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620" sheetId="1" r:id="rId1"/>
  </sheets>
  <calcPr calcId="125725"/>
</workbook>
</file>

<file path=xl/calcChain.xml><?xml version="1.0" encoding="utf-8"?>
<calcChain xmlns="http://schemas.openxmlformats.org/spreadsheetml/2006/main">
  <c r="G87" i="1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<sst xmlns="http://schemas.openxmlformats.org/spreadsheetml/2006/main" count="191" uniqueCount="78">
  <si>
    <t>HLAVNÍ MĚSTO PRAHA</t>
  </si>
  <si>
    <t>CAPITAL CITY OF PRAGUE</t>
  </si>
  <si>
    <r>
      <t>26-</t>
    </r>
    <r>
      <rPr>
        <sz val="10"/>
        <rFont val="Arial"/>
        <family val="2"/>
        <charset val="238"/>
      </rPr>
      <t xml:space="preserve">20.  </t>
    </r>
    <r>
      <rPr>
        <b/>
        <sz val="10"/>
        <rFont val="Arial"/>
        <family val="2"/>
        <charset val="238"/>
      </rPr>
      <t>Hospodaření městských částí hl. m. Prahy v roce 2014 (bez financování)</t>
    </r>
  </si>
  <si>
    <t xml:space="preserve">            Revenue and expenditure (excl. financing) in the Capital City of Prague, city section, 2014</t>
  </si>
  <si>
    <t>Pramen: Magistrát hlavního města Prahy</t>
  </si>
  <si>
    <t>Source: Prague City Hall</t>
  </si>
  <si>
    <t>v tis. Kč</t>
  </si>
  <si>
    <t>CZK thousand</t>
  </si>
  <si>
    <r>
      <t xml:space="preserve">Městská část 
</t>
    </r>
    <r>
      <rPr>
        <i/>
        <sz val="8"/>
        <rFont val="Arial"/>
        <family val="2"/>
        <charset val="238"/>
      </rPr>
      <t>City section</t>
    </r>
  </si>
  <si>
    <r>
      <t xml:space="preserve">Příjmy
</t>
    </r>
    <r>
      <rPr>
        <i/>
        <sz val="8"/>
        <rFont val="Arial"/>
        <family val="2"/>
        <charset val="238"/>
      </rPr>
      <t xml:space="preserve"> Revenue</t>
    </r>
  </si>
  <si>
    <r>
      <t xml:space="preserve">z toho dotace 
mimo převody z vl. 
fondů hosp. č. 
</t>
    </r>
    <r>
      <rPr>
        <i/>
        <sz val="8"/>
        <rFont val="Arial"/>
        <family val="2"/>
        <charset val="238"/>
      </rPr>
      <t>Subsidies</t>
    </r>
  </si>
  <si>
    <r>
      <t xml:space="preserve">Výdaje 
</t>
    </r>
    <r>
      <rPr>
        <i/>
        <sz val="8"/>
        <rFont val="Arial"/>
        <family val="2"/>
        <charset val="238"/>
      </rPr>
      <t>Expenditure</t>
    </r>
  </si>
  <si>
    <r>
      <t xml:space="preserve">z toho
kapitálové
výdaje 
</t>
    </r>
    <r>
      <rPr>
        <i/>
        <sz val="8"/>
        <rFont val="Arial"/>
        <family val="2"/>
        <charset val="238"/>
      </rPr>
      <t>Capital
expenditure</t>
    </r>
  </si>
  <si>
    <r>
      <t xml:space="preserve">Rozdíl příjmů
a výdajů 
</t>
    </r>
    <r>
      <rPr>
        <i/>
        <sz val="8"/>
        <rFont val="Arial"/>
        <family val="2"/>
        <charset val="238"/>
      </rPr>
      <t>Balance</t>
    </r>
  </si>
  <si>
    <t>MČ  celkem</t>
  </si>
  <si>
    <t>a</t>
  </si>
  <si>
    <t>b</t>
  </si>
  <si>
    <t>Praha 1</t>
  </si>
  <si>
    <t>Praha 2</t>
  </si>
  <si>
    <t>Praha 3</t>
  </si>
  <si>
    <t>Praha 4</t>
  </si>
  <si>
    <t>Praha-Kunratice</t>
  </si>
  <si>
    <t>Praha 5</t>
  </si>
  <si>
    <t>Praha-Slivenec</t>
  </si>
  <si>
    <t>Praha 6</t>
  </si>
  <si>
    <t>Praha-Lysolaje</t>
  </si>
  <si>
    <t>Praha-Nebušice</t>
  </si>
  <si>
    <t>Praha-Přední Kopanina</t>
  </si>
  <si>
    <t>Praha-Suchdol</t>
  </si>
  <si>
    <t>Praha 7</t>
  </si>
  <si>
    <t>Praha-Troja</t>
  </si>
  <si>
    <t>Praha 8</t>
  </si>
  <si>
    <t>Praha-Březiněves</t>
  </si>
  <si>
    <t>Praha-Ďáblice</t>
  </si>
  <si>
    <t>Praha-Dolní Chabry</t>
  </si>
  <si>
    <t>Praha 9</t>
  </si>
  <si>
    <t>Praha 10</t>
  </si>
  <si>
    <t>Praha 11</t>
  </si>
  <si>
    <t>Praha-Křeslice</t>
  </si>
  <si>
    <t>Praha-Šeberov</t>
  </si>
  <si>
    <t>Praha-Újezd</t>
  </si>
  <si>
    <t>Praha 12</t>
  </si>
  <si>
    <t>Praha-Libuš</t>
  </si>
  <si>
    <t>Praha 13</t>
  </si>
  <si>
    <t>Praha-Řeporyje</t>
  </si>
  <si>
    <t>Praha 14</t>
  </si>
  <si>
    <t>Praha-Dolní Počernice</t>
  </si>
  <si>
    <t>Praha 15</t>
  </si>
  <si>
    <t>Praha-Dolní Měcholupy</t>
  </si>
  <si>
    <t>Praha-Dubeč</t>
  </si>
  <si>
    <t>Praha-Petrovice</t>
  </si>
  <si>
    <t>Praha-Štěrboholy</t>
  </si>
  <si>
    <t>Praha 16</t>
  </si>
  <si>
    <t>Praha-Lipence</t>
  </si>
  <si>
    <t>Praha-Lochkov</t>
  </si>
  <si>
    <t>Praha-Velká Chuchle</t>
  </si>
  <si>
    <t>Zbraslav</t>
  </si>
  <si>
    <t>Praha 17</t>
  </si>
  <si>
    <t>Zličín</t>
  </si>
  <si>
    <t>Praha 18</t>
  </si>
  <si>
    <t>Čakovice</t>
  </si>
  <si>
    <t>Praha 19</t>
  </si>
  <si>
    <t>Satalice</t>
  </si>
  <si>
    <t>Vinoř</t>
  </si>
  <si>
    <t>Praha 20</t>
  </si>
  <si>
    <t>Praha 21</t>
  </si>
  <si>
    <t>Běchovice</t>
  </si>
  <si>
    <t>Klánovice</t>
  </si>
  <si>
    <t>Koloděje</t>
  </si>
  <si>
    <t>Praha 22</t>
  </si>
  <si>
    <t>Benice</t>
  </si>
  <si>
    <t>Kolovraty</t>
  </si>
  <si>
    <t>Královice</t>
  </si>
  <si>
    <t>Nedvězí</t>
  </si>
  <si>
    <t>a) upravený rozpočet</t>
  </si>
  <si>
    <t>a)Adjusted budget</t>
  </si>
  <si>
    <t>b) skutečnost</t>
  </si>
  <si>
    <t>b)Actual</t>
  </si>
</sst>
</file>

<file path=xl/styles.xml><?xml version="1.0" encoding="utf-8"?>
<styleSheet xmlns="http://schemas.openxmlformats.org/spreadsheetml/2006/main">
  <numFmts count="2">
    <numFmt numFmtId="164" formatCode="#,##0.00_ ;\-#,##0.00\ "/>
    <numFmt numFmtId="165" formatCode="#,##0_ ;\-#,##0\ "/>
  </numFmts>
  <fonts count="11">
    <font>
      <sz val="10"/>
      <name val="Arial CE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Fill="1"/>
    <xf numFmtId="0" fontId="7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/>
    <xf numFmtId="0" fontId="7" fillId="0" borderId="5" xfId="0" applyFont="1" applyBorder="1" applyAlignment="1">
      <alignment horizontal="center"/>
    </xf>
    <xf numFmtId="164" fontId="10" fillId="0" borderId="5" xfId="0" applyNumberFormat="1" applyFont="1" applyBorder="1" applyAlignment="1">
      <alignment horizontal="right"/>
    </xf>
    <xf numFmtId="164" fontId="10" fillId="0" borderId="6" xfId="0" applyNumberFormat="1" applyFont="1" applyBorder="1" applyAlignment="1">
      <alignment horizontal="right"/>
    </xf>
    <xf numFmtId="0" fontId="7" fillId="0" borderId="4" xfId="0" applyFont="1" applyBorder="1"/>
    <xf numFmtId="164" fontId="10" fillId="0" borderId="5" xfId="0" applyNumberFormat="1" applyFont="1" applyFill="1" applyBorder="1" applyAlignment="1">
      <alignment horizontal="right"/>
    </xf>
    <xf numFmtId="164" fontId="10" fillId="0" borderId="7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5" xfId="0" applyNumberFormat="1" applyFont="1" applyBorder="1"/>
    <xf numFmtId="164" fontId="7" fillId="0" borderId="7" xfId="0" applyNumberFormat="1" applyFont="1" applyBorder="1"/>
    <xf numFmtId="0" fontId="7" fillId="0" borderId="0" xfId="0" applyFont="1" applyBorder="1"/>
    <xf numFmtId="0" fontId="7" fillId="0" borderId="4" xfId="0" applyFont="1" applyFill="1" applyBorder="1"/>
    <xf numFmtId="0" fontId="7" fillId="0" borderId="5" xfId="0" applyFont="1" applyFill="1" applyBorder="1" applyAlignment="1">
      <alignment horizontal="center"/>
    </xf>
    <xf numFmtId="164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5" xfId="0" applyFont="1" applyBorder="1"/>
    <xf numFmtId="164" fontId="7" fillId="0" borderId="7" xfId="0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right"/>
    </xf>
    <xf numFmtId="4" fontId="7" fillId="0" borderId="0" xfId="0" applyNumberFormat="1" applyFont="1" applyBorder="1"/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65" fontId="7" fillId="0" borderId="0" xfId="0" applyNumberFormat="1" applyFont="1" applyBorder="1" applyAlignment="1">
      <alignment vertical="top"/>
    </xf>
    <xf numFmtId="0" fontId="9" fillId="0" borderId="0" xfId="0" applyFont="1" applyBorder="1" applyAlignment="1">
      <alignment horizontal="left" vertical="top" wrapText="1" indent="6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 applyAlignment="1"/>
    <xf numFmtId="0" fontId="9" fillId="0" borderId="0" xfId="0" applyFont="1" applyBorder="1" applyAlignment="1">
      <alignment horizontal="left" vertical="top" indent="6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6"/>
  <sheetViews>
    <sheetView tabSelected="1" workbookViewId="0">
      <selection sqref="A1:C1"/>
    </sheetView>
  </sheetViews>
  <sheetFormatPr defaultRowHeight="12.75"/>
  <cols>
    <col min="1" max="1" width="19.5703125" customWidth="1"/>
    <col min="3" max="3" width="11.7109375" customWidth="1"/>
    <col min="4" max="4" width="11.140625" customWidth="1"/>
    <col min="5" max="5" width="11" customWidth="1"/>
    <col min="6" max="6" width="11.5703125" customWidth="1"/>
    <col min="7" max="7" width="13.42578125" customWidth="1"/>
  </cols>
  <sheetData>
    <row r="1" spans="1:7" ht="15.75">
      <c r="A1" s="35" t="s">
        <v>0</v>
      </c>
      <c r="B1" s="35"/>
      <c r="C1" s="35"/>
      <c r="D1" s="36" t="s">
        <v>1</v>
      </c>
      <c r="E1" s="36"/>
      <c r="F1" s="36"/>
      <c r="G1" s="36"/>
    </row>
    <row r="2" spans="1:7">
      <c r="A2" s="1"/>
      <c r="B2" s="1"/>
      <c r="C2" s="1"/>
      <c r="D2" s="1"/>
      <c r="E2" s="1"/>
      <c r="F2" s="1"/>
      <c r="G2" s="1"/>
    </row>
    <row r="3" spans="1:7">
      <c r="A3" s="37" t="s">
        <v>2</v>
      </c>
      <c r="B3" s="37"/>
      <c r="C3" s="37"/>
      <c r="D3" s="37"/>
      <c r="E3" s="37"/>
      <c r="F3" s="37"/>
      <c r="G3" s="37"/>
    </row>
    <row r="4" spans="1:7">
      <c r="A4" s="38" t="s">
        <v>3</v>
      </c>
      <c r="B4" s="38"/>
      <c r="C4" s="38"/>
      <c r="D4" s="38"/>
      <c r="E4" s="38"/>
      <c r="F4" s="38"/>
      <c r="G4" s="38"/>
    </row>
    <row r="5" spans="1:7">
      <c r="A5" s="2" t="s">
        <v>4</v>
      </c>
      <c r="B5" s="3"/>
      <c r="C5" s="3"/>
      <c r="D5" s="3"/>
      <c r="E5" s="3"/>
      <c r="F5" s="3"/>
      <c r="G5" s="4" t="s">
        <v>5</v>
      </c>
    </row>
    <row r="6" spans="1:7" ht="13.5" thickBot="1">
      <c r="A6" s="5" t="s">
        <v>6</v>
      </c>
      <c r="B6" s="5"/>
      <c r="C6" s="5"/>
      <c r="D6" s="5"/>
      <c r="E6" s="5"/>
      <c r="F6" s="5"/>
      <c r="G6" s="4" t="s">
        <v>7</v>
      </c>
    </row>
    <row r="7" spans="1:7" ht="69" customHeight="1" thickBot="1">
      <c r="A7" s="6" t="s">
        <v>8</v>
      </c>
      <c r="B7" s="7"/>
      <c r="C7" s="8" t="s">
        <v>9</v>
      </c>
      <c r="D7" s="8" t="s">
        <v>10</v>
      </c>
      <c r="E7" s="8" t="s">
        <v>11</v>
      </c>
      <c r="F7" s="8" t="s">
        <v>12</v>
      </c>
      <c r="G7" s="9" t="s">
        <v>13</v>
      </c>
    </row>
    <row r="8" spans="1:7">
      <c r="A8" s="10" t="s">
        <v>14</v>
      </c>
      <c r="B8" s="11" t="s">
        <v>15</v>
      </c>
      <c r="C8" s="12">
        <v>14196533.5</v>
      </c>
      <c r="D8" s="12">
        <v>6766491.7000000002</v>
      </c>
      <c r="E8" s="12">
        <v>17387114.899999999</v>
      </c>
      <c r="F8" s="12">
        <v>8259156.9000000004</v>
      </c>
      <c r="G8" s="13">
        <f>SUM(C8-E8)</f>
        <v>-3190581.3999999985</v>
      </c>
    </row>
    <row r="9" spans="1:7">
      <c r="A9" s="14"/>
      <c r="B9" s="11" t="s">
        <v>16</v>
      </c>
      <c r="C9" s="15">
        <v>13052925.35</v>
      </c>
      <c r="D9" s="15">
        <v>6643423.9800000004</v>
      </c>
      <c r="E9" s="15">
        <v>13474667.34</v>
      </c>
      <c r="F9" s="12">
        <v>5339697.7</v>
      </c>
      <c r="G9" s="16">
        <f>SUM(C9-E9)</f>
        <v>-421741.99000000022</v>
      </c>
    </row>
    <row r="10" spans="1:7">
      <c r="A10" s="14" t="s">
        <v>17</v>
      </c>
      <c r="B10" s="11" t="s">
        <v>15</v>
      </c>
      <c r="C10" s="17">
        <v>998885.2</v>
      </c>
      <c r="D10" s="17">
        <v>272068.8</v>
      </c>
      <c r="E10" s="17">
        <v>1171469.3999999999</v>
      </c>
      <c r="F10" s="17">
        <v>421857.3</v>
      </c>
      <c r="G10" s="18">
        <f>C10-E10</f>
        <v>-172584.19999999995</v>
      </c>
    </row>
    <row r="11" spans="1:7">
      <c r="A11" s="14"/>
      <c r="B11" s="11" t="s">
        <v>16</v>
      </c>
      <c r="C11" s="17">
        <v>999167.95</v>
      </c>
      <c r="D11" s="17">
        <v>245407.9</v>
      </c>
      <c r="E11" s="17">
        <v>991678.17</v>
      </c>
      <c r="F11" s="17">
        <v>280923.03999999998</v>
      </c>
      <c r="G11" s="18">
        <f t="shared" ref="G11:G49" si="0">C11-E11</f>
        <v>7489.7799999999115</v>
      </c>
    </row>
    <row r="12" spans="1:7">
      <c r="A12" s="14" t="s">
        <v>18</v>
      </c>
      <c r="B12" s="11" t="s">
        <v>15</v>
      </c>
      <c r="C12" s="17">
        <v>396474.8</v>
      </c>
      <c r="D12" s="17">
        <v>233720.8</v>
      </c>
      <c r="E12" s="17">
        <v>431915.7</v>
      </c>
      <c r="F12" s="17">
        <v>73195.5</v>
      </c>
      <c r="G12" s="18">
        <f t="shared" si="0"/>
        <v>-35440.900000000023</v>
      </c>
    </row>
    <row r="13" spans="1:7">
      <c r="A13" s="14"/>
      <c r="B13" s="11" t="s">
        <v>16</v>
      </c>
      <c r="C13" s="17">
        <v>409224.14</v>
      </c>
      <c r="D13" s="17">
        <v>233719.31</v>
      </c>
      <c r="E13" s="17">
        <v>390551.94</v>
      </c>
      <c r="F13" s="17">
        <v>58482</v>
      </c>
      <c r="G13" s="18">
        <f t="shared" si="0"/>
        <v>18672.200000000012</v>
      </c>
    </row>
    <row r="14" spans="1:7">
      <c r="A14" s="14" t="s">
        <v>19</v>
      </c>
      <c r="B14" s="11" t="s">
        <v>15</v>
      </c>
      <c r="C14" s="17">
        <v>1223971.8</v>
      </c>
      <c r="D14" s="17">
        <v>303291.8</v>
      </c>
      <c r="E14" s="17">
        <v>1264153.8999999999</v>
      </c>
      <c r="F14" s="17">
        <v>597129.4</v>
      </c>
      <c r="G14" s="18">
        <f t="shared" si="0"/>
        <v>-40182.09999999986</v>
      </c>
    </row>
    <row r="15" spans="1:7">
      <c r="A15" s="14"/>
      <c r="B15" s="11" t="s">
        <v>16</v>
      </c>
      <c r="C15" s="17">
        <v>1085737.77</v>
      </c>
      <c r="D15" s="17">
        <v>296226.52</v>
      </c>
      <c r="E15" s="17">
        <v>954227.47</v>
      </c>
      <c r="F15" s="17">
        <v>378597.69</v>
      </c>
      <c r="G15" s="18">
        <f t="shared" si="0"/>
        <v>131510.30000000005</v>
      </c>
    </row>
    <row r="16" spans="1:7">
      <c r="A16" s="14" t="s">
        <v>20</v>
      </c>
      <c r="B16" s="11" t="s">
        <v>15</v>
      </c>
      <c r="C16" s="17">
        <v>1022468.9</v>
      </c>
      <c r="D16" s="17">
        <v>554999.19999999995</v>
      </c>
      <c r="E16" s="17">
        <v>1321974.5</v>
      </c>
      <c r="F16" s="17">
        <v>618934.1</v>
      </c>
      <c r="G16" s="18">
        <f t="shared" si="0"/>
        <v>-299505.59999999998</v>
      </c>
    </row>
    <row r="17" spans="1:7">
      <c r="A17" s="14"/>
      <c r="B17" s="11" t="s">
        <v>16</v>
      </c>
      <c r="C17" s="17">
        <v>1016035.67</v>
      </c>
      <c r="D17" s="17">
        <v>554344.85</v>
      </c>
      <c r="E17" s="17">
        <v>992439.89</v>
      </c>
      <c r="F17" s="17">
        <v>346309.88</v>
      </c>
      <c r="G17" s="18">
        <f t="shared" si="0"/>
        <v>23595.780000000028</v>
      </c>
    </row>
    <row r="18" spans="1:7">
      <c r="A18" s="14" t="s">
        <v>21</v>
      </c>
      <c r="B18" s="11" t="s">
        <v>15</v>
      </c>
      <c r="C18" s="17">
        <v>75705.3</v>
      </c>
      <c r="D18" s="17">
        <v>34119.300000000003</v>
      </c>
      <c r="E18" s="17">
        <v>93292.5</v>
      </c>
      <c r="F18" s="17">
        <v>48605.2</v>
      </c>
      <c r="G18" s="18">
        <f t="shared" si="0"/>
        <v>-17587.199999999997</v>
      </c>
    </row>
    <row r="19" spans="1:7">
      <c r="A19" s="14"/>
      <c r="B19" s="11" t="s">
        <v>16</v>
      </c>
      <c r="C19" s="17">
        <v>67344.56</v>
      </c>
      <c r="D19" s="17">
        <v>34119.21</v>
      </c>
      <c r="E19" s="17">
        <v>58359.05</v>
      </c>
      <c r="F19" s="17">
        <v>27531.35</v>
      </c>
      <c r="G19" s="18">
        <f t="shared" si="0"/>
        <v>8985.5099999999948</v>
      </c>
    </row>
    <row r="20" spans="1:7">
      <c r="A20" s="14" t="s">
        <v>22</v>
      </c>
      <c r="B20" s="11" t="s">
        <v>15</v>
      </c>
      <c r="C20" s="17">
        <v>1038751.4</v>
      </c>
      <c r="D20" s="17">
        <v>466804.6</v>
      </c>
      <c r="E20" s="17">
        <v>1045626.9</v>
      </c>
      <c r="F20" s="17">
        <v>430136.8</v>
      </c>
      <c r="G20" s="18">
        <f t="shared" si="0"/>
        <v>-6875.5</v>
      </c>
    </row>
    <row r="21" spans="1:7">
      <c r="A21" s="14"/>
      <c r="B21" s="11" t="s">
        <v>16</v>
      </c>
      <c r="C21" s="17">
        <v>906501.83</v>
      </c>
      <c r="D21" s="17">
        <v>431152.94</v>
      </c>
      <c r="E21" s="17">
        <v>747850.75</v>
      </c>
      <c r="F21" s="17">
        <v>252611.65</v>
      </c>
      <c r="G21" s="18">
        <f t="shared" si="0"/>
        <v>158651.07999999996</v>
      </c>
    </row>
    <row r="22" spans="1:7">
      <c r="A22" s="14" t="s">
        <v>23</v>
      </c>
      <c r="B22" s="11" t="s">
        <v>15</v>
      </c>
      <c r="C22" s="17">
        <v>25995.7</v>
      </c>
      <c r="D22" s="17">
        <v>16231.4</v>
      </c>
      <c r="E22" s="17">
        <v>30996.9</v>
      </c>
      <c r="F22" s="17">
        <v>16586.400000000001</v>
      </c>
      <c r="G22" s="18">
        <f t="shared" si="0"/>
        <v>-5001.2000000000007</v>
      </c>
    </row>
    <row r="23" spans="1:7">
      <c r="A23" s="14"/>
      <c r="B23" s="11" t="s">
        <v>16</v>
      </c>
      <c r="C23" s="17">
        <v>24745.62</v>
      </c>
      <c r="D23" s="17">
        <v>16231.33</v>
      </c>
      <c r="E23" s="17">
        <v>26216.7</v>
      </c>
      <c r="F23" s="17">
        <v>12604.42</v>
      </c>
      <c r="G23" s="18">
        <f t="shared" si="0"/>
        <v>-1471.0800000000017</v>
      </c>
    </row>
    <row r="24" spans="1:7">
      <c r="A24" s="14" t="s">
        <v>24</v>
      </c>
      <c r="B24" s="11" t="s">
        <v>15</v>
      </c>
      <c r="C24" s="17">
        <v>764347.2</v>
      </c>
      <c r="D24" s="17">
        <v>413931.5</v>
      </c>
      <c r="E24" s="17">
        <v>1326626.8</v>
      </c>
      <c r="F24" s="17">
        <v>519151</v>
      </c>
      <c r="G24" s="18">
        <f t="shared" si="0"/>
        <v>-562279.60000000009</v>
      </c>
    </row>
    <row r="25" spans="1:7">
      <c r="A25" s="14"/>
      <c r="B25" s="11" t="s">
        <v>16</v>
      </c>
      <c r="C25" s="17">
        <v>767972.76</v>
      </c>
      <c r="D25" s="17">
        <v>412826.62</v>
      </c>
      <c r="E25" s="17">
        <v>968486.2</v>
      </c>
      <c r="F25" s="17">
        <v>284204.01</v>
      </c>
      <c r="G25" s="18">
        <f t="shared" si="0"/>
        <v>-200513.43999999994</v>
      </c>
    </row>
    <row r="26" spans="1:7">
      <c r="A26" s="14" t="s">
        <v>25</v>
      </c>
      <c r="B26" s="11" t="s">
        <v>15</v>
      </c>
      <c r="C26" s="17">
        <v>11360</v>
      </c>
      <c r="D26" s="17">
        <v>8016.3</v>
      </c>
      <c r="E26" s="17">
        <v>11508.3</v>
      </c>
      <c r="F26" s="17">
        <v>2668</v>
      </c>
      <c r="G26" s="18">
        <f t="shared" si="0"/>
        <v>-148.29999999999927</v>
      </c>
    </row>
    <row r="27" spans="1:7">
      <c r="A27" s="14"/>
      <c r="B27" s="11" t="s">
        <v>16</v>
      </c>
      <c r="C27" s="17">
        <v>11067.73</v>
      </c>
      <c r="D27" s="17">
        <v>8016.2</v>
      </c>
      <c r="E27" s="17">
        <v>10956.98</v>
      </c>
      <c r="F27" s="17">
        <v>2480.65</v>
      </c>
      <c r="G27" s="18">
        <f t="shared" si="0"/>
        <v>110.75</v>
      </c>
    </row>
    <row r="28" spans="1:7">
      <c r="A28" s="14" t="s">
        <v>26</v>
      </c>
      <c r="B28" s="11" t="s">
        <v>15</v>
      </c>
      <c r="C28" s="17">
        <v>34565.5</v>
      </c>
      <c r="D28" s="17">
        <v>27272.6</v>
      </c>
      <c r="E28" s="17">
        <v>38590.800000000003</v>
      </c>
      <c r="F28" s="17">
        <v>19821.5</v>
      </c>
      <c r="G28" s="18">
        <f t="shared" si="0"/>
        <v>-4025.3000000000029</v>
      </c>
    </row>
    <row r="29" spans="1:7">
      <c r="A29" s="14"/>
      <c r="B29" s="11" t="s">
        <v>16</v>
      </c>
      <c r="C29" s="17">
        <v>34503.86</v>
      </c>
      <c r="D29" s="17">
        <v>27272.5</v>
      </c>
      <c r="E29" s="17">
        <v>21961.55</v>
      </c>
      <c r="F29" s="17">
        <v>7078.87</v>
      </c>
      <c r="G29" s="18">
        <f t="shared" si="0"/>
        <v>12542.310000000001</v>
      </c>
    </row>
    <row r="30" spans="1:7">
      <c r="A30" s="14" t="s">
        <v>27</v>
      </c>
      <c r="B30" s="11" t="s">
        <v>15</v>
      </c>
      <c r="C30" s="17">
        <v>4801.2</v>
      </c>
      <c r="D30" s="17">
        <v>1515.3</v>
      </c>
      <c r="E30" s="17">
        <v>4843.8999999999996</v>
      </c>
      <c r="F30" s="17">
        <v>852.4</v>
      </c>
      <c r="G30" s="18">
        <f t="shared" si="0"/>
        <v>-42.699999999999818</v>
      </c>
    </row>
    <row r="31" spans="1:7">
      <c r="A31" s="14"/>
      <c r="B31" s="11" t="s">
        <v>16</v>
      </c>
      <c r="C31" s="17">
        <v>5329.48</v>
      </c>
      <c r="D31" s="17">
        <v>1515.23</v>
      </c>
      <c r="E31" s="17">
        <v>4583.83</v>
      </c>
      <c r="F31" s="17">
        <v>852.13</v>
      </c>
      <c r="G31" s="18">
        <f t="shared" si="0"/>
        <v>745.64999999999964</v>
      </c>
    </row>
    <row r="32" spans="1:7">
      <c r="A32" s="14" t="s">
        <v>28</v>
      </c>
      <c r="B32" s="11" t="s">
        <v>15</v>
      </c>
      <c r="C32" s="17">
        <v>57246.8</v>
      </c>
      <c r="D32" s="17">
        <v>32571.5</v>
      </c>
      <c r="E32" s="17">
        <v>63200.2</v>
      </c>
      <c r="F32" s="17">
        <v>28626.6</v>
      </c>
      <c r="G32" s="18">
        <f t="shared" si="0"/>
        <v>-5953.3999999999942</v>
      </c>
    </row>
    <row r="33" spans="1:7">
      <c r="A33" s="14"/>
      <c r="B33" s="11" t="s">
        <v>16</v>
      </c>
      <c r="C33" s="17">
        <v>58117.84</v>
      </c>
      <c r="D33" s="17">
        <v>32529.37</v>
      </c>
      <c r="E33" s="17">
        <v>59389.78</v>
      </c>
      <c r="F33" s="17">
        <v>26969.439999999999</v>
      </c>
      <c r="G33" s="18">
        <f t="shared" si="0"/>
        <v>-1271.9400000000023</v>
      </c>
    </row>
    <row r="34" spans="1:7">
      <c r="A34" s="14" t="s">
        <v>29</v>
      </c>
      <c r="B34" s="11" t="s">
        <v>15</v>
      </c>
      <c r="C34" s="17">
        <v>260800.9</v>
      </c>
      <c r="D34" s="17">
        <v>161515</v>
      </c>
      <c r="E34" s="17">
        <v>417135.1</v>
      </c>
      <c r="F34" s="17">
        <v>107127.7</v>
      </c>
      <c r="G34" s="18">
        <f t="shared" si="0"/>
        <v>-156334.19999999998</v>
      </c>
    </row>
    <row r="35" spans="1:7">
      <c r="A35" s="14"/>
      <c r="B35" s="11" t="s">
        <v>16</v>
      </c>
      <c r="C35" s="17">
        <v>265054.39</v>
      </c>
      <c r="D35" s="17">
        <v>160636.99</v>
      </c>
      <c r="E35" s="17">
        <v>323384.38</v>
      </c>
      <c r="F35" s="17">
        <v>63485.11</v>
      </c>
      <c r="G35" s="18">
        <f t="shared" si="0"/>
        <v>-58329.989999999991</v>
      </c>
    </row>
    <row r="36" spans="1:7">
      <c r="A36" s="14" t="s">
        <v>30</v>
      </c>
      <c r="B36" s="11" t="s">
        <v>15</v>
      </c>
      <c r="C36" s="17">
        <v>17745.900000000001</v>
      </c>
      <c r="D36" s="17">
        <v>9058.5</v>
      </c>
      <c r="E36" s="17">
        <v>29861.1</v>
      </c>
      <c r="F36" s="17">
        <v>13296.3</v>
      </c>
      <c r="G36" s="18">
        <f t="shared" si="0"/>
        <v>-12115.199999999997</v>
      </c>
    </row>
    <row r="37" spans="1:7">
      <c r="A37" s="14"/>
      <c r="B37" s="11" t="s">
        <v>16</v>
      </c>
      <c r="C37" s="17">
        <v>18034.59</v>
      </c>
      <c r="D37" s="17">
        <v>9058.51</v>
      </c>
      <c r="E37" s="17">
        <v>16110.45</v>
      </c>
      <c r="F37" s="17">
        <v>3380.11</v>
      </c>
      <c r="G37" s="18">
        <f t="shared" si="0"/>
        <v>1924.1399999999994</v>
      </c>
    </row>
    <row r="38" spans="1:7">
      <c r="A38" s="14" t="s">
        <v>31</v>
      </c>
      <c r="B38" s="11" t="s">
        <v>15</v>
      </c>
      <c r="C38" s="17">
        <v>1959470</v>
      </c>
      <c r="D38" s="17">
        <v>610016.80000000005</v>
      </c>
      <c r="E38" s="17">
        <v>1991893.6</v>
      </c>
      <c r="F38" s="17">
        <v>1201890.6000000001</v>
      </c>
      <c r="G38" s="18">
        <f t="shared" si="0"/>
        <v>-32423.600000000093</v>
      </c>
    </row>
    <row r="39" spans="1:7">
      <c r="A39" s="14"/>
      <c r="B39" s="11" t="s">
        <v>16</v>
      </c>
      <c r="C39" s="17">
        <v>1587913.77</v>
      </c>
      <c r="D39" s="17">
        <v>609934.38</v>
      </c>
      <c r="E39" s="17">
        <v>1508947.77</v>
      </c>
      <c r="F39" s="17">
        <v>791575.97</v>
      </c>
      <c r="G39" s="18">
        <f t="shared" si="0"/>
        <v>78966</v>
      </c>
    </row>
    <row r="40" spans="1:7">
      <c r="A40" s="14" t="s">
        <v>32</v>
      </c>
      <c r="B40" s="11" t="s">
        <v>15</v>
      </c>
      <c r="C40" s="17">
        <v>22544.799999999999</v>
      </c>
      <c r="D40" s="17">
        <v>19942</v>
      </c>
      <c r="E40" s="17">
        <v>22544.799999999999</v>
      </c>
      <c r="F40" s="17">
        <v>11360</v>
      </c>
      <c r="G40" s="18">
        <f t="shared" si="0"/>
        <v>0</v>
      </c>
    </row>
    <row r="41" spans="1:7">
      <c r="A41" s="14"/>
      <c r="B41" s="11" t="s">
        <v>16</v>
      </c>
      <c r="C41" s="17">
        <v>22373.87</v>
      </c>
      <c r="D41" s="17">
        <v>19941.990000000002</v>
      </c>
      <c r="E41" s="17">
        <v>10649.24</v>
      </c>
      <c r="F41" s="17">
        <v>876.45</v>
      </c>
      <c r="G41" s="18">
        <f t="shared" si="0"/>
        <v>11724.63</v>
      </c>
    </row>
    <row r="42" spans="1:7">
      <c r="A42" s="14" t="s">
        <v>33</v>
      </c>
      <c r="B42" s="11" t="s">
        <v>15</v>
      </c>
      <c r="C42" s="17">
        <v>34571.199999999997</v>
      </c>
      <c r="D42" s="17">
        <v>30607.7</v>
      </c>
      <c r="E42" s="17">
        <v>39121.199999999997</v>
      </c>
      <c r="F42" s="17">
        <v>15310</v>
      </c>
      <c r="G42" s="18">
        <f t="shared" si="0"/>
        <v>-4550</v>
      </c>
    </row>
    <row r="43" spans="1:7">
      <c r="A43" s="14"/>
      <c r="B43" s="11" t="s">
        <v>16</v>
      </c>
      <c r="C43" s="17">
        <v>34872.11</v>
      </c>
      <c r="D43" s="17">
        <v>30607.72</v>
      </c>
      <c r="E43" s="17">
        <v>22707.23</v>
      </c>
      <c r="F43" s="17">
        <v>3792.73</v>
      </c>
      <c r="G43" s="18">
        <f t="shared" si="0"/>
        <v>12164.880000000001</v>
      </c>
    </row>
    <row r="44" spans="1:7">
      <c r="A44" s="14" t="s">
        <v>34</v>
      </c>
      <c r="B44" s="11" t="s">
        <v>15</v>
      </c>
      <c r="C44" s="17">
        <v>16722.7</v>
      </c>
      <c r="D44" s="17">
        <v>11927.2</v>
      </c>
      <c r="E44" s="17">
        <v>21386.6</v>
      </c>
      <c r="F44" s="17">
        <v>3329.9</v>
      </c>
      <c r="G44" s="18">
        <f t="shared" si="0"/>
        <v>-4663.8999999999978</v>
      </c>
    </row>
    <row r="45" spans="1:7">
      <c r="A45" s="14"/>
      <c r="B45" s="11" t="s">
        <v>16</v>
      </c>
      <c r="C45" s="17">
        <v>16731.23</v>
      </c>
      <c r="D45" s="17">
        <v>11927.29</v>
      </c>
      <c r="E45" s="17">
        <v>19822.439999999999</v>
      </c>
      <c r="F45" s="17">
        <v>2844.1</v>
      </c>
      <c r="G45" s="18">
        <f t="shared" si="0"/>
        <v>-3091.2099999999991</v>
      </c>
    </row>
    <row r="46" spans="1:7">
      <c r="A46" s="14" t="s">
        <v>35</v>
      </c>
      <c r="B46" s="11" t="s">
        <v>15</v>
      </c>
      <c r="C46" s="17">
        <v>571725.5</v>
      </c>
      <c r="D46" s="17">
        <v>298848.09999999998</v>
      </c>
      <c r="E46" s="17">
        <v>585175.19999999995</v>
      </c>
      <c r="F46" s="17">
        <v>251109</v>
      </c>
      <c r="G46" s="18">
        <f t="shared" si="0"/>
        <v>-13449.699999999953</v>
      </c>
    </row>
    <row r="47" spans="1:7">
      <c r="A47" s="14"/>
      <c r="B47" s="11" t="s">
        <v>16</v>
      </c>
      <c r="C47" s="17">
        <v>559387.27</v>
      </c>
      <c r="D47" s="17">
        <v>280757.18</v>
      </c>
      <c r="E47" s="17">
        <v>459338.14</v>
      </c>
      <c r="F47" s="17">
        <v>149511.54</v>
      </c>
      <c r="G47" s="18">
        <f t="shared" si="0"/>
        <v>100049.13</v>
      </c>
    </row>
    <row r="48" spans="1:7">
      <c r="A48" s="14" t="s">
        <v>36</v>
      </c>
      <c r="B48" s="11" t="s">
        <v>15</v>
      </c>
      <c r="C48" s="17">
        <v>1620570.4</v>
      </c>
      <c r="D48" s="17">
        <v>522642</v>
      </c>
      <c r="E48" s="17">
        <v>2027386.3</v>
      </c>
      <c r="F48" s="17">
        <v>1261240.3</v>
      </c>
      <c r="G48" s="18">
        <f t="shared" si="0"/>
        <v>-406815.90000000014</v>
      </c>
    </row>
    <row r="49" spans="1:7">
      <c r="A49" s="14"/>
      <c r="B49" s="11" t="s">
        <v>16</v>
      </c>
      <c r="C49" s="17">
        <v>1233449.42</v>
      </c>
      <c r="D49" s="17">
        <v>522417.5</v>
      </c>
      <c r="E49" s="17">
        <v>1270498.33</v>
      </c>
      <c r="F49" s="17">
        <v>567070.54</v>
      </c>
      <c r="G49" s="18">
        <f t="shared" si="0"/>
        <v>-37048.910000000149</v>
      </c>
    </row>
    <row r="50" spans="1:7">
      <c r="A50" s="14" t="s">
        <v>37</v>
      </c>
      <c r="B50" s="11" t="s">
        <v>15</v>
      </c>
      <c r="C50" s="19">
        <v>617970.80000000005</v>
      </c>
      <c r="D50" s="19">
        <v>503375.2</v>
      </c>
      <c r="E50" s="19">
        <v>1264286.8</v>
      </c>
      <c r="F50" s="19">
        <v>866248.8</v>
      </c>
      <c r="G50" s="20">
        <f>C50-E50</f>
        <v>-646316</v>
      </c>
    </row>
    <row r="51" spans="1:7" ht="12.75" customHeight="1">
      <c r="A51" s="14"/>
      <c r="B51" s="11" t="s">
        <v>16</v>
      </c>
      <c r="C51" s="19">
        <v>629670.30000000005</v>
      </c>
      <c r="D51" s="19">
        <v>503104.25</v>
      </c>
      <c r="E51" s="19">
        <v>1202644.82</v>
      </c>
      <c r="F51" s="19">
        <v>851543.3</v>
      </c>
      <c r="G51" s="20">
        <f t="shared" ref="G51:G87" si="1">C51-E51</f>
        <v>-572974.52</v>
      </c>
    </row>
    <row r="52" spans="1:7">
      <c r="A52" s="14" t="s">
        <v>38</v>
      </c>
      <c r="B52" s="11" t="s">
        <v>15</v>
      </c>
      <c r="C52" s="19">
        <v>12905</v>
      </c>
      <c r="D52" s="19">
        <v>10597.5</v>
      </c>
      <c r="E52" s="19">
        <v>17191.5</v>
      </c>
      <c r="F52" s="19">
        <v>9733.2000000000007</v>
      </c>
      <c r="G52" s="20">
        <f t="shared" si="1"/>
        <v>-4286.5</v>
      </c>
    </row>
    <row r="53" spans="1:7" ht="12.75" customHeight="1">
      <c r="A53" s="14"/>
      <c r="B53" s="11" t="s">
        <v>16</v>
      </c>
      <c r="C53" s="19">
        <v>13050.01</v>
      </c>
      <c r="D53" s="19">
        <v>10597.48</v>
      </c>
      <c r="E53" s="19">
        <v>12602.44</v>
      </c>
      <c r="F53" s="19">
        <v>6024.38</v>
      </c>
      <c r="G53" s="20">
        <f t="shared" si="1"/>
        <v>447.56999999999971</v>
      </c>
    </row>
    <row r="54" spans="1:7">
      <c r="A54" s="14" t="s">
        <v>39</v>
      </c>
      <c r="B54" s="11" t="s">
        <v>15</v>
      </c>
      <c r="C54" s="19">
        <v>31110.2</v>
      </c>
      <c r="D54" s="19">
        <v>21125.5</v>
      </c>
      <c r="E54" s="19">
        <v>34076.699999999997</v>
      </c>
      <c r="F54" s="19">
        <v>21061.9</v>
      </c>
      <c r="G54" s="20">
        <f t="shared" si="1"/>
        <v>-2966.4999999999964</v>
      </c>
    </row>
    <row r="55" spans="1:7">
      <c r="A55" s="14"/>
      <c r="B55" s="11" t="s">
        <v>16</v>
      </c>
      <c r="C55" s="19">
        <v>31422.81</v>
      </c>
      <c r="D55" s="19">
        <v>21125.5</v>
      </c>
      <c r="E55" s="19">
        <v>30477.35</v>
      </c>
      <c r="F55" s="19">
        <v>18398.509999999998</v>
      </c>
      <c r="G55" s="20">
        <f t="shared" si="1"/>
        <v>945.46000000000276</v>
      </c>
    </row>
    <row r="56" spans="1:7">
      <c r="A56" s="14" t="s">
        <v>40</v>
      </c>
      <c r="B56" s="11" t="s">
        <v>15</v>
      </c>
      <c r="C56" s="19">
        <v>10626.4</v>
      </c>
      <c r="D56" s="19">
        <v>7432.7</v>
      </c>
      <c r="E56" s="19">
        <v>14503.2</v>
      </c>
      <c r="F56" s="19">
        <v>3298</v>
      </c>
      <c r="G56" s="20">
        <f t="shared" si="1"/>
        <v>-3876.8000000000011</v>
      </c>
    </row>
    <row r="57" spans="1:7">
      <c r="A57" s="14"/>
      <c r="B57" s="11" t="s">
        <v>16</v>
      </c>
      <c r="C57" s="19">
        <v>10669.88</v>
      </c>
      <c r="D57" s="19">
        <v>7432.77</v>
      </c>
      <c r="E57" s="19">
        <v>12265.13</v>
      </c>
      <c r="F57" s="19">
        <v>1907.75</v>
      </c>
      <c r="G57" s="20">
        <f t="shared" si="1"/>
        <v>-1595.25</v>
      </c>
    </row>
    <row r="58" spans="1:7">
      <c r="A58" s="14" t="s">
        <v>41</v>
      </c>
      <c r="B58" s="11" t="s">
        <v>15</v>
      </c>
      <c r="C58" s="19">
        <v>339688.1</v>
      </c>
      <c r="D58" s="19">
        <v>290239.7</v>
      </c>
      <c r="E58" s="19">
        <v>516545.6</v>
      </c>
      <c r="F58" s="19">
        <v>194466.3</v>
      </c>
      <c r="G58" s="20">
        <f t="shared" si="1"/>
        <v>-176857.5</v>
      </c>
    </row>
    <row r="59" spans="1:7">
      <c r="A59" s="14"/>
      <c r="B59" s="11" t="s">
        <v>16</v>
      </c>
      <c r="C59" s="19">
        <v>375110.54</v>
      </c>
      <c r="D59" s="19">
        <v>284433.24</v>
      </c>
      <c r="E59" s="19">
        <v>394911.58</v>
      </c>
      <c r="F59" s="19">
        <v>98103.63</v>
      </c>
      <c r="G59" s="20">
        <f t="shared" si="1"/>
        <v>-19801.040000000037</v>
      </c>
    </row>
    <row r="60" spans="1:7">
      <c r="A60" s="14" t="s">
        <v>42</v>
      </c>
      <c r="B60" s="11" t="s">
        <v>15</v>
      </c>
      <c r="C60" s="19">
        <v>48620.5</v>
      </c>
      <c r="D60" s="19">
        <v>40169.800000000003</v>
      </c>
      <c r="E60" s="19">
        <v>62338.2</v>
      </c>
      <c r="F60" s="19">
        <v>16186.3</v>
      </c>
      <c r="G60" s="20">
        <f t="shared" si="1"/>
        <v>-13717.699999999997</v>
      </c>
    </row>
    <row r="61" spans="1:7">
      <c r="A61" s="14"/>
      <c r="B61" s="11" t="s">
        <v>16</v>
      </c>
      <c r="C61" s="19">
        <v>48849.39</v>
      </c>
      <c r="D61" s="19">
        <v>40169.75</v>
      </c>
      <c r="E61" s="19">
        <v>57913.94</v>
      </c>
      <c r="F61" s="19">
        <v>15492.69</v>
      </c>
      <c r="G61" s="20">
        <f t="shared" si="1"/>
        <v>-9064.5500000000029</v>
      </c>
    </row>
    <row r="62" spans="1:7">
      <c r="A62" s="14" t="s">
        <v>43</v>
      </c>
      <c r="B62" s="11" t="s">
        <v>15</v>
      </c>
      <c r="C62" s="19">
        <v>590989.19999999995</v>
      </c>
      <c r="D62" s="19">
        <v>284444.59999999998</v>
      </c>
      <c r="E62" s="19">
        <v>590153.80000000005</v>
      </c>
      <c r="F62" s="19">
        <v>235448.3</v>
      </c>
      <c r="G62" s="20">
        <f t="shared" si="1"/>
        <v>835.39999999990687</v>
      </c>
    </row>
    <row r="63" spans="1:7">
      <c r="A63" s="14"/>
      <c r="B63" s="11" t="s">
        <v>16</v>
      </c>
      <c r="C63" s="19">
        <v>526939.68999999994</v>
      </c>
      <c r="D63" s="19">
        <v>269738.51</v>
      </c>
      <c r="E63" s="19">
        <v>516128.33</v>
      </c>
      <c r="F63" s="19">
        <v>197892.09</v>
      </c>
      <c r="G63" s="20">
        <f t="shared" si="1"/>
        <v>10811.359999999928</v>
      </c>
    </row>
    <row r="64" spans="1:7">
      <c r="A64" s="14" t="s">
        <v>44</v>
      </c>
      <c r="B64" s="11" t="s">
        <v>15</v>
      </c>
      <c r="C64" s="19">
        <v>27033.9</v>
      </c>
      <c r="D64" s="19">
        <v>19309.900000000001</v>
      </c>
      <c r="E64" s="19">
        <v>30560</v>
      </c>
      <c r="F64" s="19">
        <v>12467.9</v>
      </c>
      <c r="G64" s="20">
        <f t="shared" si="1"/>
        <v>-3526.0999999999985</v>
      </c>
    </row>
    <row r="65" spans="1:7">
      <c r="A65" s="14"/>
      <c r="B65" s="11" t="s">
        <v>16</v>
      </c>
      <c r="C65" s="19">
        <v>24646.09</v>
      </c>
      <c r="D65" s="19">
        <v>19309.97</v>
      </c>
      <c r="E65" s="19">
        <v>19155.740000000002</v>
      </c>
      <c r="F65" s="19">
        <v>4126.41</v>
      </c>
      <c r="G65" s="20">
        <f t="shared" si="1"/>
        <v>5490.3499999999985</v>
      </c>
    </row>
    <row r="66" spans="1:7">
      <c r="A66" s="14" t="s">
        <v>45</v>
      </c>
      <c r="B66" s="11" t="s">
        <v>15</v>
      </c>
      <c r="C66" s="19">
        <v>335999.9</v>
      </c>
      <c r="D66" s="19">
        <v>231673.1</v>
      </c>
      <c r="E66" s="19">
        <v>386531.8</v>
      </c>
      <c r="F66" s="19">
        <v>130219.4</v>
      </c>
      <c r="G66" s="20">
        <f t="shared" si="1"/>
        <v>-50531.899999999965</v>
      </c>
    </row>
    <row r="67" spans="1:7">
      <c r="A67" s="14"/>
      <c r="B67" s="11" t="s">
        <v>16</v>
      </c>
      <c r="C67" s="19">
        <v>340383.11</v>
      </c>
      <c r="D67" s="19">
        <v>231664.31</v>
      </c>
      <c r="E67" s="19">
        <v>346389.46</v>
      </c>
      <c r="F67" s="19">
        <v>114957.62</v>
      </c>
      <c r="G67" s="20">
        <f t="shared" si="1"/>
        <v>-6006.3500000000349</v>
      </c>
    </row>
    <row r="68" spans="1:7">
      <c r="A68" s="14" t="s">
        <v>46</v>
      </c>
      <c r="B68" s="11" t="s">
        <v>15</v>
      </c>
      <c r="C68" s="19">
        <v>27486.2</v>
      </c>
      <c r="D68" s="19">
        <v>15933</v>
      </c>
      <c r="E68" s="19">
        <v>28673.8</v>
      </c>
      <c r="F68" s="19">
        <v>10210.5</v>
      </c>
      <c r="G68" s="20">
        <f t="shared" si="1"/>
        <v>-1187.5999999999985</v>
      </c>
    </row>
    <row r="69" spans="1:7">
      <c r="A69" s="14"/>
      <c r="B69" s="11" t="s">
        <v>16</v>
      </c>
      <c r="C69" s="19">
        <v>31357.119999999999</v>
      </c>
      <c r="D69" s="19">
        <v>15933.09</v>
      </c>
      <c r="E69" s="19">
        <v>26235.439999999999</v>
      </c>
      <c r="F69" s="19">
        <v>9661.56</v>
      </c>
      <c r="G69" s="20">
        <f t="shared" si="1"/>
        <v>5121.68</v>
      </c>
    </row>
    <row r="70" spans="1:7">
      <c r="A70" s="14" t="s">
        <v>47</v>
      </c>
      <c r="B70" s="11" t="s">
        <v>15</v>
      </c>
      <c r="C70" s="19">
        <v>392966.8</v>
      </c>
      <c r="D70" s="19">
        <v>196628.7</v>
      </c>
      <c r="E70" s="19">
        <v>460567.6</v>
      </c>
      <c r="F70" s="19">
        <v>239185.1</v>
      </c>
      <c r="G70" s="20">
        <f t="shared" si="1"/>
        <v>-67600.799999999988</v>
      </c>
    </row>
    <row r="71" spans="1:7">
      <c r="A71" s="14"/>
      <c r="B71" s="11" t="s">
        <v>16</v>
      </c>
      <c r="C71" s="19">
        <v>331846.03000000003</v>
      </c>
      <c r="D71" s="19">
        <v>196628.75</v>
      </c>
      <c r="E71" s="19">
        <v>386323.20000000001</v>
      </c>
      <c r="F71" s="19">
        <v>188612.97</v>
      </c>
      <c r="G71" s="20">
        <f t="shared" si="1"/>
        <v>-54477.169999999984</v>
      </c>
    </row>
    <row r="72" spans="1:7">
      <c r="A72" s="14" t="s">
        <v>48</v>
      </c>
      <c r="B72" s="11" t="s">
        <v>15</v>
      </c>
      <c r="C72" s="19">
        <v>24519.9</v>
      </c>
      <c r="D72" s="19">
        <v>14666.5</v>
      </c>
      <c r="E72" s="19">
        <v>32520.1</v>
      </c>
      <c r="F72" s="19">
        <v>16335.4</v>
      </c>
      <c r="G72" s="20">
        <f t="shared" si="1"/>
        <v>-8000.1999999999971</v>
      </c>
    </row>
    <row r="73" spans="1:7">
      <c r="A73" s="14"/>
      <c r="B73" s="11" t="s">
        <v>16</v>
      </c>
      <c r="C73" s="19">
        <v>25023.63</v>
      </c>
      <c r="D73" s="19">
        <v>14666.43</v>
      </c>
      <c r="E73" s="19">
        <v>28003.05</v>
      </c>
      <c r="F73" s="19">
        <v>16240.62</v>
      </c>
      <c r="G73" s="20">
        <f t="shared" si="1"/>
        <v>-2979.4199999999983</v>
      </c>
    </row>
    <row r="74" spans="1:7">
      <c r="A74" s="14" t="s">
        <v>49</v>
      </c>
      <c r="B74" s="11" t="s">
        <v>15</v>
      </c>
      <c r="C74" s="19">
        <v>24408.9</v>
      </c>
      <c r="D74" s="19">
        <v>20389.2</v>
      </c>
      <c r="E74" s="19">
        <v>26386.5</v>
      </c>
      <c r="F74" s="19">
        <v>8349</v>
      </c>
      <c r="G74" s="20">
        <f t="shared" si="1"/>
        <v>-1977.5999999999985</v>
      </c>
    </row>
    <row r="75" spans="1:7">
      <c r="A75" s="14"/>
      <c r="B75" s="11" t="s">
        <v>16</v>
      </c>
      <c r="C75" s="19">
        <v>24768.31</v>
      </c>
      <c r="D75" s="19">
        <v>20388.7</v>
      </c>
      <c r="E75" s="19">
        <v>22772.2</v>
      </c>
      <c r="F75" s="19">
        <v>7987.97</v>
      </c>
      <c r="G75" s="20">
        <f t="shared" si="1"/>
        <v>1996.1100000000006</v>
      </c>
    </row>
    <row r="76" spans="1:7">
      <c r="A76" s="14" t="s">
        <v>50</v>
      </c>
      <c r="B76" s="11" t="s">
        <v>15</v>
      </c>
      <c r="C76" s="19">
        <v>53620.2</v>
      </c>
      <c r="D76" s="19">
        <v>37588.199999999997</v>
      </c>
      <c r="E76" s="19">
        <v>60728.800000000003</v>
      </c>
      <c r="F76" s="19">
        <v>35737.199999999997</v>
      </c>
      <c r="G76" s="20">
        <f t="shared" si="1"/>
        <v>-7108.6000000000058</v>
      </c>
    </row>
    <row r="77" spans="1:7">
      <c r="A77" s="14"/>
      <c r="B77" s="11" t="s">
        <v>16</v>
      </c>
      <c r="C77" s="19">
        <v>53619.49</v>
      </c>
      <c r="D77" s="19">
        <v>37588.21</v>
      </c>
      <c r="E77" s="19">
        <v>53705.81</v>
      </c>
      <c r="F77" s="19">
        <v>29613.56</v>
      </c>
      <c r="G77" s="20">
        <f t="shared" si="1"/>
        <v>-86.319999999999709</v>
      </c>
    </row>
    <row r="78" spans="1:7">
      <c r="A78" s="14" t="s">
        <v>51</v>
      </c>
      <c r="B78" s="11" t="s">
        <v>15</v>
      </c>
      <c r="C78" s="19">
        <v>29305.3</v>
      </c>
      <c r="D78" s="19">
        <v>18303.2</v>
      </c>
      <c r="E78" s="19">
        <v>29716.400000000001</v>
      </c>
      <c r="F78" s="19">
        <v>15708.4</v>
      </c>
      <c r="G78" s="20">
        <f t="shared" si="1"/>
        <v>-411.10000000000218</v>
      </c>
    </row>
    <row r="79" spans="1:7">
      <c r="A79" s="14"/>
      <c r="B79" s="11" t="s">
        <v>16</v>
      </c>
      <c r="C79" s="19">
        <v>26739.38</v>
      </c>
      <c r="D79" s="19">
        <v>18303.18</v>
      </c>
      <c r="E79" s="19">
        <v>28494.880000000001</v>
      </c>
      <c r="F79" s="19">
        <v>15680.59</v>
      </c>
      <c r="G79" s="20">
        <f t="shared" si="1"/>
        <v>-1755.5</v>
      </c>
    </row>
    <row r="80" spans="1:7">
      <c r="A80" s="14" t="s">
        <v>52</v>
      </c>
      <c r="B80" s="11" t="s">
        <v>15</v>
      </c>
      <c r="C80" s="19">
        <v>123949.8</v>
      </c>
      <c r="D80" s="19">
        <v>90926.6</v>
      </c>
      <c r="E80" s="19">
        <v>124267.7</v>
      </c>
      <c r="F80" s="19">
        <v>40990.800000000003</v>
      </c>
      <c r="G80" s="20">
        <f t="shared" si="1"/>
        <v>-317.89999999999418</v>
      </c>
    </row>
    <row r="81" spans="1:7">
      <c r="A81" s="14"/>
      <c r="B81" s="11" t="s">
        <v>16</v>
      </c>
      <c r="C81" s="19">
        <v>123230.52</v>
      </c>
      <c r="D81" s="19">
        <v>90926.76</v>
      </c>
      <c r="E81" s="19">
        <v>121316.85</v>
      </c>
      <c r="F81" s="19">
        <v>40032.959999999999</v>
      </c>
      <c r="G81" s="20">
        <f t="shared" si="1"/>
        <v>1913.6699999999983</v>
      </c>
    </row>
    <row r="82" spans="1:7">
      <c r="A82" s="14" t="s">
        <v>53</v>
      </c>
      <c r="B82" s="11" t="s">
        <v>15</v>
      </c>
      <c r="C82" s="19">
        <v>18707.400000000001</v>
      </c>
      <c r="D82" s="19">
        <v>13293.5</v>
      </c>
      <c r="E82" s="19">
        <v>19140.5</v>
      </c>
      <c r="F82" s="19">
        <v>6867.5</v>
      </c>
      <c r="G82" s="20">
        <f t="shared" si="1"/>
        <v>-433.09999999999854</v>
      </c>
    </row>
    <row r="83" spans="1:7">
      <c r="A83" s="14"/>
      <c r="B83" s="11" t="s">
        <v>16</v>
      </c>
      <c r="C83" s="19">
        <v>18562.169999999998</v>
      </c>
      <c r="D83" s="19">
        <v>13293.45</v>
      </c>
      <c r="E83" s="19">
        <v>18212.68</v>
      </c>
      <c r="F83" s="19">
        <v>6371.98</v>
      </c>
      <c r="G83" s="20">
        <f t="shared" si="1"/>
        <v>349.48999999999796</v>
      </c>
    </row>
    <row r="84" spans="1:7">
      <c r="A84" s="14" t="s">
        <v>54</v>
      </c>
      <c r="B84" s="11" t="s">
        <v>15</v>
      </c>
      <c r="C84" s="19">
        <v>7308.5</v>
      </c>
      <c r="D84" s="19">
        <v>4449.7</v>
      </c>
      <c r="E84" s="20">
        <v>7308.5</v>
      </c>
      <c r="F84" s="20">
        <v>2073.1999999999998</v>
      </c>
      <c r="G84" s="20">
        <f t="shared" si="1"/>
        <v>0</v>
      </c>
    </row>
    <row r="85" spans="1:7">
      <c r="A85" s="14"/>
      <c r="B85" s="11" t="s">
        <v>16</v>
      </c>
      <c r="C85" s="19">
        <v>7304.24</v>
      </c>
      <c r="D85" s="19">
        <v>4449.75</v>
      </c>
      <c r="E85" s="20">
        <v>7287.39</v>
      </c>
      <c r="F85" s="20">
        <v>2072.7199999999998</v>
      </c>
      <c r="G85" s="20">
        <f t="shared" si="1"/>
        <v>16.849999999999454</v>
      </c>
    </row>
    <row r="86" spans="1:7">
      <c r="A86" s="14" t="s">
        <v>55</v>
      </c>
      <c r="B86" s="11" t="s">
        <v>15</v>
      </c>
      <c r="C86" s="19">
        <v>22233.7</v>
      </c>
      <c r="D86" s="18">
        <v>10875.5</v>
      </c>
      <c r="E86" s="20">
        <v>24582.2</v>
      </c>
      <c r="F86" s="20">
        <v>3400.5</v>
      </c>
      <c r="G86" s="20">
        <f t="shared" si="1"/>
        <v>-2348.5</v>
      </c>
    </row>
    <row r="87" spans="1:7">
      <c r="A87" s="14"/>
      <c r="B87" s="11" t="s">
        <v>16</v>
      </c>
      <c r="C87" s="19">
        <v>24364.91</v>
      </c>
      <c r="D87" s="20">
        <v>10875.52</v>
      </c>
      <c r="E87" s="20">
        <v>17342.16</v>
      </c>
      <c r="F87" s="20">
        <v>2595.67</v>
      </c>
      <c r="G87" s="20">
        <f t="shared" si="1"/>
        <v>7022.75</v>
      </c>
    </row>
    <row r="88" spans="1:7">
      <c r="A88" s="21" t="s">
        <v>56</v>
      </c>
      <c r="B88" s="11" t="s">
        <v>15</v>
      </c>
      <c r="C88" s="17">
        <v>69440.7</v>
      </c>
      <c r="D88" s="18">
        <v>41866.1</v>
      </c>
      <c r="E88" s="18">
        <v>71819.3</v>
      </c>
      <c r="F88" s="18">
        <v>21131.4</v>
      </c>
      <c r="G88" s="18">
        <v>-2378.6</v>
      </c>
    </row>
    <row r="89" spans="1:7">
      <c r="A89" s="22"/>
      <c r="B89" s="23" t="s">
        <v>16</v>
      </c>
      <c r="C89" s="17">
        <v>66830.509999999995</v>
      </c>
      <c r="D89" s="17">
        <v>41866.06</v>
      </c>
      <c r="E89" s="18">
        <v>63004.22</v>
      </c>
      <c r="F89" s="18">
        <v>14442.05</v>
      </c>
      <c r="G89" s="18">
        <v>3826.29</v>
      </c>
    </row>
    <row r="90" spans="1:7">
      <c r="A90" s="14" t="s">
        <v>57</v>
      </c>
      <c r="B90" s="11" t="s">
        <v>15</v>
      </c>
      <c r="C90" s="17">
        <v>192645</v>
      </c>
      <c r="D90" s="17">
        <v>134627.79999999999</v>
      </c>
      <c r="E90" s="17">
        <v>445821.4</v>
      </c>
      <c r="F90" s="17">
        <v>248109.6</v>
      </c>
      <c r="G90" s="24">
        <v>-253176.4</v>
      </c>
    </row>
    <row r="91" spans="1:7">
      <c r="A91" s="14"/>
      <c r="B91" s="11" t="s">
        <v>16</v>
      </c>
      <c r="C91" s="17">
        <v>190912.97</v>
      </c>
      <c r="D91" s="17">
        <v>134354.09</v>
      </c>
      <c r="E91" s="17">
        <v>310619.64</v>
      </c>
      <c r="F91" s="17">
        <v>141118.75</v>
      </c>
      <c r="G91" s="24">
        <v>-119706.67</v>
      </c>
    </row>
    <row r="92" spans="1:7">
      <c r="A92" s="14" t="s">
        <v>58</v>
      </c>
      <c r="B92" s="11" t="s">
        <v>15</v>
      </c>
      <c r="C92" s="17">
        <v>38333.699999999997</v>
      </c>
      <c r="D92" s="17">
        <v>17437.7</v>
      </c>
      <c r="E92" s="17">
        <v>40383</v>
      </c>
      <c r="F92" s="17">
        <v>8131.7</v>
      </c>
      <c r="G92" s="24">
        <v>-2049.3000000000002</v>
      </c>
    </row>
    <row r="93" spans="1:7">
      <c r="A93" s="14"/>
      <c r="B93" s="11" t="s">
        <v>16</v>
      </c>
      <c r="C93" s="17">
        <v>38183.89</v>
      </c>
      <c r="D93" s="17">
        <v>17437.68</v>
      </c>
      <c r="E93" s="17">
        <v>28904.53</v>
      </c>
      <c r="F93" s="17">
        <v>2344.58</v>
      </c>
      <c r="G93" s="24">
        <v>9279.36</v>
      </c>
    </row>
    <row r="94" spans="1:7">
      <c r="A94" s="14" t="s">
        <v>59</v>
      </c>
      <c r="B94" s="11" t="s">
        <v>15</v>
      </c>
      <c r="C94" s="17">
        <v>195418.9</v>
      </c>
      <c r="D94" s="17">
        <v>129066.3</v>
      </c>
      <c r="E94" s="17">
        <v>247380.6</v>
      </c>
      <c r="F94" s="17">
        <v>105946.4</v>
      </c>
      <c r="G94" s="24">
        <v>-51961.7</v>
      </c>
    </row>
    <row r="95" spans="1:7">
      <c r="A95" s="14"/>
      <c r="B95" s="11" t="s">
        <v>16</v>
      </c>
      <c r="C95" s="17">
        <v>185826.7</v>
      </c>
      <c r="D95" s="17">
        <v>117019.7</v>
      </c>
      <c r="E95" s="17">
        <v>207467.54</v>
      </c>
      <c r="F95" s="17">
        <v>85712.58</v>
      </c>
      <c r="G95" s="24">
        <v>-21640.84</v>
      </c>
    </row>
    <row r="96" spans="1:7">
      <c r="A96" s="14" t="s">
        <v>60</v>
      </c>
      <c r="B96" s="11" t="s">
        <v>15</v>
      </c>
      <c r="C96" s="17">
        <v>59179.4</v>
      </c>
      <c r="D96" s="17">
        <v>39773.9</v>
      </c>
      <c r="E96" s="17">
        <v>79702.899999999994</v>
      </c>
      <c r="F96" s="17">
        <v>21486.7</v>
      </c>
      <c r="G96" s="24">
        <v>-20523.5</v>
      </c>
    </row>
    <row r="97" spans="1:7">
      <c r="A97" s="14"/>
      <c r="B97" s="11" t="s">
        <v>16</v>
      </c>
      <c r="C97" s="17">
        <v>59510.05</v>
      </c>
      <c r="D97" s="17">
        <v>39773.82</v>
      </c>
      <c r="E97" s="17">
        <v>68522.19</v>
      </c>
      <c r="F97" s="17">
        <v>12298.83</v>
      </c>
      <c r="G97" s="24">
        <v>-9012.14</v>
      </c>
    </row>
    <row r="98" spans="1:7">
      <c r="A98" s="21" t="s">
        <v>61</v>
      </c>
      <c r="B98" s="11" t="s">
        <v>15</v>
      </c>
      <c r="C98" s="17">
        <v>150108.4</v>
      </c>
      <c r="D98" s="17">
        <v>103899.4</v>
      </c>
      <c r="E98" s="17">
        <v>153982.20000000001</v>
      </c>
      <c r="F98" s="17">
        <v>88991.7</v>
      </c>
      <c r="G98" s="24">
        <v>-3873.8</v>
      </c>
    </row>
    <row r="99" spans="1:7">
      <c r="A99" s="25"/>
      <c r="B99" s="26"/>
      <c r="C99" s="17">
        <v>126326.01</v>
      </c>
      <c r="D99" s="17">
        <v>103899.27</v>
      </c>
      <c r="E99" s="17">
        <v>92390.59</v>
      </c>
      <c r="F99" s="17">
        <v>28168.55</v>
      </c>
      <c r="G99" s="24">
        <v>33935.42</v>
      </c>
    </row>
    <row r="100" spans="1:7">
      <c r="A100" s="21" t="s">
        <v>62</v>
      </c>
      <c r="B100" s="11" t="s">
        <v>15</v>
      </c>
      <c r="C100" s="17">
        <v>17561.7</v>
      </c>
      <c r="D100" s="17">
        <v>11118</v>
      </c>
      <c r="E100" s="17">
        <v>17668.2</v>
      </c>
      <c r="F100" s="17">
        <v>3236</v>
      </c>
      <c r="G100" s="24">
        <v>-106.5</v>
      </c>
    </row>
    <row r="101" spans="1:7">
      <c r="A101" s="14"/>
      <c r="B101" s="11" t="s">
        <v>16</v>
      </c>
      <c r="C101" s="17">
        <v>16212.79</v>
      </c>
      <c r="D101" s="17">
        <v>11579.88</v>
      </c>
      <c r="E101" s="17">
        <v>16992.66</v>
      </c>
      <c r="F101" s="17">
        <v>3121.21</v>
      </c>
      <c r="G101" s="24">
        <v>-779.87</v>
      </c>
    </row>
    <row r="102" spans="1:7">
      <c r="A102" s="14" t="s">
        <v>63</v>
      </c>
      <c r="B102" s="11" t="s">
        <v>15</v>
      </c>
      <c r="C102" s="17">
        <v>33745.199999999997</v>
      </c>
      <c r="D102" s="17">
        <v>23227.5</v>
      </c>
      <c r="E102" s="17">
        <v>37435</v>
      </c>
      <c r="F102" s="17">
        <v>19654.8</v>
      </c>
      <c r="G102" s="24">
        <v>-3689.8</v>
      </c>
    </row>
    <row r="103" spans="1:7">
      <c r="A103" s="14"/>
      <c r="B103" s="11" t="s">
        <v>16</v>
      </c>
      <c r="C103" s="17">
        <v>33147.440000000002</v>
      </c>
      <c r="D103" s="17">
        <v>23227.42</v>
      </c>
      <c r="E103" s="17">
        <v>30057.56</v>
      </c>
      <c r="F103" s="17">
        <v>13791.45</v>
      </c>
      <c r="G103" s="24">
        <v>3089.88</v>
      </c>
    </row>
    <row r="104" spans="1:7">
      <c r="A104" s="14" t="s">
        <v>64</v>
      </c>
      <c r="B104" s="11" t="s">
        <v>15</v>
      </c>
      <c r="C104" s="17">
        <v>197419.4</v>
      </c>
      <c r="D104" s="17">
        <v>137305.1</v>
      </c>
      <c r="E104" s="17">
        <v>258072.6</v>
      </c>
      <c r="F104" s="17">
        <v>103801.7</v>
      </c>
      <c r="G104" s="24">
        <v>-60653.2</v>
      </c>
    </row>
    <row r="105" spans="1:7">
      <c r="A105" s="14"/>
      <c r="B105" s="11" t="s">
        <v>16</v>
      </c>
      <c r="C105" s="17">
        <v>202983.86</v>
      </c>
      <c r="D105" s="17">
        <v>137305.01999999999</v>
      </c>
      <c r="E105" s="17">
        <v>186423.91</v>
      </c>
      <c r="F105" s="17">
        <v>57963.79</v>
      </c>
      <c r="G105" s="24">
        <v>16559.95</v>
      </c>
    </row>
    <row r="106" spans="1:7">
      <c r="A106" s="14" t="s">
        <v>65</v>
      </c>
      <c r="B106" s="11" t="s">
        <v>15</v>
      </c>
      <c r="C106" s="17">
        <v>103131.4</v>
      </c>
      <c r="D106" s="17">
        <v>92959.4</v>
      </c>
      <c r="E106" s="17">
        <v>111910.8</v>
      </c>
      <c r="F106" s="17">
        <v>36072.6</v>
      </c>
      <c r="G106" s="24">
        <v>-8779.4</v>
      </c>
    </row>
    <row r="107" spans="1:7">
      <c r="A107" s="14"/>
      <c r="B107" s="11" t="s">
        <v>16</v>
      </c>
      <c r="C107" s="17">
        <v>104472.61</v>
      </c>
      <c r="D107" s="17">
        <v>92904.02</v>
      </c>
      <c r="E107" s="17">
        <v>99078.61</v>
      </c>
      <c r="F107" s="17">
        <v>29120.400000000001</v>
      </c>
      <c r="G107" s="24">
        <v>5394</v>
      </c>
    </row>
    <row r="108" spans="1:7">
      <c r="A108" s="14" t="s">
        <v>66</v>
      </c>
      <c r="B108" s="11" t="s">
        <v>15</v>
      </c>
      <c r="C108" s="17">
        <v>45607.199999999997</v>
      </c>
      <c r="D108" s="17">
        <v>29747.3</v>
      </c>
      <c r="E108" s="17">
        <v>53540.2</v>
      </c>
      <c r="F108" s="17">
        <v>27346.1</v>
      </c>
      <c r="G108" s="24">
        <v>-7933</v>
      </c>
    </row>
    <row r="109" spans="1:7">
      <c r="A109" s="14"/>
      <c r="B109" s="11" t="s">
        <v>16</v>
      </c>
      <c r="C109" s="17">
        <v>40572.25</v>
      </c>
      <c r="D109" s="17">
        <v>29747.48</v>
      </c>
      <c r="E109" s="17">
        <v>47769.11</v>
      </c>
      <c r="F109" s="17">
        <v>23511.95</v>
      </c>
      <c r="G109" s="24">
        <v>-7196.86</v>
      </c>
    </row>
    <row r="110" spans="1:7">
      <c r="A110" s="14" t="s">
        <v>67</v>
      </c>
      <c r="B110" s="11" t="s">
        <v>15</v>
      </c>
      <c r="C110" s="17">
        <v>25798.7</v>
      </c>
      <c r="D110" s="17">
        <v>18184.5</v>
      </c>
      <c r="E110" s="17">
        <v>27319.5</v>
      </c>
      <c r="F110" s="17">
        <v>6025</v>
      </c>
      <c r="G110" s="24">
        <v>-1520.8</v>
      </c>
    </row>
    <row r="111" spans="1:7">
      <c r="A111" s="14"/>
      <c r="B111" s="11" t="s">
        <v>16</v>
      </c>
      <c r="C111" s="17">
        <v>25852.09</v>
      </c>
      <c r="D111" s="17">
        <v>18184.63</v>
      </c>
      <c r="E111" s="17">
        <v>21952.95</v>
      </c>
      <c r="F111" s="17">
        <v>5264.97</v>
      </c>
      <c r="G111" s="24">
        <v>3899.14</v>
      </c>
    </row>
    <row r="112" spans="1:7">
      <c r="A112" s="14" t="s">
        <v>68</v>
      </c>
      <c r="B112" s="11" t="s">
        <v>15</v>
      </c>
      <c r="C112" s="17">
        <v>23835.599999999999</v>
      </c>
      <c r="D112" s="17">
        <v>21287.9</v>
      </c>
      <c r="E112" s="17">
        <v>24286.799999999999</v>
      </c>
      <c r="F112" s="17">
        <v>16941.099999999999</v>
      </c>
      <c r="G112" s="24">
        <v>-451.2</v>
      </c>
    </row>
    <row r="113" spans="1:7">
      <c r="A113" s="14"/>
      <c r="B113" s="11" t="s">
        <v>16</v>
      </c>
      <c r="C113" s="17">
        <v>23191.68</v>
      </c>
      <c r="D113" s="17">
        <v>21393.49</v>
      </c>
      <c r="E113" s="17">
        <v>22738.35</v>
      </c>
      <c r="F113" s="17">
        <v>14870.9</v>
      </c>
      <c r="G113" s="24">
        <v>453.33</v>
      </c>
    </row>
    <row r="114" spans="1:7">
      <c r="A114" s="14" t="s">
        <v>69</v>
      </c>
      <c r="B114" s="11" t="s">
        <v>15</v>
      </c>
      <c r="C114" s="17">
        <v>116269.8</v>
      </c>
      <c r="D114" s="17">
        <v>82505.3</v>
      </c>
      <c r="E114" s="17">
        <v>117365.6</v>
      </c>
      <c r="F114" s="17">
        <v>33862</v>
      </c>
      <c r="G114" s="24">
        <v>-1095.8</v>
      </c>
    </row>
    <row r="115" spans="1:7">
      <c r="A115" s="14"/>
      <c r="B115" s="11" t="s">
        <v>16</v>
      </c>
      <c r="C115" s="17">
        <v>117946.02</v>
      </c>
      <c r="D115" s="17">
        <v>82495.17</v>
      </c>
      <c r="E115" s="17">
        <v>87954.69</v>
      </c>
      <c r="F115" s="17">
        <v>11285.23</v>
      </c>
      <c r="G115" s="24">
        <v>29991.33</v>
      </c>
    </row>
    <row r="116" spans="1:7">
      <c r="A116" s="14" t="s">
        <v>70</v>
      </c>
      <c r="B116" s="11" t="s">
        <v>15</v>
      </c>
      <c r="C116" s="17">
        <v>3193.8</v>
      </c>
      <c r="D116" s="17">
        <v>2197.8000000000002</v>
      </c>
      <c r="E116" s="17">
        <v>3914.6</v>
      </c>
      <c r="F116" s="17">
        <v>784.4</v>
      </c>
      <c r="G116" s="24">
        <v>-720.8</v>
      </c>
    </row>
    <row r="117" spans="1:7">
      <c r="A117" s="14"/>
      <c r="B117" s="11" t="s">
        <v>16</v>
      </c>
      <c r="C117" s="17">
        <v>3187.07</v>
      </c>
      <c r="D117" s="17">
        <v>2197.8200000000002</v>
      </c>
      <c r="E117" s="17">
        <v>3749.03</v>
      </c>
      <c r="F117" s="17">
        <v>781.42</v>
      </c>
      <c r="G117" s="24">
        <v>-561.96</v>
      </c>
    </row>
    <row r="118" spans="1:7">
      <c r="A118" s="14" t="s">
        <v>71</v>
      </c>
      <c r="B118" s="11" t="s">
        <v>15</v>
      </c>
      <c r="C118" s="17">
        <v>21783.7</v>
      </c>
      <c r="D118" s="17">
        <v>17349.900000000001</v>
      </c>
      <c r="E118" s="17">
        <v>21791.3</v>
      </c>
      <c r="F118" s="17">
        <v>7371</v>
      </c>
      <c r="G118" s="24">
        <v>-7.6</v>
      </c>
    </row>
    <row r="119" spans="1:7">
      <c r="A119" s="14"/>
      <c r="B119" s="11" t="s">
        <v>16</v>
      </c>
      <c r="C119" s="17">
        <v>21838.720000000001</v>
      </c>
      <c r="D119" s="17">
        <v>17349.939999999999</v>
      </c>
      <c r="E119" s="17">
        <v>21384.400000000001</v>
      </c>
      <c r="F119" s="17">
        <v>7353.98</v>
      </c>
      <c r="G119" s="24">
        <v>454.32</v>
      </c>
    </row>
    <row r="120" spans="1:7">
      <c r="A120" s="14" t="s">
        <v>72</v>
      </c>
      <c r="B120" s="11" t="s">
        <v>15</v>
      </c>
      <c r="C120" s="17">
        <v>2540.9</v>
      </c>
      <c r="D120" s="17">
        <v>1981.4</v>
      </c>
      <c r="E120" s="17">
        <v>3004</v>
      </c>
      <c r="F120" s="27">
        <v>0</v>
      </c>
      <c r="G120" s="18">
        <v>-463.1</v>
      </c>
    </row>
    <row r="121" spans="1:7">
      <c r="A121" s="14"/>
      <c r="B121" s="11" t="s">
        <v>16</v>
      </c>
      <c r="C121" s="17">
        <v>2460.25</v>
      </c>
      <c r="D121" s="17">
        <v>1981.4</v>
      </c>
      <c r="E121" s="17">
        <v>2454.69</v>
      </c>
      <c r="F121" s="27">
        <v>0</v>
      </c>
      <c r="G121" s="18">
        <v>5.56</v>
      </c>
    </row>
    <row r="122" spans="1:7">
      <c r="A122" s="14" t="s">
        <v>73</v>
      </c>
      <c r="B122" s="11" t="s">
        <v>15</v>
      </c>
      <c r="C122" s="17">
        <v>2344.1</v>
      </c>
      <c r="D122" s="17">
        <v>1433.9</v>
      </c>
      <c r="E122" s="17">
        <v>2933.5</v>
      </c>
      <c r="F122" s="27">
        <v>49</v>
      </c>
      <c r="G122" s="18">
        <v>-589.4</v>
      </c>
    </row>
    <row r="123" spans="1:7">
      <c r="A123" s="21"/>
      <c r="B123" s="11" t="s">
        <v>16</v>
      </c>
      <c r="C123" s="17">
        <v>2346.96</v>
      </c>
      <c r="D123" s="17">
        <v>1433.93</v>
      </c>
      <c r="E123" s="17">
        <v>2859.93</v>
      </c>
      <c r="F123" s="27">
        <v>48.4</v>
      </c>
      <c r="G123" s="18">
        <v>-512.97</v>
      </c>
    </row>
    <row r="124" spans="1:7" ht="7.5" customHeight="1">
      <c r="A124" s="21"/>
      <c r="B124" s="28"/>
      <c r="C124" s="29"/>
      <c r="D124" s="29"/>
      <c r="E124" s="29"/>
      <c r="F124" s="29"/>
      <c r="G124" s="30"/>
    </row>
    <row r="125" spans="1:7">
      <c r="A125" s="31" t="s">
        <v>74</v>
      </c>
      <c r="B125" s="32"/>
      <c r="C125" s="31"/>
      <c r="D125" s="33"/>
      <c r="E125" s="31"/>
      <c r="F125" s="39" t="s">
        <v>75</v>
      </c>
      <c r="G125" s="39"/>
    </row>
    <row r="126" spans="1:7">
      <c r="A126" s="31" t="s">
        <v>76</v>
      </c>
      <c r="B126" s="32"/>
      <c r="C126" s="31"/>
      <c r="D126" s="33"/>
      <c r="E126" s="31"/>
      <c r="F126" s="34" t="s">
        <v>77</v>
      </c>
      <c r="G126" s="34"/>
    </row>
  </sheetData>
  <mergeCells count="6">
    <mergeCell ref="F126:G126"/>
    <mergeCell ref="A1:C1"/>
    <mergeCell ref="D1:G1"/>
    <mergeCell ref="A3:G3"/>
    <mergeCell ref="A4:G4"/>
    <mergeCell ref="F125:G125"/>
  </mergeCells>
  <pageMargins left="0.78740157480314965" right="0.70866141732283472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2620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pisova6133</dc:creator>
  <cp:lastModifiedBy>dragoun1523</cp:lastModifiedBy>
  <dcterms:created xsi:type="dcterms:W3CDTF">2015-12-11T08:34:32Z</dcterms:created>
  <dcterms:modified xsi:type="dcterms:W3CDTF">2015-12-28T12:39:25Z</dcterms:modified>
</cp:coreProperties>
</file>