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3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<sst xmlns="http://schemas.openxmlformats.org/spreadsheetml/2006/main" count="38" uniqueCount="34">
  <si>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30: Základní školy </t>
    </r>
    <r>
      <rPr>
        <sz val="10"/>
        <color theme="1"/>
        <rFont val="Arial"/>
        <family val="2"/>
        <charset val="238"/>
      </rPr>
      <t>v krajském srovnání -</t>
    </r>
    <r>
      <rPr>
        <b/>
        <sz val="10"/>
        <color theme="1"/>
        <rFont val="Arial"/>
        <family val="2"/>
        <charset val="238"/>
      </rPr>
      <t xml:space="preserve"> počet tříd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</si>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</sst>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0.0%"/>
    <numFmt numFmtId="166" formatCode="#,##0_ ;\-#,##0\ ;\–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9" fillId="2" borderId="17" xfId="3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horizontal="center" vertical="center"/>
      <protection locked="0"/>
    </xf>
    <xf numFmtId="0" fontId="9" fillId="2" borderId="19" xfId="3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 vertical="center" wrapText="1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4" fontId="11" fillId="0" borderId="23" xfId="0" applyNumberFormat="1" applyFont="1" applyFill="1" applyBorder="1" applyAlignment="1" applyProtection="1">
      <alignment horizontal="right" vertical="center"/>
    </xf>
    <xf numFmtId="164" fontId="10" fillId="0" borderId="24" xfId="0" applyNumberFormat="1" applyFont="1" applyBorder="1" applyAlignment="1">
      <alignment vertical="center"/>
    </xf>
    <xf numFmtId="165" fontId="10" fillId="0" borderId="25" xfId="1" applyNumberFormat="1" applyFont="1" applyBorder="1" applyAlignment="1">
      <alignment vertical="center"/>
    </xf>
    <xf numFmtId="164" fontId="10" fillId="0" borderId="26" xfId="0" applyNumberFormat="1" applyFont="1" applyBorder="1" applyAlignment="1">
      <alignment vertical="center"/>
    </xf>
    <xf numFmtId="165" fontId="10" fillId="0" borderId="27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164" fontId="12" fillId="0" borderId="24" xfId="0" applyNumberFormat="1" applyFont="1" applyBorder="1" applyAlignment="1">
      <alignment vertical="center"/>
    </xf>
    <xf numFmtId="165" fontId="12" fillId="0" borderId="25" xfId="1" applyNumberFormat="1" applyFont="1" applyBorder="1" applyAlignment="1">
      <alignment vertical="center"/>
    </xf>
    <xf numFmtId="164" fontId="12" fillId="0" borderId="26" xfId="0" applyNumberFormat="1" applyFont="1" applyBorder="1" applyAlignment="1">
      <alignment vertical="center"/>
    </xf>
    <xf numFmtId="165" fontId="12" fillId="0" borderId="27" xfId="1" applyNumberFormat="1" applyFont="1" applyBorder="1" applyAlignment="1">
      <alignment vertical="center"/>
    </xf>
    <xf numFmtId="166" fontId="12" fillId="0" borderId="26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right" vertical="center"/>
    </xf>
    <xf numFmtId="164" fontId="7" fillId="0" borderId="28" xfId="0" applyNumberFormat="1" applyFont="1" applyFill="1" applyBorder="1" applyAlignment="1" applyProtection="1">
      <alignment horizontal="right" vertical="center"/>
    </xf>
    <xf numFmtId="164" fontId="12" fillId="0" borderId="29" xfId="0" applyNumberFormat="1" applyFont="1" applyBorder="1" applyAlignment="1">
      <alignment vertical="center"/>
    </xf>
    <xf numFmtId="165" fontId="12" fillId="0" borderId="30" xfId="1" applyNumberFormat="1" applyFont="1" applyBorder="1" applyAlignment="1">
      <alignment vertical="center"/>
    </xf>
    <xf numFmtId="164" fontId="12" fillId="0" borderId="31" xfId="0" applyNumberFormat="1" applyFont="1" applyBorder="1" applyAlignment="1">
      <alignment vertical="center"/>
    </xf>
    <xf numFmtId="165" fontId="12" fillId="0" borderId="32" xfId="1" applyNumberFormat="1" applyFont="1" applyBorder="1" applyAlignment="1">
      <alignment vertical="center"/>
    </xf>
    <xf numFmtId="0" fontId="13" fillId="0" borderId="0" xfId="0" applyFont="1"/>
    <xf numFmtId="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>
      <selection activeCell="A2" sqref="A2"/>
    </sheetView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2" t="s">
        <v>1</v>
      </c>
      <c r="B3" s="44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6"/>
      <c r="M3" s="47" t="s">
        <v>3</v>
      </c>
      <c r="N3" s="48"/>
      <c r="O3" s="49" t="s">
        <v>4</v>
      </c>
      <c r="P3" s="50"/>
      <c r="Q3" s="51" t="s">
        <v>5</v>
      </c>
      <c r="R3" s="52"/>
    </row>
    <row r="4" spans="1:18" ht="17.25" customHeight="1" thickBot="1" x14ac:dyDescent="0.3">
      <c r="A4" s="43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42498</v>
      </c>
      <c r="C5" s="17">
        <v>41941</v>
      </c>
      <c r="D5" s="17">
        <v>41720</v>
      </c>
      <c r="E5" s="17">
        <v>42105</v>
      </c>
      <c r="F5" s="17">
        <v>41739</v>
      </c>
      <c r="G5" s="17">
        <v>42334</v>
      </c>
      <c r="H5" s="17">
        <v>43259</v>
      </c>
      <c r="I5" s="17">
        <v>44091</v>
      </c>
      <c r="J5" s="17">
        <v>45116</v>
      </c>
      <c r="K5" s="17">
        <v>46023</v>
      </c>
      <c r="L5" s="18">
        <v>46774</v>
      </c>
      <c r="M5" s="19">
        <f>L5-K5</f>
        <v>751</v>
      </c>
      <c r="N5" s="20">
        <f>L5/K5-1</f>
        <v>1.6317927992525405E-2</v>
      </c>
      <c r="O5" s="21">
        <f>L5-G5</f>
        <v>4440</v>
      </c>
      <c r="P5" s="20">
        <f>L5/G5-1</f>
        <v>0.10488023810648661</v>
      </c>
      <c r="Q5" s="21">
        <f>L5-B5</f>
        <v>4276</v>
      </c>
      <c r="R5" s="22">
        <f>L5/B5-1</f>
        <v>0.1006164995999812</v>
      </c>
    </row>
    <row r="6" spans="1:18" ht="17.25" customHeight="1" x14ac:dyDescent="0.25">
      <c r="A6" s="23" t="s">
        <v>20</v>
      </c>
      <c r="B6" s="24">
        <v>3736</v>
      </c>
      <c r="C6" s="25">
        <v>3698</v>
      </c>
      <c r="D6" s="25">
        <v>3723</v>
      </c>
      <c r="E6" s="25">
        <v>3820</v>
      </c>
      <c r="F6" s="25">
        <v>3879</v>
      </c>
      <c r="G6" s="25">
        <v>4044</v>
      </c>
      <c r="H6" s="25">
        <v>4232</v>
      </c>
      <c r="I6" s="25">
        <v>4442</v>
      </c>
      <c r="J6" s="25">
        <v>4639</v>
      </c>
      <c r="K6" s="25">
        <v>4812</v>
      </c>
      <c r="L6" s="26">
        <v>4989</v>
      </c>
      <c r="M6" s="27">
        <f t="shared" ref="M6:M19" si="0">L6-K6</f>
        <v>177</v>
      </c>
      <c r="N6" s="28">
        <f t="shared" ref="N6:N19" si="1">L6/K6-1</f>
        <v>3.6783042394014975E-2</v>
      </c>
      <c r="O6" s="29">
        <f t="shared" ref="O6:O19" si="2">L6-G6</f>
        <v>945</v>
      </c>
      <c r="P6" s="28">
        <f t="shared" ref="P6:P19" si="3">L6/G6-1</f>
        <v>0.23367952522255186</v>
      </c>
      <c r="Q6" s="29">
        <f t="shared" ref="Q6:Q19" si="4">L6-B6</f>
        <v>1253</v>
      </c>
      <c r="R6" s="30">
        <f t="shared" ref="R6:R19" si="5">L6/B6-1</f>
        <v>0.33538543897216266</v>
      </c>
    </row>
    <row r="7" spans="1:18" ht="17.25" customHeight="1" x14ac:dyDescent="0.25">
      <c r="A7" s="23" t="s">
        <v>21</v>
      </c>
      <c r="B7" s="24">
        <v>4939</v>
      </c>
      <c r="C7" s="25">
        <v>4929</v>
      </c>
      <c r="D7" s="25">
        <v>4977</v>
      </c>
      <c r="E7" s="25">
        <v>5096</v>
      </c>
      <c r="F7" s="25">
        <v>5103</v>
      </c>
      <c r="G7" s="25">
        <v>5223</v>
      </c>
      <c r="H7" s="25">
        <v>5415</v>
      </c>
      <c r="I7" s="25">
        <v>5615</v>
      </c>
      <c r="J7" s="25">
        <v>5834</v>
      </c>
      <c r="K7" s="25">
        <v>6050</v>
      </c>
      <c r="L7" s="26">
        <v>6234</v>
      </c>
      <c r="M7" s="27">
        <f t="shared" si="0"/>
        <v>184</v>
      </c>
      <c r="N7" s="28">
        <f t="shared" si="1"/>
        <v>3.0413223140495882E-2</v>
      </c>
      <c r="O7" s="29">
        <f t="shared" si="2"/>
        <v>1011</v>
      </c>
      <c r="P7" s="28">
        <f t="shared" si="3"/>
        <v>0.19356691556576688</v>
      </c>
      <c r="Q7" s="29">
        <f t="shared" si="4"/>
        <v>1295</v>
      </c>
      <c r="R7" s="30">
        <f t="shared" si="5"/>
        <v>0.26219882567321329</v>
      </c>
    </row>
    <row r="8" spans="1:18" ht="17.25" customHeight="1" x14ac:dyDescent="0.25">
      <c r="A8" s="23" t="s">
        <v>22</v>
      </c>
      <c r="B8" s="24">
        <v>2668</v>
      </c>
      <c r="C8" s="25">
        <v>2638</v>
      </c>
      <c r="D8" s="25">
        <v>2617</v>
      </c>
      <c r="E8" s="25">
        <v>2638</v>
      </c>
      <c r="F8" s="25">
        <v>2585</v>
      </c>
      <c r="G8" s="25">
        <v>2619</v>
      </c>
      <c r="H8" s="25">
        <v>2678</v>
      </c>
      <c r="I8" s="25">
        <v>2713</v>
      </c>
      <c r="J8" s="25">
        <v>2782</v>
      </c>
      <c r="K8" s="25">
        <v>2818</v>
      </c>
      <c r="L8" s="26">
        <v>2851</v>
      </c>
      <c r="M8" s="27">
        <f t="shared" si="0"/>
        <v>33</v>
      </c>
      <c r="N8" s="28">
        <f t="shared" si="1"/>
        <v>1.1710432931156811E-2</v>
      </c>
      <c r="O8" s="29">
        <f t="shared" si="2"/>
        <v>232</v>
      </c>
      <c r="P8" s="28">
        <f t="shared" si="3"/>
        <v>8.8583428789614338E-2</v>
      </c>
      <c r="Q8" s="29">
        <f t="shared" si="4"/>
        <v>183</v>
      </c>
      <c r="R8" s="30">
        <f t="shared" si="5"/>
        <v>6.8590704647676137E-2</v>
      </c>
    </row>
    <row r="9" spans="1:18" ht="17.25" customHeight="1" x14ac:dyDescent="0.25">
      <c r="A9" s="23" t="s">
        <v>23</v>
      </c>
      <c r="B9" s="24">
        <v>2250</v>
      </c>
      <c r="C9" s="25">
        <v>2211</v>
      </c>
      <c r="D9" s="25">
        <v>2223</v>
      </c>
      <c r="E9" s="25">
        <v>2269</v>
      </c>
      <c r="F9" s="25">
        <v>2254</v>
      </c>
      <c r="G9" s="25">
        <v>2314</v>
      </c>
      <c r="H9" s="25">
        <v>2364</v>
      </c>
      <c r="I9" s="25">
        <v>2413</v>
      </c>
      <c r="J9" s="25">
        <v>2455</v>
      </c>
      <c r="K9" s="25">
        <v>2493</v>
      </c>
      <c r="L9" s="26">
        <v>2505</v>
      </c>
      <c r="M9" s="27">
        <f t="shared" si="0"/>
        <v>12</v>
      </c>
      <c r="N9" s="28">
        <f t="shared" si="1"/>
        <v>4.8134777376653837E-3</v>
      </c>
      <c r="O9" s="29">
        <f t="shared" si="2"/>
        <v>191</v>
      </c>
      <c r="P9" s="28">
        <f t="shared" si="3"/>
        <v>8.2541054451166884E-2</v>
      </c>
      <c r="Q9" s="29">
        <f t="shared" si="4"/>
        <v>255</v>
      </c>
      <c r="R9" s="30">
        <f t="shared" si="5"/>
        <v>0.11333333333333329</v>
      </c>
    </row>
    <row r="10" spans="1:18" ht="17.25" customHeight="1" x14ac:dyDescent="0.25">
      <c r="A10" s="23" t="s">
        <v>24</v>
      </c>
      <c r="B10" s="24">
        <v>1273</v>
      </c>
      <c r="C10" s="25">
        <v>1250</v>
      </c>
      <c r="D10" s="25">
        <v>1234</v>
      </c>
      <c r="E10" s="25">
        <v>1224</v>
      </c>
      <c r="F10" s="25">
        <v>1189</v>
      </c>
      <c r="G10" s="25">
        <v>1199</v>
      </c>
      <c r="H10" s="25">
        <v>1214</v>
      </c>
      <c r="I10" s="25">
        <v>1235</v>
      </c>
      <c r="J10" s="25">
        <v>1254</v>
      </c>
      <c r="K10" s="25">
        <v>1263</v>
      </c>
      <c r="L10" s="26">
        <v>1270</v>
      </c>
      <c r="M10" s="27">
        <f t="shared" si="0"/>
        <v>7</v>
      </c>
      <c r="N10" s="28">
        <f t="shared" si="1"/>
        <v>5.542359461599311E-3</v>
      </c>
      <c r="O10" s="29">
        <f t="shared" si="2"/>
        <v>71</v>
      </c>
      <c r="P10" s="28">
        <f t="shared" si="3"/>
        <v>5.92160133444537E-2</v>
      </c>
      <c r="Q10" s="31">
        <f t="shared" si="4"/>
        <v>-3</v>
      </c>
      <c r="R10" s="30">
        <f t="shared" si="5"/>
        <v>-2.3566378633149698E-3</v>
      </c>
    </row>
    <row r="11" spans="1:18" ht="17.25" customHeight="1" x14ac:dyDescent="0.25">
      <c r="A11" s="23" t="s">
        <v>25</v>
      </c>
      <c r="B11" s="24">
        <v>3715</v>
      </c>
      <c r="C11" s="25">
        <v>3655</v>
      </c>
      <c r="D11" s="25">
        <v>3620</v>
      </c>
      <c r="E11" s="25">
        <v>3615</v>
      </c>
      <c r="F11" s="25">
        <v>3580</v>
      </c>
      <c r="G11" s="25">
        <v>3593</v>
      </c>
      <c r="H11" s="25">
        <v>3630</v>
      </c>
      <c r="I11" s="25">
        <v>3661</v>
      </c>
      <c r="J11" s="25">
        <v>3701</v>
      </c>
      <c r="K11" s="25">
        <v>3753</v>
      </c>
      <c r="L11" s="26">
        <v>3789</v>
      </c>
      <c r="M11" s="27">
        <f t="shared" si="0"/>
        <v>36</v>
      </c>
      <c r="N11" s="28">
        <f t="shared" si="1"/>
        <v>9.5923261390886694E-3</v>
      </c>
      <c r="O11" s="29">
        <f t="shared" si="2"/>
        <v>196</v>
      </c>
      <c r="P11" s="28">
        <f t="shared" si="3"/>
        <v>5.4550514890064017E-2</v>
      </c>
      <c r="Q11" s="29">
        <f t="shared" si="4"/>
        <v>74</v>
      </c>
      <c r="R11" s="30">
        <f t="shared" si="5"/>
        <v>1.9919246298788718E-2</v>
      </c>
    </row>
    <row r="12" spans="1:18" ht="17.25" customHeight="1" x14ac:dyDescent="0.25">
      <c r="A12" s="23" t="s">
        <v>26</v>
      </c>
      <c r="B12" s="24">
        <v>1934</v>
      </c>
      <c r="C12" s="25">
        <v>1927</v>
      </c>
      <c r="D12" s="25">
        <v>1910</v>
      </c>
      <c r="E12" s="25">
        <v>1929</v>
      </c>
      <c r="F12" s="25">
        <v>1888</v>
      </c>
      <c r="G12" s="25">
        <v>1921</v>
      </c>
      <c r="H12" s="25">
        <v>1947</v>
      </c>
      <c r="I12" s="25">
        <v>1986</v>
      </c>
      <c r="J12" s="25">
        <v>2038</v>
      </c>
      <c r="K12" s="25">
        <v>2068</v>
      </c>
      <c r="L12" s="26">
        <v>2071</v>
      </c>
      <c r="M12" s="27">
        <f t="shared" si="0"/>
        <v>3</v>
      </c>
      <c r="N12" s="28">
        <f t="shared" si="1"/>
        <v>1.4506769825919363E-3</v>
      </c>
      <c r="O12" s="29">
        <f t="shared" si="2"/>
        <v>150</v>
      </c>
      <c r="P12" s="28">
        <f t="shared" si="3"/>
        <v>7.8084331077563851E-2</v>
      </c>
      <c r="Q12" s="29">
        <f t="shared" si="4"/>
        <v>137</v>
      </c>
      <c r="R12" s="30">
        <f t="shared" si="5"/>
        <v>7.0837642192347561E-2</v>
      </c>
    </row>
    <row r="13" spans="1:18" ht="17.25" customHeight="1" x14ac:dyDescent="0.25">
      <c r="A13" s="23" t="s">
        <v>27</v>
      </c>
      <c r="B13" s="24">
        <v>2390</v>
      </c>
      <c r="C13" s="25">
        <v>2363</v>
      </c>
      <c r="D13" s="25">
        <v>2348</v>
      </c>
      <c r="E13" s="25">
        <v>2361</v>
      </c>
      <c r="F13" s="25">
        <v>2342</v>
      </c>
      <c r="G13" s="25">
        <v>2366</v>
      </c>
      <c r="H13" s="25">
        <v>2413</v>
      </c>
      <c r="I13" s="25">
        <v>2430</v>
      </c>
      <c r="J13" s="25">
        <v>2487</v>
      </c>
      <c r="K13" s="25">
        <v>2507</v>
      </c>
      <c r="L13" s="26">
        <v>2552</v>
      </c>
      <c r="M13" s="27">
        <f t="shared" si="0"/>
        <v>45</v>
      </c>
      <c r="N13" s="28">
        <f t="shared" si="1"/>
        <v>1.7949740725967223E-2</v>
      </c>
      <c r="O13" s="29">
        <f t="shared" si="2"/>
        <v>186</v>
      </c>
      <c r="P13" s="28">
        <f t="shared" si="3"/>
        <v>7.8613693998309309E-2</v>
      </c>
      <c r="Q13" s="29">
        <f t="shared" si="4"/>
        <v>162</v>
      </c>
      <c r="R13" s="30">
        <f t="shared" si="5"/>
        <v>6.7782426778242755E-2</v>
      </c>
    </row>
    <row r="14" spans="1:18" ht="17.25" customHeight="1" x14ac:dyDescent="0.25">
      <c r="A14" s="23" t="s">
        <v>28</v>
      </c>
      <c r="B14" s="24">
        <v>2191</v>
      </c>
      <c r="C14" s="25">
        <v>2165</v>
      </c>
      <c r="D14" s="25">
        <v>2146</v>
      </c>
      <c r="E14" s="25">
        <v>2208</v>
      </c>
      <c r="F14" s="25">
        <v>2156</v>
      </c>
      <c r="G14" s="25">
        <v>2179</v>
      </c>
      <c r="H14" s="25">
        <v>2223</v>
      </c>
      <c r="I14" s="25">
        <v>2238</v>
      </c>
      <c r="J14" s="25">
        <v>2256</v>
      </c>
      <c r="K14" s="25">
        <v>2284</v>
      </c>
      <c r="L14" s="26">
        <v>2327</v>
      </c>
      <c r="M14" s="27">
        <f t="shared" si="0"/>
        <v>43</v>
      </c>
      <c r="N14" s="28">
        <f t="shared" si="1"/>
        <v>1.8826619964973812E-2</v>
      </c>
      <c r="O14" s="29">
        <f t="shared" si="2"/>
        <v>148</v>
      </c>
      <c r="P14" s="28">
        <f t="shared" si="3"/>
        <v>6.7921064708581946E-2</v>
      </c>
      <c r="Q14" s="29">
        <f t="shared" si="4"/>
        <v>136</v>
      </c>
      <c r="R14" s="30">
        <f t="shared" si="5"/>
        <v>6.207211319032413E-2</v>
      </c>
    </row>
    <row r="15" spans="1:18" ht="17.25" customHeight="1" x14ac:dyDescent="0.25">
      <c r="A15" s="23" t="s">
        <v>29</v>
      </c>
      <c r="B15" s="24">
        <v>2240</v>
      </c>
      <c r="C15" s="25">
        <v>2199</v>
      </c>
      <c r="D15" s="25">
        <v>2185</v>
      </c>
      <c r="E15" s="25">
        <v>2172</v>
      </c>
      <c r="F15" s="25">
        <v>2151</v>
      </c>
      <c r="G15" s="25">
        <v>2153</v>
      </c>
      <c r="H15" s="25">
        <v>2172</v>
      </c>
      <c r="I15" s="25">
        <v>2200</v>
      </c>
      <c r="J15" s="25">
        <v>2212</v>
      </c>
      <c r="K15" s="25">
        <v>2248</v>
      </c>
      <c r="L15" s="26">
        <v>2268</v>
      </c>
      <c r="M15" s="27">
        <f t="shared" si="0"/>
        <v>20</v>
      </c>
      <c r="N15" s="28">
        <f t="shared" si="1"/>
        <v>8.8967971530249379E-3</v>
      </c>
      <c r="O15" s="29">
        <f t="shared" si="2"/>
        <v>115</v>
      </c>
      <c r="P15" s="28">
        <f t="shared" si="3"/>
        <v>5.3413841151881192E-2</v>
      </c>
      <c r="Q15" s="29">
        <f t="shared" si="4"/>
        <v>28</v>
      </c>
      <c r="R15" s="30">
        <f t="shared" si="5"/>
        <v>1.2499999999999956E-2</v>
      </c>
    </row>
    <row r="16" spans="1:18" ht="17.25" customHeight="1" x14ac:dyDescent="0.25">
      <c r="A16" s="23" t="s">
        <v>30</v>
      </c>
      <c r="B16" s="24">
        <v>4668</v>
      </c>
      <c r="C16" s="25">
        <v>4593</v>
      </c>
      <c r="D16" s="25">
        <v>4557</v>
      </c>
      <c r="E16" s="25">
        <v>4585</v>
      </c>
      <c r="F16" s="25">
        <v>4564</v>
      </c>
      <c r="G16" s="25">
        <v>4614</v>
      </c>
      <c r="H16" s="25">
        <v>4709</v>
      </c>
      <c r="I16" s="25">
        <v>4825</v>
      </c>
      <c r="J16" s="25">
        <v>4964</v>
      </c>
      <c r="K16" s="25">
        <v>5096</v>
      </c>
      <c r="L16" s="26">
        <v>5180</v>
      </c>
      <c r="M16" s="27">
        <f t="shared" si="0"/>
        <v>84</v>
      </c>
      <c r="N16" s="28">
        <f t="shared" si="1"/>
        <v>1.6483516483516425E-2</v>
      </c>
      <c r="O16" s="29">
        <f t="shared" si="2"/>
        <v>566</v>
      </c>
      <c r="P16" s="28">
        <f t="shared" si="3"/>
        <v>0.12267013437364538</v>
      </c>
      <c r="Q16" s="29">
        <f t="shared" si="4"/>
        <v>512</v>
      </c>
      <c r="R16" s="30">
        <f t="shared" si="5"/>
        <v>0.10968294772922027</v>
      </c>
    </row>
    <row r="17" spans="1:18" ht="17.25" customHeight="1" x14ac:dyDescent="0.25">
      <c r="A17" s="23" t="s">
        <v>31</v>
      </c>
      <c r="B17" s="24">
        <v>2686</v>
      </c>
      <c r="C17" s="25">
        <v>2642</v>
      </c>
      <c r="D17" s="25">
        <v>2633</v>
      </c>
      <c r="E17" s="25">
        <v>2641</v>
      </c>
      <c r="F17" s="25">
        <v>2621</v>
      </c>
      <c r="G17" s="25">
        <v>2635</v>
      </c>
      <c r="H17" s="25">
        <v>2694</v>
      </c>
      <c r="I17" s="25">
        <v>2721</v>
      </c>
      <c r="J17" s="25">
        <v>2761</v>
      </c>
      <c r="K17" s="25">
        <v>2781</v>
      </c>
      <c r="L17" s="26">
        <v>2807</v>
      </c>
      <c r="M17" s="27">
        <f t="shared" si="0"/>
        <v>26</v>
      </c>
      <c r="N17" s="28">
        <f t="shared" si="1"/>
        <v>9.349154980222929E-3</v>
      </c>
      <c r="O17" s="29">
        <f t="shared" si="2"/>
        <v>172</v>
      </c>
      <c r="P17" s="28">
        <f t="shared" si="3"/>
        <v>6.5275142314990431E-2</v>
      </c>
      <c r="Q17" s="29">
        <f t="shared" si="4"/>
        <v>121</v>
      </c>
      <c r="R17" s="30">
        <f t="shared" si="5"/>
        <v>4.5048399106478065E-2</v>
      </c>
    </row>
    <row r="18" spans="1:18" ht="17.25" customHeight="1" x14ac:dyDescent="0.25">
      <c r="A18" s="23" t="s">
        <v>32</v>
      </c>
      <c r="B18" s="24">
        <v>2535</v>
      </c>
      <c r="C18" s="25">
        <v>2501</v>
      </c>
      <c r="D18" s="25">
        <v>2498</v>
      </c>
      <c r="E18" s="25">
        <v>2496</v>
      </c>
      <c r="F18" s="25">
        <v>2457</v>
      </c>
      <c r="G18" s="25">
        <v>2485</v>
      </c>
      <c r="H18" s="25">
        <v>2515</v>
      </c>
      <c r="I18" s="25">
        <v>2527</v>
      </c>
      <c r="J18" s="25">
        <v>2568</v>
      </c>
      <c r="K18" s="25">
        <v>2616</v>
      </c>
      <c r="L18" s="26">
        <v>2657</v>
      </c>
      <c r="M18" s="27">
        <f t="shared" si="0"/>
        <v>41</v>
      </c>
      <c r="N18" s="28">
        <f t="shared" si="1"/>
        <v>1.5672782874617708E-2</v>
      </c>
      <c r="O18" s="29">
        <f t="shared" si="2"/>
        <v>172</v>
      </c>
      <c r="P18" s="28">
        <f t="shared" si="3"/>
        <v>6.9215291750503116E-2</v>
      </c>
      <c r="Q18" s="29">
        <f t="shared" si="4"/>
        <v>122</v>
      </c>
      <c r="R18" s="30">
        <f t="shared" si="5"/>
        <v>4.8126232741617425E-2</v>
      </c>
    </row>
    <row r="19" spans="1:18" ht="17.25" customHeight="1" thickBot="1" x14ac:dyDescent="0.3">
      <c r="A19" s="32" t="s">
        <v>33</v>
      </c>
      <c r="B19" s="33">
        <v>5273</v>
      </c>
      <c r="C19" s="34">
        <v>5170</v>
      </c>
      <c r="D19" s="34">
        <v>5049</v>
      </c>
      <c r="E19" s="34">
        <v>5051</v>
      </c>
      <c r="F19" s="34">
        <v>4970</v>
      </c>
      <c r="G19" s="34">
        <v>4989</v>
      </c>
      <c r="H19" s="34">
        <v>5053</v>
      </c>
      <c r="I19" s="34">
        <v>5085</v>
      </c>
      <c r="J19" s="34">
        <v>5165</v>
      </c>
      <c r="K19" s="34">
        <v>5234</v>
      </c>
      <c r="L19" s="35">
        <v>5274</v>
      </c>
      <c r="M19" s="36">
        <f t="shared" si="0"/>
        <v>40</v>
      </c>
      <c r="N19" s="37">
        <f t="shared" si="1"/>
        <v>7.6423385555979273E-3</v>
      </c>
      <c r="O19" s="38">
        <f t="shared" si="2"/>
        <v>285</v>
      </c>
      <c r="P19" s="37">
        <f t="shared" si="3"/>
        <v>5.7125676488274157E-2</v>
      </c>
      <c r="Q19" s="38">
        <f t="shared" si="4"/>
        <v>1</v>
      </c>
      <c r="R19" s="39">
        <f t="shared" si="5"/>
        <v>1.8964536317089831E-4</v>
      </c>
    </row>
    <row r="20" spans="1:18" s="40" customFormat="1" ht="17.25" customHeight="1" x14ac:dyDescent="0.25">
      <c r="A20" s="6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8" x14ac:dyDescent="0.2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2300421930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2019-08-21T12:43:30Z</cp:lastPrinted>
  <dcterms:created xsi:type="dcterms:W3CDTF">2019-08-21T11:34:48Z</dcterms:created>
  <dcterms:modified xsi:type="dcterms:W3CDTF">2019-08-21T12:43:36Z</dcterms:modified>
</cp:coreProperties>
</file>