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48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E18"/>
  <c r="F18"/>
  <c r="G18"/>
  <c r="H18"/>
  <c r="I18"/>
  <c r="J18"/>
  <c r="K18"/>
  <c r="L18"/>
  <c r="M18"/>
  <c r="O18"/>
</calcChain>
</file>

<file path=xl/sharedStrings.xml><?xml version="1.0" encoding="utf-8"?>
<sst xmlns="http://schemas.openxmlformats.org/spreadsheetml/2006/main" count="31" uniqueCount="18">
  <si>
    <t>Značka "x" je tam, kde údaj není možné uvést z logických důvodů.</t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</si>
  <si>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</si>
  <si>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studijní programy ve standartní délce 4 - 6let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</si>
  <si>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studijní programy, protože  jeden student může souběžně studovat více studijních programů najednou</t>
    </r>
  </si>
  <si>
    <t>x</t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</si>
  <si>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</si>
  <si>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t>doktor-
ský</t>
  </si>
  <si>
    <t>navaz.
magister-
ský</t>
  </si>
  <si>
    <r>
      <t>magister-
ský</t>
    </r>
    <r>
      <rPr>
        <vertAlign val="superscript"/>
        <sz val="9"/>
        <rFont val="Calibri"/>
        <family val="2"/>
        <charset val="238"/>
        <scheme val="minor"/>
      </rPr>
      <t>2)</t>
    </r>
  </si>
  <si>
    <t>bakalář-
ský</t>
  </si>
  <si>
    <t>z toho studijní program</t>
  </si>
  <si>
    <r>
      <t>celkem</t>
    </r>
    <r>
      <rPr>
        <vertAlign val="superscript"/>
        <sz val="8"/>
        <rFont val="Arial"/>
        <family val="2"/>
        <charset val="238"/>
      </rPr>
      <t>1)</t>
    </r>
  </si>
  <si>
    <t>soukromých vysokých škol</t>
  </si>
  <si>
    <t>veřejných vysokých škol</t>
  </si>
  <si>
    <t>celkem</t>
  </si>
  <si>
    <t>absolventi</t>
  </si>
  <si>
    <t>rok</t>
  </si>
  <si>
    <r>
      <t xml:space="preserve">Tab. 48  </t>
    </r>
    <r>
      <rPr>
        <b/>
        <sz val="10"/>
        <color theme="1"/>
        <rFont val="Arial"/>
        <family val="2"/>
        <charset val="238"/>
      </rPr>
      <t xml:space="preserve">Vysoké školy veřejné a soukromé </t>
    </r>
    <r>
      <rPr>
        <sz val="10"/>
        <color theme="1"/>
        <rFont val="Arial"/>
        <family val="2"/>
        <charset val="238"/>
      </rPr>
      <t>- absolventi dle studijního programu a zřizovatele - časová řada 2006 - 2016</t>
    </r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</si>
</sst>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2" fillId="0" borderId="0" applyBorder="0" applyProtection="0"/>
    <xf numFmtId="0" fontId="10" fillId="0" borderId="0"/>
    <xf numFmtId="3" fontId="2" fillId="0" borderId="0"/>
    <xf numFmtId="10" fontId="2" fillId="3" borderId="0" applyFont="0" applyFill="0" applyBorder="0" applyAlignment="0" applyProtection="0"/>
    <xf numFmtId="0" fontId="2" fillId="3" borderId="36" applyNumberFormat="0" applyFont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3" borderId="0" applyFont="0" applyFill="0" applyBorder="0" applyAlignment="0" applyProtection="0"/>
    <xf numFmtId="4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3" borderId="0" applyFont="0" applyFill="0" applyBorder="0" applyAlignment="0" applyProtection="0"/>
    <xf numFmtId="2" fontId="2" fillId="0" borderId="0" applyFont="0" applyFill="0" applyBorder="0" applyAlignment="0" applyProtection="0"/>
    <xf numFmtId="0" fontId="17" fillId="0" borderId="0" applyNumberFormat="0" applyFont="0" applyFill="0" applyAlignment="0" applyProtection="0"/>
    <xf numFmtId="0" fontId="18" fillId="0" borderId="0" applyNumberFormat="0" applyFont="0" applyFill="0" applyAlignment="0" applyProtection="0"/>
    <xf numFmtId="7" fontId="2" fillId="3" borderId="0" applyFont="0" applyFill="0" applyBorder="0" applyAlignment="0" applyProtection="0"/>
    <xf numFmtId="168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3" borderId="0" applyFont="0" applyFill="0" applyBorder="0" applyAlignment="0" applyProtection="0"/>
    <xf numFmtId="166" fontId="2" fillId="3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Border="0" applyProtection="0">
      <alignment vertical="top"/>
    </xf>
    <xf numFmtId="0" fontId="10" fillId="0" borderId="0"/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3" fontId="2" fillId="0" borderId="0" applyBorder="0" applyProtection="0">
      <alignment wrapText="1"/>
    </xf>
    <xf numFmtId="0" fontId="2" fillId="0" borderId="0">
      <alignment vertical="top"/>
    </xf>
    <xf numFmtId="0" fontId="2" fillId="0" borderId="0" applyBorder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2" fillId="0" borderId="0" applyBorder="0" applyProtection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19" fillId="0" borderId="0" applyBorder="0" applyProtection="0">
      <alignment vertical="center" wrapText="1"/>
    </xf>
    <xf numFmtId="3" fontId="2" fillId="0" borderId="0" applyBorder="0" applyProtection="0"/>
    <xf numFmtId="3" fontId="2" fillId="0" borderId="0" applyBorder="0" applyProtection="0">
      <alignment wrapText="1"/>
    </xf>
    <xf numFmtId="0" fontId="2" fillId="0" borderId="0" applyBorder="0" applyProtection="0">
      <alignment vertical="center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 applyBorder="0" applyProtection="0"/>
    <xf numFmtId="0" fontId="1" fillId="0" borderId="0"/>
    <xf numFmtId="0" fontId="1" fillId="0" borderId="0"/>
    <xf numFmtId="0" fontId="10" fillId="0" borderId="0" applyBorder="0">
      <alignment vertical="top"/>
    </xf>
    <xf numFmtId="2" fontId="2" fillId="0" borderId="0" applyFont="0" applyFill="0" applyBorder="0" applyAlignment="0" applyProtection="0"/>
    <xf numFmtId="2" fontId="2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36" applyNumberFormat="0" applyFont="0" applyBorder="0" applyAlignment="0" applyProtection="0"/>
    <xf numFmtId="0" fontId="17" fillId="0" borderId="0" applyNumberFormat="0" applyFill="0" applyBorder="0" applyAlignment="0" applyProtection="0"/>
    <xf numFmtId="0" fontId="17" fillId="3" borderId="0" applyNumberFormat="0" applyFont="0" applyFill="0" applyAlignment="0" applyProtection="0"/>
    <xf numFmtId="0" fontId="18" fillId="0" borderId="0" applyNumberFormat="0" applyFill="0" applyBorder="0" applyAlignment="0" applyProtection="0"/>
    <xf numFmtId="0" fontId="18" fillId="3" borderId="0" applyNumberFormat="0" applyFont="0" applyFill="0" applyAlignment="0" applyProtection="0"/>
  </cellStyleXfs>
  <cellXfs count="60">
    <xf numFmtId="0" fontId="0" fillId="0" borderId="0" xfId="0"/>
    <xf numFmtId="0" fontId="3" fillId="0" borderId="0" xfId="1" applyFont="1"/>
    <xf numFmtId="0" fontId="3" fillId="0" borderId="0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0" fillId="0" borderId="0" xfId="0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65" fontId="7" fillId="0" borderId="7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9" xfId="0" applyNumberFormat="1" applyFont="1" applyBorder="1" applyAlignment="1">
      <alignment horizontal="right" vertical="center"/>
    </xf>
    <xf numFmtId="165" fontId="7" fillId="0" borderId="10" xfId="0" applyNumberFormat="1" applyFont="1" applyBorder="1" applyAlignment="1">
      <alignment horizontal="right" vertical="center"/>
    </xf>
    <xf numFmtId="165" fontId="11" fillId="0" borderId="11" xfId="2" applyNumberFormat="1" applyFont="1" applyFill="1" applyBorder="1" applyAlignment="1" applyProtection="1">
      <alignment horizontal="right" vertical="center"/>
    </xf>
    <xf numFmtId="165" fontId="11" fillId="0" borderId="12" xfId="2" applyNumberFormat="1" applyFont="1" applyFill="1" applyBorder="1" applyAlignment="1" applyProtection="1">
      <alignment horizontal="right" vertical="center"/>
    </xf>
    <xf numFmtId="165" fontId="7" fillId="0" borderId="11" xfId="0" applyNumberFormat="1" applyFont="1" applyBorder="1" applyAlignment="1">
      <alignment horizontal="right" vertical="center"/>
    </xf>
    <xf numFmtId="165" fontId="7" fillId="0" borderId="13" xfId="0" applyNumberFormat="1" applyFont="1" applyBorder="1" applyAlignment="1">
      <alignment horizontal="right" vertical="center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165" fontId="7" fillId="0" borderId="15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165" fontId="7" fillId="0" borderId="16" xfId="0" applyNumberFormat="1" applyFont="1" applyBorder="1" applyAlignment="1">
      <alignment horizontal="right" vertical="center"/>
    </xf>
    <xf numFmtId="165" fontId="7" fillId="0" borderId="17" xfId="0" applyNumberFormat="1" applyFont="1" applyBorder="1" applyAlignment="1">
      <alignment horizontal="right" vertical="center"/>
    </xf>
    <xf numFmtId="165" fontId="7" fillId="0" borderId="18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11" fillId="0" borderId="11" xfId="2" applyNumberFormat="1" applyFont="1" applyFill="1" applyBorder="1" applyAlignment="1" applyProtection="1">
      <alignment vertical="center"/>
    </xf>
    <xf numFmtId="165" fontId="11" fillId="0" borderId="12" xfId="2" applyNumberFormat="1" applyFont="1" applyFill="1" applyBorder="1" applyAlignment="1" applyProtection="1">
      <alignment vertical="center"/>
    </xf>
    <xf numFmtId="165" fontId="7" fillId="0" borderId="13" xfId="0" applyNumberFormat="1" applyFont="1" applyBorder="1" applyAlignment="1">
      <alignment vertical="center"/>
    </xf>
    <xf numFmtId="165" fontId="7" fillId="0" borderId="19" xfId="0" applyNumberFormat="1" applyFont="1" applyBorder="1" applyAlignment="1">
      <alignment vertical="center"/>
    </xf>
    <xf numFmtId="165" fontId="7" fillId="0" borderId="20" xfId="0" applyNumberFormat="1" applyFont="1" applyBorder="1" applyAlignment="1">
      <alignment vertical="center"/>
    </xf>
    <xf numFmtId="0" fontId="0" fillId="0" borderId="0" xfId="0" applyBorder="1"/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4" fillId="0" borderId="0" xfId="0" applyFont="1"/>
    <xf numFmtId="0" fontId="15" fillId="0" borderId="0" xfId="0" applyFont="1"/>
    <xf numFmtId="165" fontId="7" fillId="0" borderId="37" xfId="0" applyNumberFormat="1" applyFont="1" applyBorder="1" applyAlignment="1">
      <alignment horizontal="right" vertical="center"/>
    </xf>
    <xf numFmtId="3" fontId="8" fillId="2" borderId="26" xfId="3" applyNumberFormat="1" applyFont="1" applyFill="1" applyBorder="1" applyAlignment="1" applyProtection="1">
      <alignment horizontal="center" vertical="center" wrapText="1"/>
      <protection locked="0"/>
    </xf>
    <xf numFmtId="3" fontId="8" fillId="2" borderId="23" xfId="3" applyNumberFormat="1" applyFont="1" applyFill="1" applyBorder="1" applyAlignment="1" applyProtection="1">
      <alignment horizontal="center" vertical="center" wrapText="1"/>
      <protection locked="0"/>
    </xf>
    <xf numFmtId="0" fontId="14" fillId="2" borderId="3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49" fontId="12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49" fontId="12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8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27" xfId="3" applyNumberFormat="1" applyFont="1" applyFill="1" applyBorder="1" applyAlignment="1" applyProtection="1">
      <alignment horizontal="center" vertical="center" wrapText="1"/>
      <protection locked="0"/>
    </xf>
    <xf numFmtId="3" fontId="8" fillId="2" borderId="24" xfId="3" applyNumberFormat="1" applyFont="1" applyFill="1" applyBorder="1" applyAlignment="1" applyProtection="1">
      <alignment horizontal="center" vertical="center" wrapText="1"/>
      <protection locked="0"/>
    </xf>
  </cellXfs>
  <cellStyles count="57">
    <cellStyle name="% procenta" xfId="4"/>
    <cellStyle name="Celkem 2" xfId="5"/>
    <cellStyle name="Comma0" xfId="6"/>
    <cellStyle name="Currency0" xfId="7"/>
    <cellStyle name="Currency0 2" xfId="8"/>
    <cellStyle name="Čárka 2" xfId="9"/>
    <cellStyle name="Čárka 2 2" xfId="10"/>
    <cellStyle name="Date" xfId="11"/>
    <cellStyle name="Datum" xfId="12"/>
    <cellStyle name="Datum 2" xfId="13"/>
    <cellStyle name="Finanční" xfId="14"/>
    <cellStyle name="Finanční0" xfId="15"/>
    <cellStyle name="Finanční0 2" xfId="16"/>
    <cellStyle name="Fixed" xfId="17"/>
    <cellStyle name="Heading 1" xfId="18"/>
    <cellStyle name="Heading 2" xfId="19"/>
    <cellStyle name="Měna" xfId="20"/>
    <cellStyle name="Měna 2" xfId="21"/>
    <cellStyle name="Měna0" xfId="22"/>
    <cellStyle name="Měna0 2" xfId="23"/>
    <cellStyle name="Měna0 2 2" xfId="24"/>
    <cellStyle name="Měna0 3" xfId="25"/>
    <cellStyle name="normální" xfId="0" builtinId="0"/>
    <cellStyle name="normální 10" xfId="26"/>
    <cellStyle name="normální 11" xfId="27"/>
    <cellStyle name="normální 12" xfId="28"/>
    <cellStyle name="normální 12 2" xfId="29"/>
    <cellStyle name="normální 13" xfId="30"/>
    <cellStyle name="normální 14" xfId="31"/>
    <cellStyle name="normální 15" xfId="32"/>
    <cellStyle name="normální 16" xfId="33"/>
    <cellStyle name="normální 16 2" xfId="34"/>
    <cellStyle name="normální 17" xfId="35"/>
    <cellStyle name="normální 17 2" xfId="36"/>
    <cellStyle name="normální 2" xfId="3"/>
    <cellStyle name="Normální 2 2" xfId="37"/>
    <cellStyle name="Normální 2 3" xfId="38"/>
    <cellStyle name="Normální 2 4" xfId="39"/>
    <cellStyle name="Normální 2 5" xfId="40"/>
    <cellStyle name="normální 3" xfId="2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22"/>
  <sheetViews>
    <sheetView tabSelected="1" workbookViewId="0">
      <selection activeCell="D32" sqref="D32"/>
    </sheetView>
  </sheetViews>
  <sheetFormatPr defaultRowHeight="15"/>
  <cols>
    <col min="1" max="1" width="12.42578125" customWidth="1"/>
    <col min="2" max="16" width="8.5703125" customWidth="1"/>
  </cols>
  <sheetData>
    <row r="1" spans="1:17" s="42" customFormat="1" ht="15" customHeight="1">
      <c r="A1" s="42" t="s">
        <v>17</v>
      </c>
    </row>
    <row r="2" spans="1:17" s="40" customFormat="1" ht="12" thickBo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ht="15" customHeight="1">
      <c r="A3" s="46" t="s">
        <v>16</v>
      </c>
      <c r="B3" s="49" t="s">
        <v>15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  <c r="Q3" s="37"/>
    </row>
    <row r="4" spans="1:17" ht="15" customHeight="1">
      <c r="A4" s="47"/>
      <c r="B4" s="52" t="s">
        <v>14</v>
      </c>
      <c r="C4" s="52"/>
      <c r="D4" s="52"/>
      <c r="E4" s="52"/>
      <c r="F4" s="52"/>
      <c r="G4" s="53" t="s">
        <v>13</v>
      </c>
      <c r="H4" s="54"/>
      <c r="I4" s="54"/>
      <c r="J4" s="54"/>
      <c r="K4" s="55"/>
      <c r="L4" s="56" t="s">
        <v>12</v>
      </c>
      <c r="M4" s="54"/>
      <c r="N4" s="54"/>
      <c r="O4" s="54"/>
      <c r="P4" s="55"/>
      <c r="Q4" s="37"/>
    </row>
    <row r="5" spans="1:17" ht="15" customHeight="1">
      <c r="A5" s="47"/>
      <c r="B5" s="44" t="s">
        <v>11</v>
      </c>
      <c r="C5" s="54" t="s">
        <v>10</v>
      </c>
      <c r="D5" s="54"/>
      <c r="E5" s="54"/>
      <c r="F5" s="57"/>
      <c r="G5" s="58" t="s">
        <v>11</v>
      </c>
      <c r="H5" s="54" t="s">
        <v>10</v>
      </c>
      <c r="I5" s="54"/>
      <c r="J5" s="54"/>
      <c r="K5" s="55"/>
      <c r="L5" s="44" t="s">
        <v>11</v>
      </c>
      <c r="M5" s="54" t="s">
        <v>10</v>
      </c>
      <c r="N5" s="54"/>
      <c r="O5" s="54"/>
      <c r="P5" s="55"/>
      <c r="Q5" s="37"/>
    </row>
    <row r="6" spans="1:17" ht="46.5" customHeight="1">
      <c r="A6" s="48"/>
      <c r="B6" s="45"/>
      <c r="C6" s="39" t="s">
        <v>9</v>
      </c>
      <c r="D6" s="39" t="s">
        <v>8</v>
      </c>
      <c r="E6" s="39" t="s">
        <v>7</v>
      </c>
      <c r="F6" s="38" t="s">
        <v>6</v>
      </c>
      <c r="G6" s="59"/>
      <c r="H6" s="39" t="s">
        <v>9</v>
      </c>
      <c r="I6" s="39" t="s">
        <v>8</v>
      </c>
      <c r="J6" s="39" t="s">
        <v>7</v>
      </c>
      <c r="K6" s="38" t="s">
        <v>6</v>
      </c>
      <c r="L6" s="45"/>
      <c r="M6" s="39" t="s">
        <v>9</v>
      </c>
      <c r="N6" s="39" t="s">
        <v>8</v>
      </c>
      <c r="O6" s="39" t="s">
        <v>7</v>
      </c>
      <c r="P6" s="38" t="s">
        <v>6</v>
      </c>
      <c r="Q6" s="37"/>
    </row>
    <row r="7" spans="1:17" s="4" customFormat="1" ht="18" customHeight="1">
      <c r="A7" s="24">
        <v>2006</v>
      </c>
      <c r="B7" s="34">
        <v>53496</v>
      </c>
      <c r="C7" s="34">
        <v>25077</v>
      </c>
      <c r="D7" s="34">
        <v>19381</v>
      </c>
      <c r="E7" s="34">
        <v>7110</v>
      </c>
      <c r="F7" s="30">
        <v>2059</v>
      </c>
      <c r="G7" s="21">
        <v>48555</v>
      </c>
      <c r="H7" s="32">
        <v>20941</v>
      </c>
      <c r="I7" s="31">
        <v>19345</v>
      </c>
      <c r="J7" s="31">
        <v>6293</v>
      </c>
      <c r="K7" s="25">
        <v>2059</v>
      </c>
      <c r="L7" s="30">
        <v>4943</v>
      </c>
      <c r="M7" s="36">
        <v>4137</v>
      </c>
      <c r="N7" s="36">
        <v>36</v>
      </c>
      <c r="O7" s="36">
        <v>817</v>
      </c>
      <c r="P7" s="35">
        <v>0</v>
      </c>
      <c r="Q7" s="13"/>
    </row>
    <row r="8" spans="1:17" s="4" customFormat="1" ht="18" customHeight="1">
      <c r="A8" s="24">
        <v>2007</v>
      </c>
      <c r="B8" s="34">
        <v>63793</v>
      </c>
      <c r="C8" s="34">
        <v>32974</v>
      </c>
      <c r="D8" s="34">
        <v>17892</v>
      </c>
      <c r="E8" s="34">
        <v>10765</v>
      </c>
      <c r="F8" s="30">
        <v>2267</v>
      </c>
      <c r="G8" s="21">
        <v>56715</v>
      </c>
      <c r="H8" s="32">
        <v>27506</v>
      </c>
      <c r="I8" s="31">
        <v>17840</v>
      </c>
      <c r="J8" s="31">
        <v>9197</v>
      </c>
      <c r="K8" s="25">
        <v>2267</v>
      </c>
      <c r="L8" s="30">
        <v>7083</v>
      </c>
      <c r="M8" s="26">
        <v>5471</v>
      </c>
      <c r="N8" s="26">
        <v>52</v>
      </c>
      <c r="O8" s="26">
        <v>1568</v>
      </c>
      <c r="P8" s="25">
        <v>0</v>
      </c>
      <c r="Q8" s="13"/>
    </row>
    <row r="9" spans="1:17" s="4" customFormat="1" ht="18" customHeight="1">
      <c r="A9" s="24">
        <v>2008</v>
      </c>
      <c r="B9" s="34">
        <v>73250</v>
      </c>
      <c r="C9" s="34">
        <v>39108</v>
      </c>
      <c r="D9" s="34">
        <v>15761</v>
      </c>
      <c r="E9" s="34">
        <v>16102</v>
      </c>
      <c r="F9" s="30">
        <v>2378</v>
      </c>
      <c r="G9" s="33">
        <v>63790</v>
      </c>
      <c r="H9" s="32">
        <v>32336</v>
      </c>
      <c r="I9" s="31">
        <v>15733</v>
      </c>
      <c r="J9" s="31">
        <v>13438</v>
      </c>
      <c r="K9" s="25">
        <v>2378</v>
      </c>
      <c r="L9" s="30">
        <v>9466</v>
      </c>
      <c r="M9" s="26">
        <v>6775</v>
      </c>
      <c r="N9" s="26">
        <v>29</v>
      </c>
      <c r="O9" s="26">
        <v>2664</v>
      </c>
      <c r="P9" s="25">
        <v>0</v>
      </c>
      <c r="Q9" s="13"/>
    </row>
    <row r="10" spans="1:17" s="4" customFormat="1" ht="18" customHeight="1">
      <c r="A10" s="24">
        <v>2009</v>
      </c>
      <c r="B10" s="34">
        <v>81757</v>
      </c>
      <c r="C10" s="34">
        <v>45299</v>
      </c>
      <c r="D10" s="34">
        <v>11712</v>
      </c>
      <c r="E10" s="34">
        <v>22485</v>
      </c>
      <c r="F10" s="30">
        <v>2375</v>
      </c>
      <c r="G10" s="33">
        <v>69716</v>
      </c>
      <c r="H10" s="32">
        <v>36994</v>
      </c>
      <c r="I10" s="31">
        <v>11686</v>
      </c>
      <c r="J10" s="31">
        <v>18771</v>
      </c>
      <c r="K10" s="25">
        <v>2374</v>
      </c>
      <c r="L10" s="30">
        <v>12048</v>
      </c>
      <c r="M10" s="26">
        <v>8308</v>
      </c>
      <c r="N10" s="26">
        <v>26</v>
      </c>
      <c r="O10" s="26">
        <v>3715</v>
      </c>
      <c r="P10" s="25">
        <v>1</v>
      </c>
      <c r="Q10" s="13"/>
    </row>
    <row r="11" spans="1:17" s="4" customFormat="1" ht="18" customHeight="1">
      <c r="A11" s="24">
        <v>2010</v>
      </c>
      <c r="B11" s="34">
        <v>88075</v>
      </c>
      <c r="C11" s="34">
        <v>49219</v>
      </c>
      <c r="D11" s="34">
        <v>9671</v>
      </c>
      <c r="E11" s="34">
        <v>27087</v>
      </c>
      <c r="F11" s="30">
        <v>2222</v>
      </c>
      <c r="G11" s="33">
        <v>73085</v>
      </c>
      <c r="H11" s="32">
        <v>38629</v>
      </c>
      <c r="I11" s="31">
        <v>9644</v>
      </c>
      <c r="J11" s="31">
        <v>22718</v>
      </c>
      <c r="K11" s="25">
        <v>2214</v>
      </c>
      <c r="L11" s="30">
        <v>15007</v>
      </c>
      <c r="M11" s="26">
        <v>10599</v>
      </c>
      <c r="N11" s="26">
        <v>27</v>
      </c>
      <c r="O11" s="26">
        <v>4373</v>
      </c>
      <c r="P11" s="25">
        <v>8</v>
      </c>
      <c r="Q11" s="13"/>
    </row>
    <row r="12" spans="1:17" s="4" customFormat="1" ht="18" customHeight="1">
      <c r="A12" s="24">
        <v>2011</v>
      </c>
      <c r="B12" s="34">
        <v>93104</v>
      </c>
      <c r="C12" s="34">
        <v>52036</v>
      </c>
      <c r="D12" s="34">
        <v>8112</v>
      </c>
      <c r="E12" s="34">
        <v>30654</v>
      </c>
      <c r="F12" s="30">
        <v>2439</v>
      </c>
      <c r="G12" s="33">
        <v>76639</v>
      </c>
      <c r="H12" s="32">
        <v>40732</v>
      </c>
      <c r="I12" s="31">
        <v>8104</v>
      </c>
      <c r="J12" s="31">
        <v>25500</v>
      </c>
      <c r="K12" s="25">
        <v>2437</v>
      </c>
      <c r="L12" s="30">
        <v>16477</v>
      </c>
      <c r="M12" s="26">
        <v>11308</v>
      </c>
      <c r="N12" s="26">
        <v>8</v>
      </c>
      <c r="O12" s="26">
        <v>5159</v>
      </c>
      <c r="P12" s="25">
        <v>2</v>
      </c>
      <c r="Q12" s="13"/>
    </row>
    <row r="13" spans="1:17" s="4" customFormat="1" ht="18" customHeight="1">
      <c r="A13" s="24">
        <v>2012</v>
      </c>
      <c r="B13" s="34">
        <v>94090</v>
      </c>
      <c r="C13" s="34">
        <v>52529</v>
      </c>
      <c r="D13" s="34">
        <v>7166</v>
      </c>
      <c r="E13" s="34">
        <v>31866</v>
      </c>
      <c r="F13" s="30">
        <v>2663</v>
      </c>
      <c r="G13" s="33">
        <v>76869</v>
      </c>
      <c r="H13" s="32">
        <v>40919</v>
      </c>
      <c r="I13" s="31">
        <v>7164</v>
      </c>
      <c r="J13" s="31">
        <v>26259</v>
      </c>
      <c r="K13" s="25">
        <v>2659</v>
      </c>
      <c r="L13" s="30">
        <v>17232</v>
      </c>
      <c r="M13" s="26">
        <v>11612</v>
      </c>
      <c r="N13" s="26">
        <v>2</v>
      </c>
      <c r="O13" s="26">
        <v>5614</v>
      </c>
      <c r="P13" s="25">
        <v>4</v>
      </c>
      <c r="Q13" s="13"/>
    </row>
    <row r="14" spans="1:17" s="4" customFormat="1" ht="18" customHeight="1">
      <c r="A14" s="24">
        <v>2013</v>
      </c>
      <c r="B14" s="34">
        <v>91692</v>
      </c>
      <c r="C14" s="34">
        <v>50957</v>
      </c>
      <c r="D14" s="34">
        <v>5743</v>
      </c>
      <c r="E14" s="34">
        <v>32733</v>
      </c>
      <c r="F14" s="30">
        <v>2405</v>
      </c>
      <c r="G14" s="33">
        <v>76594</v>
      </c>
      <c r="H14" s="32">
        <v>40669</v>
      </c>
      <c r="I14" s="31">
        <v>5742</v>
      </c>
      <c r="J14" s="31">
        <v>27926</v>
      </c>
      <c r="K14" s="25">
        <v>2398</v>
      </c>
      <c r="L14" s="30">
        <v>15107</v>
      </c>
      <c r="M14" s="26">
        <v>10292</v>
      </c>
      <c r="N14" s="26">
        <v>1</v>
      </c>
      <c r="O14" s="26">
        <v>4808</v>
      </c>
      <c r="P14" s="25">
        <v>7</v>
      </c>
      <c r="Q14" s="13"/>
    </row>
    <row r="15" spans="1:17" s="4" customFormat="1" ht="18" customHeight="1">
      <c r="A15" s="24">
        <v>2014</v>
      </c>
      <c r="B15" s="34">
        <v>88187</v>
      </c>
      <c r="C15" s="34">
        <v>48265</v>
      </c>
      <c r="D15" s="34">
        <v>5371</v>
      </c>
      <c r="E15" s="34">
        <v>32181</v>
      </c>
      <c r="F15" s="30">
        <v>2467</v>
      </c>
      <c r="G15" s="33">
        <v>74426</v>
      </c>
      <c r="H15" s="32">
        <v>39500</v>
      </c>
      <c r="I15" s="31">
        <v>5371</v>
      </c>
      <c r="J15" s="31">
        <v>27199</v>
      </c>
      <c r="K15" s="25">
        <v>2449</v>
      </c>
      <c r="L15" s="30">
        <v>13767</v>
      </c>
      <c r="M15" s="26">
        <v>8766</v>
      </c>
      <c r="N15" s="26">
        <v>0</v>
      </c>
      <c r="O15" s="26">
        <v>4983</v>
      </c>
      <c r="P15" s="25">
        <v>18</v>
      </c>
      <c r="Q15" s="13"/>
    </row>
    <row r="16" spans="1:17" s="4" customFormat="1" ht="18" customHeight="1">
      <c r="A16" s="24">
        <v>2015</v>
      </c>
      <c r="B16" s="23">
        <v>82037</v>
      </c>
      <c r="C16" s="22">
        <v>43562</v>
      </c>
      <c r="D16" s="22">
        <v>5001</v>
      </c>
      <c r="E16" s="22">
        <v>31155</v>
      </c>
      <c r="F16" s="19">
        <v>2410</v>
      </c>
      <c r="G16" s="21">
        <v>70602</v>
      </c>
      <c r="H16" s="20">
        <v>36405</v>
      </c>
      <c r="I16" s="29">
        <v>5001</v>
      </c>
      <c r="J16" s="28">
        <v>26889</v>
      </c>
      <c r="K16" s="27">
        <v>2396</v>
      </c>
      <c r="L16" s="17">
        <v>11445</v>
      </c>
      <c r="M16" s="19">
        <v>7160</v>
      </c>
      <c r="N16" s="26">
        <v>0</v>
      </c>
      <c r="O16" s="26">
        <v>4271</v>
      </c>
      <c r="P16" s="25">
        <v>14</v>
      </c>
      <c r="Q16" s="13"/>
    </row>
    <row r="17" spans="1:17" s="4" customFormat="1" ht="18" customHeight="1">
      <c r="A17" s="24">
        <v>2016</v>
      </c>
      <c r="B17" s="23">
        <v>77328</v>
      </c>
      <c r="C17" s="22">
        <v>41074</v>
      </c>
      <c r="D17" s="22">
        <v>4897</v>
      </c>
      <c r="E17" s="22">
        <v>29113</v>
      </c>
      <c r="F17" s="19">
        <v>2335</v>
      </c>
      <c r="G17" s="21">
        <v>67363</v>
      </c>
      <c r="H17" s="20">
        <v>34531</v>
      </c>
      <c r="I17" s="19">
        <v>4897</v>
      </c>
      <c r="J17" s="43">
        <v>25700</v>
      </c>
      <c r="K17" s="18">
        <v>2324</v>
      </c>
      <c r="L17" s="17">
        <v>9968</v>
      </c>
      <c r="M17" s="16">
        <v>6545</v>
      </c>
      <c r="N17" s="15">
        <v>0</v>
      </c>
      <c r="O17" s="15">
        <v>3413</v>
      </c>
      <c r="P17" s="14">
        <v>11</v>
      </c>
      <c r="Q17" s="13"/>
    </row>
    <row r="18" spans="1:17" s="4" customFormat="1" ht="18" customHeight="1" thickBot="1">
      <c r="A18" s="12" t="s">
        <v>5</v>
      </c>
      <c r="B18" s="8">
        <f t="shared" ref="B18:M18" si="0">B17/B7</f>
        <v>1.4454912516823688</v>
      </c>
      <c r="C18" s="6">
        <f t="shared" si="0"/>
        <v>1.6379152211189536</v>
      </c>
      <c r="D18" s="6">
        <f t="shared" si="0"/>
        <v>0.25267014085960476</v>
      </c>
      <c r="E18" s="6">
        <f t="shared" si="0"/>
        <v>4.0946554149085799</v>
      </c>
      <c r="F18" s="11">
        <f t="shared" si="0"/>
        <v>1.1340456532297232</v>
      </c>
      <c r="G18" s="10">
        <f t="shared" si="0"/>
        <v>1.3873545463906909</v>
      </c>
      <c r="H18" s="6">
        <f t="shared" si="0"/>
        <v>1.6489661429731148</v>
      </c>
      <c r="I18" s="6">
        <f t="shared" si="0"/>
        <v>0.2531403463427242</v>
      </c>
      <c r="J18" s="6">
        <f t="shared" si="0"/>
        <v>4.0839027490862865</v>
      </c>
      <c r="K18" s="9">
        <f t="shared" si="0"/>
        <v>1.1287032540067994</v>
      </c>
      <c r="L18" s="8">
        <f t="shared" si="0"/>
        <v>2.016589115921505</v>
      </c>
      <c r="M18" s="6">
        <f t="shared" si="0"/>
        <v>1.5820642978003383</v>
      </c>
      <c r="N18" s="7" t="s">
        <v>4</v>
      </c>
      <c r="O18" s="6">
        <f>O17/O7</f>
        <v>4.1774785801713588</v>
      </c>
      <c r="P18" s="5" t="s">
        <v>4</v>
      </c>
    </row>
    <row r="19" spans="1:17" s="1" customFormat="1" ht="15" customHeight="1">
      <c r="A19" s="2" t="s">
        <v>3</v>
      </c>
    </row>
    <row r="20" spans="1:17" s="1" customFormat="1" ht="12" customHeight="1">
      <c r="A20" s="2" t="s">
        <v>2</v>
      </c>
    </row>
    <row r="21" spans="1:17" s="1" customFormat="1" ht="12" customHeight="1">
      <c r="A21" s="3" t="s">
        <v>1</v>
      </c>
    </row>
    <row r="22" spans="1:17" s="1" customFormat="1" ht="12" customHeight="1">
      <c r="A22" s="2" t="s">
        <v>0</v>
      </c>
    </row>
  </sheetData>
  <mergeCells count="11">
    <mergeCell ref="L5:L6"/>
    <mergeCell ref="A3:A6"/>
    <mergeCell ref="B3:P3"/>
    <mergeCell ref="B4:F4"/>
    <mergeCell ref="G4:K4"/>
    <mergeCell ref="L4:P4"/>
    <mergeCell ref="M5:P5"/>
    <mergeCell ref="B5:B6"/>
    <mergeCell ref="C5:F5"/>
    <mergeCell ref="G5:G6"/>
    <mergeCell ref="H5:K5"/>
  </mergeCells>
  <pageMargins left="0.22" right="0.2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2300421648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2017-05-22T07:39:41Z</dcterms:created>
  <dcterms:modified xsi:type="dcterms:W3CDTF">2017-08-22T11:57:02Z</dcterms:modified>
</cp:coreProperties>
</file>