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marketa_pistorova_czso_cz/Documents/Dokumenty/SOCIÁLNÍ ZABEZPEČENÍ/PUBLIKACE_Vybrané údaje o SZ/Publikace/2025/tabulky_final/"/>
    </mc:Choice>
  </mc:AlternateContent>
  <xr:revisionPtr revIDLastSave="0" documentId="8_{23B63578-D6DA-440A-A652-443E84CFB8C1}" xr6:coauthVersionLast="47" xr6:coauthVersionMax="47" xr10:uidLastSave="{00000000-0000-0000-0000-000000000000}"/>
  <bookViews>
    <workbookView xWindow="-120" yWindow="-120" windowWidth="29040" windowHeight="15840" xr2:uid="{A781F9CA-13A0-4F39-9E60-54FE3C94912C}"/>
  </bookViews>
  <sheets>
    <sheet name="Obsah " sheetId="1" r:id="rId1"/>
    <sheet name="2.01" sheetId="2" r:id="rId2"/>
    <sheet name="2.02" sheetId="3" r:id="rId3"/>
    <sheet name="2.03" sheetId="4" r:id="rId4"/>
    <sheet name="2.04" sheetId="5" r:id="rId5"/>
    <sheet name="2.05" sheetId="6" r:id="rId6"/>
    <sheet name="2.06" sheetId="7" r:id="rId7"/>
    <sheet name="2.07" sheetId="8" r:id="rId8"/>
    <sheet name="2.08" sheetId="9" r:id="rId9"/>
  </sheets>
  <definedNames>
    <definedName name="_xlnm.Print_Area" localSheetId="1">'2.01'!$A$1:$K$33</definedName>
    <definedName name="_xlnm.Print_Area" localSheetId="2">'2.02'!$A$1:$H$9</definedName>
    <definedName name="_xlnm.Print_Area" localSheetId="3">'2.03'!$A$1:$J$23</definedName>
    <definedName name="_xlnm.Print_Area" localSheetId="4">'2.04'!$A$1:$E$45</definedName>
    <definedName name="_xlnm.Print_Area" localSheetId="5">'2.05'!$A$1:$G$30</definedName>
    <definedName name="_xlnm.Print_Area" localSheetId="6">'2.06'!$A$1:$G$30</definedName>
    <definedName name="_xlnm.Print_Area" localSheetId="7">'2.07'!$A$1:$J$13</definedName>
    <definedName name="_xlnm.Print_Area" localSheetId="8">'2.08'!$A$1:$J$26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  <c r="D18" i="7"/>
  <c r="D17" i="7"/>
  <c r="D14" i="7"/>
  <c r="D13" i="7"/>
  <c r="D12" i="7"/>
  <c r="D11" i="7"/>
</calcChain>
</file>

<file path=xl/sharedStrings.xml><?xml version="1.0" encoding="utf-8"?>
<sst xmlns="http://schemas.openxmlformats.org/spreadsheetml/2006/main" count="242" uniqueCount="126">
  <si>
    <t>Vybrané údaje o sociálním zabezpečení za rok 2024 – Tabulková část</t>
  </si>
  <si>
    <t>www.csu.gov.cz</t>
  </si>
  <si>
    <t>2. Nemocenské pojištění</t>
  </si>
  <si>
    <t>2.1</t>
  </si>
  <si>
    <t>Příjmy a výdaje nemocenského pojištění (2000–2024)</t>
  </si>
  <si>
    <t>2.2</t>
  </si>
  <si>
    <t>Výdaje na dávky nemocenského pojištění podle skupin příjemců v roce 2024</t>
  </si>
  <si>
    <t>2.3</t>
  </si>
  <si>
    <t>Průměrný měsíční počet výplat dávek nemocenského pojištění podle druhů dávek (2010–2024)</t>
  </si>
  <si>
    <t>2.4</t>
  </si>
  <si>
    <t>Relace průměrného denního nemocenského a průměrné denní mzdy (1985–2024)</t>
  </si>
  <si>
    <t>2.5</t>
  </si>
  <si>
    <t>Pracovní neschopnost pro nemoc a úraz (2000–2024)</t>
  </si>
  <si>
    <t>2.6</t>
  </si>
  <si>
    <t>Ukončené případy pracovní neschopnosti podle příčin v roce 2024</t>
  </si>
  <si>
    <t>2.7</t>
  </si>
  <si>
    <t>Ukončené případy pracovní neschopnosti podle pohlaví a věkových skupin v roce 2024</t>
  </si>
  <si>
    <t>2.8</t>
  </si>
  <si>
    <t>Smrtelné pracovní úrazy a nemoci z povolání (2005–2024)</t>
  </si>
  <si>
    <t>2.1 Příjmy a výdaje nemocenského pojištění (2000–2024)</t>
  </si>
  <si>
    <t>Zpět na obsah</t>
  </si>
  <si>
    <t>Pramen: Česká správa sociálního zabezpečení</t>
  </si>
  <si>
    <t>v mil. Kč</t>
  </si>
  <si>
    <t>Rok</t>
  </si>
  <si>
    <r>
      <t>Příjmy z pojistného</t>
    </r>
    <r>
      <rPr>
        <vertAlign val="superscript"/>
        <sz val="8"/>
        <rFont val="Arial"/>
        <family val="2"/>
        <charset val="238"/>
      </rPr>
      <t>1)</t>
    </r>
  </si>
  <si>
    <t>Výdaje celkem</t>
  </si>
  <si>
    <t>podle druhu dávek</t>
  </si>
  <si>
    <t>Rozdíl mezi příjmy a výdaji</t>
  </si>
  <si>
    <t>Podíl výdajů na nemoc. pojištění ke státnímu rozpočtu
 (v %)</t>
  </si>
  <si>
    <t xml:space="preserve">nemocen-
ské </t>
  </si>
  <si>
    <t xml:space="preserve">ošetřovné </t>
  </si>
  <si>
    <t xml:space="preserve">peněžitá pomoc v mateřství </t>
  </si>
  <si>
    <t>vyrovná-
vací příspěvek v těhotenství a mateřství</t>
  </si>
  <si>
    <r>
      <t>otcovská poporodní péče</t>
    </r>
    <r>
      <rPr>
        <vertAlign val="superscript"/>
        <sz val="8"/>
        <rFont val="Arial"/>
        <family val="2"/>
        <charset val="238"/>
      </rPr>
      <t>2)</t>
    </r>
  </si>
  <si>
    <r>
      <t>dlouho-
dobé ošetřovné</t>
    </r>
    <r>
      <rPr>
        <vertAlign val="superscript"/>
        <sz val="8"/>
        <rFont val="Arial"/>
        <family val="2"/>
        <charset val="238"/>
      </rPr>
      <t>3)</t>
    </r>
  </si>
  <si>
    <t>-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</si>
  <si>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včetně pokut, penále, přirážek k pojistnému a ostatních závazků a pohledávek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</si>
  <si>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dávka zavedena od 1. 2. 2018</t>
    </r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</si>
  <si>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dávka zavedena od 1. 6. 2018</t>
    </r>
  </si>
  <si>
    <t>2.2 Výdaje na dávky nemocenského pojištění podle skupin příjemců v roce 2024</t>
  </si>
  <si>
    <t>Skupiny příjemců dávek</t>
  </si>
  <si>
    <t>Celkem</t>
  </si>
  <si>
    <t xml:space="preserve">nemocenské </t>
  </si>
  <si>
    <t>vyrovnávací příspěvek v těhotenství a mateřství</t>
  </si>
  <si>
    <t>otcovská poporodní péče</t>
  </si>
  <si>
    <t>dlouho-
dobé ošetřovné</t>
  </si>
  <si>
    <t xml:space="preserve">zaměstnanci u právnických osob </t>
  </si>
  <si>
    <t xml:space="preserve">zaměstnanci u fyzických osob </t>
  </si>
  <si>
    <t>OSVČ</t>
  </si>
  <si>
    <t>zahraniční zaměstnanci</t>
  </si>
  <si>
    <t>2.3 Průměrný měsíční počet výplat dávek nemocenského pojištění podle druhů dávek (2010–2024)</t>
  </si>
  <si>
    <t>v tis.</t>
  </si>
  <si>
    <t xml:space="preserve">peněžitá pomoc 
v mateřství </t>
  </si>
  <si>
    <r>
      <t>otcovská poporodní péče</t>
    </r>
    <r>
      <rPr>
        <vertAlign val="superscript"/>
        <sz val="8"/>
        <rFont val="Arial"/>
        <family val="2"/>
        <charset val="238"/>
      </rPr>
      <t>1)</t>
    </r>
  </si>
  <si>
    <r>
      <t>dlouhodobé ošetřovné</t>
    </r>
    <r>
      <rPr>
        <vertAlign val="superscript"/>
        <sz val="8"/>
        <rFont val="Arial"/>
        <family val="2"/>
        <charset val="238"/>
      </rPr>
      <t>2)</t>
    </r>
  </si>
  <si>
    <t>celkem</t>
  </si>
  <si>
    <t>z toho ženy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</si>
  <si>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dávka zavedena od 1. 2. 2018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</si>
  <si>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dávka zavedena od 1. 6. 2018</t>
    </r>
  </si>
  <si>
    <t>2.4 Relace průměrného denního nemocenského a průměrné denní mzdy (1985–2024)</t>
  </si>
  <si>
    <t>Pramen: Ministerstvo práce a sociálních věcí</t>
  </si>
  <si>
    <r>
      <t>Průměrná mzda</t>
    </r>
    <r>
      <rPr>
        <vertAlign val="superscript"/>
        <sz val="8"/>
        <rFont val="Arial"/>
        <family val="2"/>
        <charset val="238"/>
      </rPr>
      <t xml:space="preserve">1)
</t>
    </r>
    <r>
      <rPr>
        <sz val="8"/>
        <rFont val="Arial"/>
        <family val="2"/>
        <charset val="238"/>
      </rPr>
      <t>(v Kč)</t>
    </r>
  </si>
  <si>
    <r>
      <t>Průměrné denní nemocenské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
(v Kč)</t>
    </r>
  </si>
  <si>
    <t>Relace prům. denního nemocenského                 k prům. denní mzdě         (v %)</t>
  </si>
  <si>
    <t xml:space="preserve">měsíční </t>
  </si>
  <si>
    <r>
      <t>denní</t>
    </r>
    <r>
      <rPr>
        <vertAlign val="superscript"/>
        <sz val="8"/>
        <rFont val="Arial"/>
        <family val="2"/>
        <charset val="238"/>
      </rPr>
      <t>2)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</si>
  <si>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Průměrná mzda = všeobecný vyměřovací základ stanovený příslušným nařízením vlády</t>
    </r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</si>
  <si>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  <charset val="238"/>
      </rPr>
      <t>Průměrná denní mzda se vypočte jako podíl průměrné hrubé měsíční mzdy a průměrného počtu dní v měsíci.</t>
    </r>
  </si>
  <si>
    <r>
      <rPr>
        <vertAlign val="superscript"/>
        <sz val="8"/>
        <rFont val="Arial"/>
        <family val="2"/>
        <charset val="238"/>
      </rPr>
      <t xml:space="preserve">3) </t>
    </r>
    <r>
      <rPr>
        <sz val="8"/>
        <rFont val="Arial"/>
        <family val="2"/>
        <charset val="238"/>
      </rPr>
      <t>Do roku 1996 uveden podíl výdajů na nemocenské a počtu kalendářních dnů pracovní neschopnosti podle údajů ČSÚ, přičemž pro období 1985–1992 údaje přepočteny z pracovních dnů na kalendářní. Od roku 1997 uváděn podíl výdajů na nemocenské a počtu proplacených dnů podle údajů ČSSZ.</t>
    </r>
  </si>
  <si>
    <t>2.5 Pracovní neschopnost pro nemoc a úraz (2000–2024)</t>
  </si>
  <si>
    <t>Pramen: Český statistický úřad</t>
  </si>
  <si>
    <t>Průměrný počet nemocensky pojištěných</t>
  </si>
  <si>
    <t>Nové hlášené případy pracovní neschopnosti</t>
  </si>
  <si>
    <t>Nově hlášené případy na 100 nemocensky pojištěných</t>
  </si>
  <si>
    <t>Kalendářní dny pracovní neschopnosti</t>
  </si>
  <si>
    <t>Průměrná doba trvání 1 případu pracovní neschopnosti
(dny)</t>
  </si>
  <si>
    <t>Průměrné procento pracovní neschopnosti</t>
  </si>
  <si>
    <t>Pozn.: Údaje za rok 2022 nejsou plně srovnatelné s ostatními roky, neboť počet případů v roce 2022 obsahuje duplicity. 
K duplicitním záznamům došlo v souvislosti s testováním zaměstnanců na covid-19, kdy některým pracujícím byly vydány neschopenky pro karanténu či izolaci jak praktickým lékařem, tak krajskou hygienickou stanicí. Nesrovnatelné hodnoty se týkají nejen celkového počtu případů pracovní neschopnosti v roce 2022, ale i souvisejících ukzatelů, do kterých počet případů vstupuje.</t>
  </si>
  <si>
    <t>2.6 Ukončené případy pracovní neschopnosti podle příčin v roce 2024</t>
  </si>
  <si>
    <t>Skupiny diagnóz (kapitoly podle MKN-10)</t>
  </si>
  <si>
    <t>Počet případů PN (tis.)</t>
  </si>
  <si>
    <t>Průměrná délka trvání 1 ukončeného případu PN ve dnech</t>
  </si>
  <si>
    <t>muži</t>
  </si>
  <si>
    <t>ženy</t>
  </si>
  <si>
    <t>Tuberkulóza</t>
  </si>
  <si>
    <t>Zhoubné novotvary</t>
  </si>
  <si>
    <t>Nemoci duševní</t>
  </si>
  <si>
    <t>Nemoci nervové soustavy</t>
  </si>
  <si>
    <t>Nemoci oběhové soustavy</t>
  </si>
  <si>
    <t xml:space="preserve"> hypertenze</t>
  </si>
  <si>
    <t xml:space="preserve"> ischemická choroba srdeční</t>
  </si>
  <si>
    <t xml:space="preserve"> cévní nemoci mozku</t>
  </si>
  <si>
    <t xml:space="preserve"> jiné nemoci oběhové soustavy</t>
  </si>
  <si>
    <t>Nemoci dýchací soustavy</t>
  </si>
  <si>
    <t xml:space="preserve"> akutní infekce dýchacích cest</t>
  </si>
  <si>
    <t xml:space="preserve"> chřipka a pneumonie</t>
  </si>
  <si>
    <t xml:space="preserve"> chronické nemoci dolních dýchacích cest</t>
  </si>
  <si>
    <t xml:space="preserve"> jiné nemoci dýchacích cest</t>
  </si>
  <si>
    <t>Nemoci trávicí soustavy</t>
  </si>
  <si>
    <t>Nemoci kůže</t>
  </si>
  <si>
    <t>Nemoci pohybové soustavy</t>
  </si>
  <si>
    <t xml:space="preserve"> nemoci páteře</t>
  </si>
  <si>
    <t xml:space="preserve"> jiné nemoci pohybové soustavy</t>
  </si>
  <si>
    <t>Nemoci močové a pohlavní soustavy</t>
  </si>
  <si>
    <t>Těhotenství, porod, šestinedělí</t>
  </si>
  <si>
    <t>x</t>
  </si>
  <si>
    <t>Úrazy, otravy</t>
  </si>
  <si>
    <t>Nemoci ostatní</t>
  </si>
  <si>
    <t>PN= pracovní neschopnost</t>
  </si>
  <si>
    <t>2.7 Ukončené případy pracovní neschopnosti podle pohlaví a věkových skupin v roce 2024</t>
  </si>
  <si>
    <t>Věková skupina</t>
  </si>
  <si>
    <t>Ukončené případy PN</t>
  </si>
  <si>
    <t>Kalendářní dny PN
(v tis.)</t>
  </si>
  <si>
    <t>Průměrná doba trvání 1 případu PN (dny)</t>
  </si>
  <si>
    <t>do 20</t>
  </si>
  <si>
    <t>20–29</t>
  </si>
  <si>
    <t>30–39</t>
  </si>
  <si>
    <t>40–49</t>
  </si>
  <si>
    <t>50–59</t>
  </si>
  <si>
    <t>60+</t>
  </si>
  <si>
    <t>2.8 Smrtelné pracovní úrazy a nemoci z povolání (2005–2024)</t>
  </si>
  <si>
    <t>Pramen: Státní úřad inspekce práce a Státní zdravotní ústav</t>
  </si>
  <si>
    <t>Smrtelné pracovní úrazy</t>
  </si>
  <si>
    <t>Nově hlášené nemoci z povolání</t>
  </si>
  <si>
    <t>Ohrožení nemocí z povolání</t>
  </si>
  <si>
    <t>Pozn.: Výrazný nárůst ve vývoji celkového počtu uznaných případů nemocí z povolání v ČR v roce 2021 byl způsoben uznáním nemoci covid-19 jako nemoci z povolání pod novými evidenčními kódy.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</si>
</sst>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_ ;\-#,##0\ "/>
    <numFmt numFmtId="165" formatCode="#,##0.00_ ;\-#,##0.00\ "/>
    <numFmt numFmtId="166" formatCode="_-* #,##0.00\ _K_č_-;\-* #,##0.00\ _K_č_-;_-* &quot;-&quot;??\ _K_č_-;_-@_-"/>
    <numFmt numFmtId="167" formatCode="_-* #,##0.0\ _K_č_-;\-* #,##0.0\ _K_č_-;_-* &quot;-&quot;??\ _K_č_-;_-@_-"/>
    <numFmt numFmtId="168" formatCode="#,##0.0_ ;\-#,##0.0\ "/>
    <numFmt numFmtId="169" formatCode="0.0"/>
    <numFmt numFmtId="170" formatCode="#,##0&quot;  &quot;;\-#,##0&quot;  &quot;;&quot;-  &quot;\ "/>
    <numFmt numFmtId="171" formatCode="_-* #,##0_-;\-* #,##0_-;_-* &quot;-&quot;??_-;_-@_-"/>
    <numFmt numFmtId="172" formatCode="_-* #,##0.0_-;\-* #,##0.0_-;_-* &quot;-&quot;??_-;_-@_-"/>
    <numFmt numFmtId="173" formatCode="#,##0.0"/>
  </numFmts>
  <fonts count="28" x14ac:knownFonts="1"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2"/>
      <color rgb="FFCC9610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10"/>
      <color rgb="FFCC96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Times New Roman"/>
      <family val="1"/>
      <charset val="238"/>
    </font>
    <font>
      <sz val="7"/>
      <name val="Arial"/>
      <family val="2"/>
      <charset val="238"/>
    </font>
    <font>
      <sz val="8"/>
      <name val="Arial CE"/>
      <charset val="238"/>
    </font>
    <font>
      <sz val="10"/>
      <name val="Arial CE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  <family val="2"/>
      <charset val="238"/>
    </font>
    <font>
      <sz val="9"/>
      <color rgb="FF7030A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4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3" fontId="26" fillId="0" borderId="0">
      <alignment vertical="center"/>
    </xf>
  </cellStyleXfs>
  <cellXfs count="153">
    <xf numFmtId="0" fontId="0" fillId="0" borderId="0" xfId="0"/>
    <xf numFmtId="49" fontId="0" fillId="0" borderId="0" xfId="0" applyNumberFormat="1"/>
    <xf numFmtId="0" fontId="3" fillId="0" borderId="0" xfId="3" applyFont="1"/>
    <xf numFmtId="0" fontId="4" fillId="0" borderId="0" xfId="2" applyAlignment="1">
      <alignment vertical="center"/>
    </xf>
    <xf numFmtId="0" fontId="2" fillId="0" borderId="0" xfId="0" applyFont="1"/>
    <xf numFmtId="0" fontId="5" fillId="0" borderId="0" xfId="3" applyFont="1"/>
    <xf numFmtId="49" fontId="4" fillId="0" borderId="0" xfId="2" applyNumberFormat="1"/>
    <xf numFmtId="0" fontId="6" fillId="0" borderId="0" xfId="0" applyFont="1"/>
    <xf numFmtId="3" fontId="8" fillId="0" borderId="0" xfId="4" applyNumberFormat="1" applyFont="1" applyProtection="1">
      <protection locked="0"/>
    </xf>
    <xf numFmtId="3" fontId="9" fillId="0" borderId="0" xfId="4" applyNumberFormat="1" applyFont="1" applyProtection="1">
      <protection locked="0"/>
    </xf>
    <xf numFmtId="0" fontId="4" fillId="0" borderId="0" xfId="2" applyFill="1"/>
    <xf numFmtId="0" fontId="10" fillId="0" borderId="0" xfId="0" applyFont="1" applyAlignment="1">
      <alignment horizontal="left"/>
    </xf>
    <xf numFmtId="3" fontId="11" fillId="0" borderId="0" xfId="4" applyNumberFormat="1" applyFont="1" applyAlignment="1" applyProtection="1">
      <alignment horizontal="left" indent="3"/>
      <protection locked="0"/>
    </xf>
    <xf numFmtId="0" fontId="12" fillId="0" borderId="0" xfId="5" applyFont="1" applyAlignment="1">
      <alignment horizontal="right"/>
    </xf>
    <xf numFmtId="3" fontId="10" fillId="0" borderId="1" xfId="4" applyNumberFormat="1" applyFont="1" applyBorder="1" applyAlignment="1" applyProtection="1">
      <alignment horizontal="center" vertical="center" wrapText="1"/>
      <protection locked="0"/>
    </xf>
    <xf numFmtId="3" fontId="10" fillId="0" borderId="2" xfId="4" applyNumberFormat="1" applyFont="1" applyBorder="1" applyAlignment="1" applyProtection="1">
      <alignment horizontal="center" vertical="center" wrapText="1"/>
      <protection locked="0"/>
    </xf>
    <xf numFmtId="3" fontId="10" fillId="0" borderId="3" xfId="4" applyNumberFormat="1" applyFont="1" applyBorder="1" applyAlignment="1" applyProtection="1">
      <alignment horizontal="center" vertical="center" wrapText="1"/>
      <protection locked="0"/>
    </xf>
    <xf numFmtId="3" fontId="10" fillId="0" borderId="0" xfId="4" applyNumberFormat="1" applyFont="1" applyAlignment="1" applyProtection="1">
      <alignment horizontal="center" vertical="center" wrapText="1"/>
      <protection locked="0"/>
    </xf>
    <xf numFmtId="3" fontId="10" fillId="0" borderId="4" xfId="4" applyNumberFormat="1" applyFont="1" applyBorder="1" applyAlignment="1" applyProtection="1">
      <alignment horizontal="center" vertical="center" wrapText="1"/>
      <protection locked="0"/>
    </xf>
    <xf numFmtId="3" fontId="10" fillId="0" borderId="5" xfId="4" applyNumberFormat="1" applyFont="1" applyBorder="1" applyAlignment="1" applyProtection="1">
      <alignment horizontal="center" vertical="center" wrapText="1"/>
      <protection locked="0"/>
    </xf>
    <xf numFmtId="3" fontId="10" fillId="0" borderId="5" xfId="4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3" fontId="10" fillId="0" borderId="6" xfId="4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0" fillId="0" borderId="7" xfId="6" applyFont="1" applyBorder="1" applyAlignment="1" applyProtection="1">
      <alignment horizontal="center"/>
      <protection locked="0"/>
    </xf>
    <xf numFmtId="164" fontId="10" fillId="0" borderId="8" xfId="4" applyNumberFormat="1" applyFont="1" applyBorder="1" applyProtection="1">
      <protection locked="0"/>
    </xf>
    <xf numFmtId="164" fontId="10" fillId="0" borderId="8" xfId="4" applyNumberFormat="1" applyFont="1" applyBorder="1" applyAlignment="1" applyProtection="1">
      <alignment horizontal="right" indent="1"/>
      <protection locked="0"/>
    </xf>
    <xf numFmtId="165" fontId="10" fillId="0" borderId="9" xfId="4" applyNumberFormat="1" applyFont="1" applyBorder="1" applyProtection="1">
      <protection locked="0"/>
    </xf>
    <xf numFmtId="165" fontId="10" fillId="0" borderId="0" xfId="4" applyNumberFormat="1" applyFont="1" applyProtection="1">
      <protection locked="0"/>
    </xf>
    <xf numFmtId="164" fontId="0" fillId="0" borderId="0" xfId="0" applyNumberFormat="1"/>
    <xf numFmtId="0" fontId="10" fillId="0" borderId="0" xfId="6" applyFont="1" applyAlignment="1" applyProtection="1">
      <alignment horizontal="center"/>
      <protection locked="0"/>
    </xf>
    <xf numFmtId="164" fontId="10" fillId="0" borderId="0" xfId="4" applyNumberFormat="1" applyFont="1" applyProtection="1">
      <protection locked="0"/>
    </xf>
    <xf numFmtId="0" fontId="15" fillId="0" borderId="0" xfId="0" applyFont="1"/>
    <xf numFmtId="166" fontId="0" fillId="0" borderId="0" xfId="7" applyFont="1" applyFill="1"/>
    <xf numFmtId="0" fontId="17" fillId="0" borderId="0" xfId="0" applyFont="1"/>
    <xf numFmtId="165" fontId="0" fillId="0" borderId="0" xfId="0" applyNumberFormat="1"/>
    <xf numFmtId="164" fontId="17" fillId="0" borderId="0" xfId="0" applyNumberFormat="1" applyFont="1"/>
    <xf numFmtId="167" fontId="0" fillId="0" borderId="0" xfId="7" applyNumberFormat="1" applyFont="1" applyFill="1"/>
    <xf numFmtId="1" fontId="0" fillId="0" borderId="0" xfId="7" applyNumberFormat="1" applyFont="1" applyFill="1"/>
    <xf numFmtId="168" fontId="0" fillId="0" borderId="0" xfId="0" applyNumberFormat="1"/>
    <xf numFmtId="2" fontId="0" fillId="0" borderId="0" xfId="8" applyNumberFormat="1" applyFont="1" applyFill="1"/>
    <xf numFmtId="169" fontId="0" fillId="0" borderId="0" xfId="8" applyNumberFormat="1" applyFont="1" applyFill="1"/>
    <xf numFmtId="1" fontId="0" fillId="0" borderId="0" xfId="0" applyNumberFormat="1"/>
    <xf numFmtId="169" fontId="0" fillId="0" borderId="0" xfId="0" applyNumberFormat="1"/>
    <xf numFmtId="0" fontId="4" fillId="0" borderId="0" xfId="2"/>
    <xf numFmtId="0" fontId="10" fillId="0" borderId="6" xfId="0" applyFont="1" applyBorder="1" applyAlignment="1">
      <alignment horizontal="center" vertical="center" wrapText="1"/>
    </xf>
    <xf numFmtId="170" fontId="18" fillId="0" borderId="7" xfId="4" applyNumberFormat="1" applyFont="1" applyBorder="1" applyAlignment="1" applyProtection="1">
      <alignment vertical="center"/>
      <protection locked="0"/>
    </xf>
    <xf numFmtId="170" fontId="18" fillId="0" borderId="8" xfId="4" applyNumberFormat="1" applyFont="1" applyBorder="1" applyAlignment="1" applyProtection="1">
      <alignment vertical="center"/>
      <protection locked="0"/>
    </xf>
    <xf numFmtId="170" fontId="18" fillId="0" borderId="9" xfId="4" applyNumberFormat="1" applyFont="1" applyBorder="1" applyAlignment="1" applyProtection="1">
      <alignment vertical="center"/>
      <protection locked="0"/>
    </xf>
    <xf numFmtId="170" fontId="10" fillId="0" borderId="7" xfId="4" applyNumberFormat="1" applyFont="1" applyBorder="1" applyAlignment="1" applyProtection="1">
      <alignment horizontal="left" vertical="center" wrapText="1" indent="1"/>
      <protection locked="0"/>
    </xf>
    <xf numFmtId="170" fontId="10" fillId="0" borderId="8" xfId="4" applyNumberFormat="1" applyFont="1" applyBorder="1" applyAlignment="1" applyProtection="1">
      <alignment vertical="center"/>
      <protection locked="0"/>
    </xf>
    <xf numFmtId="170" fontId="10" fillId="0" borderId="9" xfId="4" applyNumberFormat="1" applyFont="1" applyBorder="1" applyAlignment="1" applyProtection="1">
      <alignment vertical="center"/>
      <protection locked="0"/>
    </xf>
    <xf numFmtId="169" fontId="0" fillId="0" borderId="0" xfId="8" applyNumberFormat="1" applyFont="1"/>
    <xf numFmtId="0" fontId="19" fillId="0" borderId="0" xfId="0" applyFont="1"/>
    <xf numFmtId="3" fontId="10" fillId="0" borderId="0" xfId="4" applyNumberFormat="1" applyFont="1" applyAlignment="1" applyProtection="1">
      <alignment horizontal="right"/>
      <protection locked="0"/>
    </xf>
    <xf numFmtId="3" fontId="10" fillId="0" borderId="10" xfId="4" applyNumberFormat="1" applyFont="1" applyBorder="1" applyAlignment="1" applyProtection="1">
      <alignment horizontal="center" vertical="center" wrapText="1"/>
      <protection locked="0"/>
    </xf>
    <xf numFmtId="3" fontId="10" fillId="0" borderId="11" xfId="4" applyNumberFormat="1" applyFont="1" applyBorder="1" applyAlignment="1" applyProtection="1">
      <alignment horizontal="center" vertical="center" wrapText="1"/>
      <protection locked="0"/>
    </xf>
    <xf numFmtId="3" fontId="10" fillId="0" borderId="12" xfId="4" applyNumberFormat="1" applyFont="1" applyBorder="1" applyAlignment="1" applyProtection="1">
      <alignment horizontal="center" vertical="center" wrapText="1"/>
      <protection locked="0"/>
    </xf>
    <xf numFmtId="3" fontId="10" fillId="0" borderId="7" xfId="4" applyNumberFormat="1" applyFont="1" applyBorder="1" applyAlignment="1" applyProtection="1">
      <alignment horizontal="center" vertical="center" wrapText="1"/>
      <protection locked="0"/>
    </xf>
    <xf numFmtId="3" fontId="10" fillId="0" borderId="13" xfId="4" applyNumberFormat="1" applyFont="1" applyBorder="1" applyAlignment="1" applyProtection="1">
      <alignment horizontal="center" vertical="center" wrapText="1"/>
      <protection locked="0"/>
    </xf>
    <xf numFmtId="3" fontId="10" fillId="0" borderId="14" xfId="4" applyNumberFormat="1" applyFont="1" applyBorder="1" applyAlignment="1" applyProtection="1">
      <alignment horizontal="center" vertical="center" wrapText="1"/>
      <protection locked="0"/>
    </xf>
    <xf numFmtId="3" fontId="10" fillId="0" borderId="15" xfId="4" applyNumberFormat="1" applyFont="1" applyBorder="1" applyAlignment="1" applyProtection="1">
      <alignment horizontal="center" vertical="center" wrapText="1"/>
      <protection locked="0"/>
    </xf>
    <xf numFmtId="3" fontId="10" fillId="0" borderId="16" xfId="4" applyNumberFormat="1" applyFont="1" applyBorder="1" applyAlignment="1" applyProtection="1">
      <alignment horizontal="center" vertical="center" wrapText="1"/>
      <protection locked="0"/>
    </xf>
    <xf numFmtId="3" fontId="10" fillId="0" borderId="17" xfId="4" applyNumberFormat="1" applyFont="1" applyBorder="1" applyAlignment="1" applyProtection="1">
      <alignment horizontal="center" vertical="center" wrapText="1"/>
      <protection locked="0"/>
    </xf>
    <xf numFmtId="3" fontId="10" fillId="0" borderId="6" xfId="4" applyNumberFormat="1" applyFont="1" applyBorder="1" applyAlignment="1" applyProtection="1">
      <alignment horizontal="center" vertical="center" wrapText="1"/>
      <protection locked="0"/>
    </xf>
    <xf numFmtId="168" fontId="10" fillId="0" borderId="8" xfId="4" applyNumberFormat="1" applyFont="1" applyBorder="1" applyProtection="1">
      <protection locked="0"/>
    </xf>
    <xf numFmtId="168" fontId="10" fillId="0" borderId="8" xfId="4" applyNumberFormat="1" applyFont="1" applyBorder="1" applyAlignment="1" applyProtection="1">
      <alignment horizontal="right" indent="1"/>
      <protection locked="0"/>
    </xf>
    <xf numFmtId="168" fontId="10" fillId="0" borderId="9" xfId="4" applyNumberFormat="1" applyFont="1" applyBorder="1" applyAlignment="1" applyProtection="1">
      <alignment horizontal="right" indent="1"/>
      <protection locked="0"/>
    </xf>
    <xf numFmtId="168" fontId="10" fillId="0" borderId="8" xfId="4" applyNumberFormat="1" applyFont="1" applyBorder="1" applyAlignment="1" applyProtection="1">
      <alignment horizontal="right"/>
      <protection locked="0"/>
    </xf>
    <xf numFmtId="168" fontId="10" fillId="0" borderId="9" xfId="4" applyNumberFormat="1" applyFont="1" applyBorder="1" applyAlignment="1" applyProtection="1">
      <alignment horizontal="right"/>
      <protection locked="0"/>
    </xf>
    <xf numFmtId="168" fontId="10" fillId="0" borderId="9" xfId="4" applyNumberFormat="1" applyFont="1" applyBorder="1" applyProtection="1">
      <protection locked="0"/>
    </xf>
    <xf numFmtId="171" fontId="0" fillId="0" borderId="0" xfId="1" applyNumberFormat="1" applyFont="1"/>
    <xf numFmtId="172" fontId="0" fillId="0" borderId="0" xfId="1" applyNumberFormat="1" applyFont="1"/>
    <xf numFmtId="0" fontId="8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3" fontId="10" fillId="0" borderId="8" xfId="0" applyNumberFormat="1" applyFont="1" applyBorder="1" applyAlignment="1">
      <alignment horizontal="right" indent="1"/>
    </xf>
    <xf numFmtId="0" fontId="10" fillId="0" borderId="8" xfId="0" applyFont="1" applyBorder="1" applyAlignment="1">
      <alignment horizontal="right" indent="1"/>
    </xf>
    <xf numFmtId="169" fontId="10" fillId="0" borderId="9" xfId="0" applyNumberFormat="1" applyFont="1" applyBorder="1" applyAlignment="1">
      <alignment horizontal="right" indent="1"/>
    </xf>
    <xf numFmtId="169" fontId="10" fillId="0" borderId="0" xfId="0" applyNumberFormat="1" applyFont="1" applyAlignment="1">
      <alignment horizontal="right" indent="1"/>
    </xf>
    <xf numFmtId="1" fontId="10" fillId="0" borderId="8" xfId="0" applyNumberFormat="1" applyFont="1" applyBorder="1" applyAlignment="1">
      <alignment horizontal="right" indent="1"/>
    </xf>
    <xf numFmtId="0" fontId="10" fillId="0" borderId="0" xfId="0" applyFont="1"/>
    <xf numFmtId="0" fontId="20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0" fontId="11" fillId="0" borderId="0" xfId="0" applyFont="1" applyProtection="1">
      <protection locked="0"/>
    </xf>
    <xf numFmtId="0" fontId="1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right"/>
    </xf>
    <xf numFmtId="169" fontId="10" fillId="0" borderId="8" xfId="0" applyNumberFormat="1" applyFont="1" applyBorder="1" applyAlignment="1">
      <alignment horizontal="right" indent="1"/>
    </xf>
    <xf numFmtId="2" fontId="10" fillId="0" borderId="9" xfId="0" applyNumberFormat="1" applyFont="1" applyBorder="1" applyAlignment="1">
      <alignment horizontal="right" indent="1"/>
    </xf>
    <xf numFmtId="3" fontId="0" fillId="0" borderId="0" xfId="0" applyNumberFormat="1"/>
    <xf numFmtId="164" fontId="10" fillId="0" borderId="8" xfId="0" applyNumberFormat="1" applyFont="1" applyBorder="1" applyAlignment="1">
      <alignment horizontal="right"/>
    </xf>
    <xf numFmtId="0" fontId="15" fillId="0" borderId="0" xfId="0" applyFont="1" applyAlignment="1">
      <alignment horizontal="left" wrapText="1"/>
    </xf>
    <xf numFmtId="0" fontId="8" fillId="0" borderId="0" xfId="9" applyFont="1"/>
    <xf numFmtId="0" fontId="9" fillId="0" borderId="0" xfId="9" applyFont="1"/>
    <xf numFmtId="0" fontId="15" fillId="0" borderId="10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5" fillId="0" borderId="0" xfId="0" applyFont="1"/>
    <xf numFmtId="3" fontId="25" fillId="0" borderId="9" xfId="0" applyNumberFormat="1" applyFont="1" applyBorder="1" applyAlignment="1">
      <alignment horizontal="right" indent="1"/>
    </xf>
    <xf numFmtId="3" fontId="25" fillId="0" borderId="8" xfId="0" applyNumberFormat="1" applyFont="1" applyBorder="1" applyAlignment="1">
      <alignment horizontal="right" indent="1"/>
    </xf>
    <xf numFmtId="3" fontId="25" fillId="0" borderId="7" xfId="0" applyNumberFormat="1" applyFont="1" applyBorder="1" applyAlignment="1">
      <alignment horizontal="right" indent="1"/>
    </xf>
    <xf numFmtId="173" fontId="25" fillId="0" borderId="0" xfId="0" applyNumberFormat="1" applyFont="1" applyAlignment="1">
      <alignment horizontal="right" indent="1"/>
    </xf>
    <xf numFmtId="173" fontId="25" fillId="0" borderId="8" xfId="0" applyNumberFormat="1" applyFont="1" applyBorder="1" applyAlignment="1">
      <alignment horizontal="right" indent="1"/>
    </xf>
    <xf numFmtId="0" fontId="15" fillId="0" borderId="0" xfId="0" applyFont="1" applyAlignment="1">
      <alignment horizontal="left" indent="1"/>
    </xf>
    <xf numFmtId="3" fontId="15" fillId="0" borderId="9" xfId="0" applyNumberFormat="1" applyFont="1" applyBorder="1" applyAlignment="1">
      <alignment horizontal="right" indent="1"/>
    </xf>
    <xf numFmtId="3" fontId="15" fillId="0" borderId="8" xfId="0" applyNumberFormat="1" applyFont="1" applyBorder="1" applyAlignment="1">
      <alignment horizontal="right" indent="1"/>
    </xf>
    <xf numFmtId="3" fontId="15" fillId="0" borderId="7" xfId="0" applyNumberFormat="1" applyFont="1" applyBorder="1" applyAlignment="1">
      <alignment horizontal="right" indent="1"/>
    </xf>
    <xf numFmtId="173" fontId="15" fillId="0" borderId="0" xfId="0" applyNumberFormat="1" applyFont="1" applyAlignment="1">
      <alignment horizontal="right" indent="1"/>
    </xf>
    <xf numFmtId="173" fontId="15" fillId="0" borderId="8" xfId="0" applyNumberFormat="1" applyFont="1" applyBorder="1" applyAlignment="1">
      <alignment horizontal="right" indent="1"/>
    </xf>
    <xf numFmtId="0" fontId="15" fillId="0" borderId="0" xfId="0" applyFont="1" applyAlignment="1">
      <alignment horizontal="left" indent="2"/>
    </xf>
    <xf numFmtId="3" fontId="10" fillId="0" borderId="0" xfId="10" applyFont="1" applyAlignment="1">
      <alignment horizontal="left"/>
    </xf>
    <xf numFmtId="0" fontId="27" fillId="0" borderId="0" xfId="0" applyFont="1"/>
    <xf numFmtId="3" fontId="8" fillId="0" borderId="0" xfId="0" applyNumberFormat="1" applyFont="1" applyProtection="1">
      <protection locked="0"/>
    </xf>
    <xf numFmtId="3" fontId="8" fillId="0" borderId="0" xfId="10" applyFont="1" applyAlignment="1"/>
    <xf numFmtId="3" fontId="8" fillId="0" borderId="0" xfId="10" applyFont="1">
      <alignment vertical="center"/>
    </xf>
    <xf numFmtId="3" fontId="18" fillId="0" borderId="0" xfId="10" applyFont="1" applyAlignment="1">
      <alignment vertical="center" wrapText="1"/>
    </xf>
    <xf numFmtId="3" fontId="10" fillId="0" borderId="1" xfId="10" applyFont="1" applyBorder="1" applyAlignment="1">
      <alignment horizontal="center" vertical="center" wrapText="1"/>
    </xf>
    <xf numFmtId="3" fontId="10" fillId="0" borderId="2" xfId="10" applyFont="1" applyBorder="1" applyAlignment="1">
      <alignment horizontal="center" vertical="center" wrapText="1"/>
    </xf>
    <xf numFmtId="3" fontId="10" fillId="0" borderId="3" xfId="10" applyFont="1" applyBorder="1" applyAlignment="1">
      <alignment horizontal="center" vertical="center" wrapText="1"/>
    </xf>
    <xf numFmtId="3" fontId="10" fillId="0" borderId="4" xfId="10" applyFont="1" applyBorder="1" applyAlignment="1">
      <alignment horizontal="center" vertical="center" wrapText="1"/>
    </xf>
    <xf numFmtId="3" fontId="10" fillId="0" borderId="5" xfId="10" applyFont="1" applyBorder="1" applyAlignment="1">
      <alignment horizontal="center" vertical="center"/>
    </xf>
    <xf numFmtId="3" fontId="10" fillId="0" borderId="6" xfId="10" applyFont="1" applyBorder="1" applyAlignment="1">
      <alignment horizontal="center" vertical="center"/>
    </xf>
    <xf numFmtId="3" fontId="18" fillId="0" borderId="7" xfId="10" applyFont="1" applyBorder="1" applyAlignment="1">
      <alignment horizontal="center" wrapText="1"/>
    </xf>
    <xf numFmtId="164" fontId="18" fillId="0" borderId="9" xfId="0" applyNumberFormat="1" applyFont="1" applyBorder="1" applyAlignment="1">
      <alignment horizontal="right"/>
    </xf>
    <xf numFmtId="168" fontId="18" fillId="0" borderId="8" xfId="9" applyNumberFormat="1" applyFont="1" applyBorder="1" applyAlignment="1">
      <alignment horizontal="right"/>
    </xf>
    <xf numFmtId="168" fontId="18" fillId="0" borderId="9" xfId="9" applyNumberFormat="1" applyFont="1" applyBorder="1" applyAlignment="1">
      <alignment horizontal="right"/>
    </xf>
    <xf numFmtId="3" fontId="10" fillId="0" borderId="7" xfId="10" applyFont="1" applyBorder="1" applyAlignment="1">
      <alignment horizontal="center" wrapText="1"/>
    </xf>
    <xf numFmtId="168" fontId="10" fillId="0" borderId="8" xfId="9" applyNumberFormat="1" applyFont="1" applyBorder="1" applyAlignment="1">
      <alignment horizontal="right"/>
    </xf>
    <xf numFmtId="168" fontId="10" fillId="0" borderId="9" xfId="9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0" fontId="12" fillId="0" borderId="2" xfId="4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0" fillId="0" borderId="8" xfId="9" applyNumberFormat="1" applyFont="1" applyBorder="1" applyAlignment="1">
      <alignment horizontal="right"/>
    </xf>
    <xf numFmtId="164" fontId="10" fillId="0" borderId="9" xfId="9" applyNumberFormat="1" applyFont="1" applyBorder="1" applyAlignment="1">
      <alignment horizontal="right"/>
    </xf>
  </cellXfs>
  <cellStyles count="11">
    <cellStyle name="Čárka" xfId="1" builtinId="3"/>
    <cellStyle name="Čárka 2" xfId="7" xr:uid="{59143219-C6E2-41C7-B1FF-09FD4C5CB63D}"/>
    <cellStyle name="Hypertextový odkaz" xfId="2" builtinId="8"/>
    <cellStyle name="Normální" xfId="0" builtinId="0"/>
    <cellStyle name="normální 2" xfId="4" xr:uid="{49DC2C0B-D994-4581-A961-F1BA029B3807}"/>
    <cellStyle name="Normální 24 2" xfId="3" xr:uid="{27D93EC5-5EA0-4034-87EE-FC0504DE05FE}"/>
    <cellStyle name="Normální 50" xfId="5" xr:uid="{9E17B435-771A-473D-8099-DE95B05DF59E}"/>
    <cellStyle name="Normální 6" xfId="9" xr:uid="{C8E4A923-E9CF-42AB-9955-7C222C80D5CC}"/>
    <cellStyle name="normální 7" xfId="6" xr:uid="{2A43EAAE-D1D0-4426-8435-CD81FFCB010F}"/>
    <cellStyle name="normální_TABULKY -  krátkodobá - 1. pololetí 2003" xfId="10" xr:uid="{4F82F255-028E-4897-BDCE-D4003ADAF7F8}"/>
    <cellStyle name="Procenta 2" xfId="8" xr:uid="{524B31B5-E22B-4825-B6D1-FCE5F12206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su.gov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7264-A7B5-48E2-887B-FA5E07AA203B}">
  <dimension ref="B1:G18"/>
  <sheetViews>
    <sheetView showGridLines="0" tabSelected="1" zoomScale="106" zoomScaleNormal="106" workbookViewId="0"/>
  </sheetViews>
  <sheetFormatPr defaultRowHeight="12" x14ac:dyDescent="0.2"/>
  <cols>
    <col min="1" max="1" width="4.5703125" customWidth="1"/>
    <col min="2" max="2" width="5.5703125" style="1" customWidth="1"/>
    <col min="3" max="3" width="91" customWidth="1"/>
  </cols>
  <sheetData>
    <row r="1" spans="2:7" ht="21.75" customHeight="1" x14ac:dyDescent="0.2"/>
    <row r="2" spans="2:7" ht="21.75" customHeight="1" x14ac:dyDescent="0.25">
      <c r="C2" s="2" t="s">
        <v>0</v>
      </c>
    </row>
    <row r="3" spans="2:7" ht="21.75" customHeight="1" x14ac:dyDescent="0.25">
      <c r="C3" s="2"/>
    </row>
    <row r="4" spans="2:7" ht="21.75" customHeight="1" x14ac:dyDescent="0.2">
      <c r="C4" s="3" t="s">
        <v>1</v>
      </c>
    </row>
    <row r="5" spans="2:7" x14ac:dyDescent="0.2">
      <c r="C5" s="4"/>
    </row>
    <row r="6" spans="2:7" ht="15.75" customHeight="1" x14ac:dyDescent="0.2">
      <c r="C6" s="5" t="s">
        <v>2</v>
      </c>
    </row>
    <row r="7" spans="2:7" ht="15.75" customHeight="1" x14ac:dyDescent="0.2">
      <c r="B7" s="6" t="s">
        <v>3</v>
      </c>
      <c r="C7" t="s">
        <v>4</v>
      </c>
    </row>
    <row r="8" spans="2:7" ht="15.75" customHeight="1" x14ac:dyDescent="0.2">
      <c r="B8" s="6" t="s">
        <v>5</v>
      </c>
      <c r="C8" t="s">
        <v>6</v>
      </c>
    </row>
    <row r="9" spans="2:7" ht="15.75" customHeight="1" x14ac:dyDescent="0.2">
      <c r="B9" s="6" t="s">
        <v>7</v>
      </c>
      <c r="C9" t="s">
        <v>8</v>
      </c>
    </row>
    <row r="10" spans="2:7" ht="15.75" customHeight="1" x14ac:dyDescent="0.2">
      <c r="B10" s="6" t="s">
        <v>9</v>
      </c>
      <c r="C10" t="s">
        <v>10</v>
      </c>
    </row>
    <row r="11" spans="2:7" ht="15.75" customHeight="1" x14ac:dyDescent="0.2">
      <c r="B11" s="6" t="s">
        <v>11</v>
      </c>
      <c r="C11" t="s">
        <v>12</v>
      </c>
    </row>
    <row r="12" spans="2:7" ht="15.75" customHeight="1" x14ac:dyDescent="0.2">
      <c r="B12" s="6" t="s">
        <v>13</v>
      </c>
      <c r="C12" t="s">
        <v>14</v>
      </c>
    </row>
    <row r="13" spans="2:7" ht="15.75" customHeight="1" x14ac:dyDescent="0.2">
      <c r="B13" s="6" t="s">
        <v>15</v>
      </c>
      <c r="C13" t="s">
        <v>16</v>
      </c>
    </row>
    <row r="14" spans="2:7" ht="15.75" customHeight="1" x14ac:dyDescent="0.2">
      <c r="B14" s="6" t="s">
        <v>17</v>
      </c>
      <c r="C14" t="s">
        <v>18</v>
      </c>
    </row>
    <row r="15" spans="2:7" ht="15.75" customHeight="1" x14ac:dyDescent="0.2">
      <c r="C15" s="7"/>
    </row>
    <row r="16" spans="2:7" s="1" customFormat="1" ht="15.75" customHeight="1" x14ac:dyDescent="0.2">
      <c r="C16"/>
      <c r="D16"/>
      <c r="E16"/>
      <c r="F16"/>
      <c r="G16"/>
    </row>
    <row r="17" spans="3:7" s="1" customFormat="1" ht="15.75" customHeight="1" x14ac:dyDescent="0.2">
      <c r="C17"/>
      <c r="D17"/>
      <c r="E17"/>
      <c r="F17"/>
      <c r="G17"/>
    </row>
    <row r="18" spans="3:7" s="1" customFormat="1" ht="15.75" customHeight="1" x14ac:dyDescent="0.2">
      <c r="C18"/>
      <c r="D18"/>
      <c r="E18"/>
      <c r="F18"/>
      <c r="G18"/>
    </row>
  </sheetData>
  <hyperlinks>
    <hyperlink ref="B7" location="'2.01'!A1" display="2-1." xr:uid="{DAB62AB7-879F-4D23-95CD-4150495BAADB}"/>
    <hyperlink ref="B8" location="'2.02'!A1" display="2-2." xr:uid="{D146B1FD-DBAD-40D7-9CB6-01E2791D7FAD}"/>
    <hyperlink ref="B9" location="'2.03'!A1" display="2-3." xr:uid="{AEB2EDA2-09A5-4C74-8A89-94D55BBDC74F}"/>
    <hyperlink ref="B10" location="'2.04'!A1" display="2-4." xr:uid="{A432F092-D2E3-4473-BD02-AFC2F349BFBD}"/>
    <hyperlink ref="B11" location="'2.05'!A1" display="2-5." xr:uid="{3DB4FAC6-AB65-40B8-ACB6-96629B404D45}"/>
    <hyperlink ref="B12" location="'2.06'!A1" display="2-6." xr:uid="{E5F76AB3-A4A0-424E-BE88-F1C5917FF528}"/>
    <hyperlink ref="B13" location="'2.07'!A1" display="2-7." xr:uid="{27A02974-584A-4ACA-AAF5-6C2B7D30404F}"/>
    <hyperlink ref="B14" location="'2.08'!A1" display="2-8." xr:uid="{FC95E47D-CA93-47F5-9E4C-8362C6555997}"/>
    <hyperlink ref="C4" r:id="rId1" xr:uid="{FA3694DA-FE09-4E2A-BBA4-9B9AC7802426}"/>
  </hyperlinks>
  <pageMargins left="0.7" right="0.7" top="0.78740157499999996" bottom="0.78740157499999996" header="0.3" footer="0.3"/>
  <pageSetup paperSize="9" scale="9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A6E2-32A4-49E6-AB11-4B125DF7875A}">
  <dimension ref="A1:L42"/>
  <sheetViews>
    <sheetView showGridLines="0" zoomScaleNormal="100" workbookViewId="0"/>
  </sheetViews>
  <sheetFormatPr defaultRowHeight="12" x14ac:dyDescent="0.2"/>
  <cols>
    <col min="1" max="1" width="7.28515625" customWidth="1"/>
    <col min="2" max="2" width="9.5703125" customWidth="1"/>
    <col min="3" max="3" width="7.5703125" customWidth="1"/>
    <col min="4" max="10" width="8.7109375" customWidth="1"/>
    <col min="11" max="11" width="12.140625" customWidth="1"/>
    <col min="12" max="12" width="11.7109375" customWidth="1"/>
  </cols>
  <sheetData>
    <row r="1" spans="1:12" ht="15.75" customHeight="1" x14ac:dyDescent="0.2">
      <c r="A1" s="8" t="s">
        <v>19</v>
      </c>
      <c r="B1" s="8"/>
      <c r="C1" s="9"/>
      <c r="D1" s="9"/>
      <c r="E1" s="9"/>
      <c r="F1" s="9"/>
      <c r="G1" s="9"/>
      <c r="H1" s="9"/>
      <c r="I1" s="9"/>
      <c r="L1" s="10" t="s">
        <v>20</v>
      </c>
    </row>
    <row r="2" spans="1:12" ht="15.75" customHeight="1" thickBot="1" x14ac:dyDescent="0.25">
      <c r="A2" s="11" t="s">
        <v>21</v>
      </c>
      <c r="B2" s="12"/>
      <c r="C2" s="9"/>
      <c r="D2" s="9"/>
      <c r="E2" s="9"/>
      <c r="F2" s="9"/>
      <c r="G2" s="9"/>
      <c r="H2" s="9"/>
      <c r="I2" s="9"/>
      <c r="K2" s="13" t="s">
        <v>22</v>
      </c>
    </row>
    <row r="3" spans="1:12" ht="24.75" customHeight="1" x14ac:dyDescent="0.2">
      <c r="A3" s="14" t="s">
        <v>23</v>
      </c>
      <c r="B3" s="15" t="s">
        <v>24</v>
      </c>
      <c r="C3" s="15" t="s">
        <v>25</v>
      </c>
      <c r="D3" s="15" t="s">
        <v>26</v>
      </c>
      <c r="E3" s="15"/>
      <c r="F3" s="15"/>
      <c r="G3" s="15"/>
      <c r="H3" s="15"/>
      <c r="I3" s="15"/>
      <c r="J3" s="15" t="s">
        <v>27</v>
      </c>
      <c r="K3" s="16" t="s">
        <v>28</v>
      </c>
      <c r="L3" s="17"/>
    </row>
    <row r="4" spans="1:12" s="23" customFormat="1" ht="72.75" customHeight="1" thickBot="1" x14ac:dyDescent="0.25">
      <c r="A4" s="18"/>
      <c r="B4" s="19"/>
      <c r="C4" s="19"/>
      <c r="D4" s="20" t="s">
        <v>29</v>
      </c>
      <c r="E4" s="20" t="s">
        <v>30</v>
      </c>
      <c r="F4" s="20" t="s">
        <v>31</v>
      </c>
      <c r="G4" s="20" t="s">
        <v>32</v>
      </c>
      <c r="H4" s="21" t="s">
        <v>33</v>
      </c>
      <c r="I4" s="21" t="s">
        <v>34</v>
      </c>
      <c r="J4" s="19"/>
      <c r="K4" s="22"/>
      <c r="L4" s="17"/>
    </row>
    <row r="5" spans="1:12" s="23" customFormat="1" ht="15.75" customHeight="1" x14ac:dyDescent="0.2">
      <c r="A5" s="24">
        <v>2000</v>
      </c>
      <c r="B5" s="25">
        <v>27285</v>
      </c>
      <c r="C5" s="25">
        <v>27205</v>
      </c>
      <c r="D5" s="25">
        <v>23653</v>
      </c>
      <c r="E5" s="25">
        <v>785</v>
      </c>
      <c r="F5" s="25">
        <v>2759</v>
      </c>
      <c r="G5" s="25">
        <v>8</v>
      </c>
      <c r="H5" s="26" t="s">
        <v>35</v>
      </c>
      <c r="I5" s="26" t="s">
        <v>35</v>
      </c>
      <c r="J5" s="25">
        <v>80</v>
      </c>
      <c r="K5" s="27">
        <v>4.302764017789924</v>
      </c>
      <c r="L5" s="28"/>
    </row>
    <row r="6" spans="1:12" s="23" customFormat="1" ht="15.75" customHeight="1" x14ac:dyDescent="0.2">
      <c r="A6" s="24">
        <v>2001</v>
      </c>
      <c r="B6" s="25">
        <v>29653</v>
      </c>
      <c r="C6" s="25">
        <v>29585</v>
      </c>
      <c r="D6" s="25">
        <v>25574</v>
      </c>
      <c r="E6" s="25">
        <v>957</v>
      </c>
      <c r="F6" s="25">
        <v>3047</v>
      </c>
      <c r="G6" s="25">
        <v>7</v>
      </c>
      <c r="H6" s="26" t="s">
        <v>35</v>
      </c>
      <c r="I6" s="26" t="s">
        <v>35</v>
      </c>
      <c r="J6" s="25">
        <v>68</v>
      </c>
      <c r="K6" s="27">
        <v>4.263453620801215</v>
      </c>
      <c r="L6" s="28"/>
    </row>
    <row r="7" spans="1:12" s="23" customFormat="1" ht="15.75" customHeight="1" x14ac:dyDescent="0.2">
      <c r="A7" s="24">
        <v>2002</v>
      </c>
      <c r="B7" s="25">
        <v>31563</v>
      </c>
      <c r="C7" s="25">
        <v>32609</v>
      </c>
      <c r="D7" s="25">
        <v>28222</v>
      </c>
      <c r="E7" s="25">
        <v>893</v>
      </c>
      <c r="F7" s="25">
        <v>3487</v>
      </c>
      <c r="G7" s="25">
        <v>7</v>
      </c>
      <c r="H7" s="26" t="s">
        <v>35</v>
      </c>
      <c r="I7" s="26" t="s">
        <v>35</v>
      </c>
      <c r="J7" s="25">
        <v>-1046</v>
      </c>
      <c r="K7" s="27">
        <v>4.3434768593874455</v>
      </c>
      <c r="L7" s="28"/>
    </row>
    <row r="8" spans="1:12" s="23" customFormat="1" ht="15.75" customHeight="1" x14ac:dyDescent="0.2">
      <c r="A8" s="24">
        <v>2003</v>
      </c>
      <c r="B8" s="25">
        <v>33316</v>
      </c>
      <c r="C8" s="25">
        <v>34307</v>
      </c>
      <c r="D8" s="25">
        <v>29523</v>
      </c>
      <c r="E8" s="25">
        <v>1004</v>
      </c>
      <c r="F8" s="25">
        <v>3774</v>
      </c>
      <c r="G8" s="25">
        <v>6</v>
      </c>
      <c r="H8" s="26" t="s">
        <v>35</v>
      </c>
      <c r="I8" s="26" t="s">
        <v>35</v>
      </c>
      <c r="J8" s="25">
        <v>-991</v>
      </c>
      <c r="K8" s="27">
        <v>4.2421462116584516</v>
      </c>
      <c r="L8" s="28"/>
    </row>
    <row r="9" spans="1:12" s="23" customFormat="1" ht="15.75" customHeight="1" x14ac:dyDescent="0.2">
      <c r="A9" s="24">
        <v>2004</v>
      </c>
      <c r="B9" s="25">
        <v>35738</v>
      </c>
      <c r="C9" s="25">
        <v>29563</v>
      </c>
      <c r="D9" s="25">
        <v>24704</v>
      </c>
      <c r="E9" s="25">
        <v>730</v>
      </c>
      <c r="F9" s="25">
        <v>4123</v>
      </c>
      <c r="G9" s="25">
        <v>5</v>
      </c>
      <c r="H9" s="26" t="s">
        <v>35</v>
      </c>
      <c r="I9" s="26" t="s">
        <v>35</v>
      </c>
      <c r="J9" s="25">
        <v>6175</v>
      </c>
      <c r="K9" s="27">
        <v>3.4260370938657441</v>
      </c>
      <c r="L9" s="28"/>
    </row>
    <row r="10" spans="1:12" ht="15.75" customHeight="1" x14ac:dyDescent="0.2">
      <c r="A10" s="24">
        <v>2005</v>
      </c>
      <c r="B10" s="25">
        <v>37679</v>
      </c>
      <c r="C10" s="25">
        <v>31660</v>
      </c>
      <c r="D10" s="25">
        <v>26258</v>
      </c>
      <c r="E10" s="25">
        <v>819</v>
      </c>
      <c r="F10" s="25">
        <v>4579</v>
      </c>
      <c r="G10" s="25">
        <v>5</v>
      </c>
      <c r="H10" s="26" t="s">
        <v>35</v>
      </c>
      <c r="I10" s="26" t="s">
        <v>35</v>
      </c>
      <c r="J10" s="25">
        <v>6019</v>
      </c>
      <c r="K10" s="27">
        <v>3.4304908440784478</v>
      </c>
      <c r="L10" s="28"/>
    </row>
    <row r="11" spans="1:12" ht="15.75" customHeight="1" x14ac:dyDescent="0.2">
      <c r="A11" s="24">
        <v>2006</v>
      </c>
      <c r="B11" s="25">
        <v>40534.829596390002</v>
      </c>
      <c r="C11" s="25">
        <v>32773</v>
      </c>
      <c r="D11" s="25">
        <v>26962.634999999998</v>
      </c>
      <c r="E11" s="25">
        <v>824.98285999999996</v>
      </c>
      <c r="F11" s="25">
        <v>4981.4857069999998</v>
      </c>
      <c r="G11" s="25">
        <v>4</v>
      </c>
      <c r="H11" s="26" t="s">
        <v>35</v>
      </c>
      <c r="I11" s="26" t="s">
        <v>35</v>
      </c>
      <c r="J11" s="25">
        <v>7761.8295963900018</v>
      </c>
      <c r="K11" s="27">
        <v>3.2110559164437649</v>
      </c>
      <c r="L11" s="28"/>
    </row>
    <row r="12" spans="1:12" ht="15.75" customHeight="1" x14ac:dyDescent="0.2">
      <c r="A12" s="24">
        <v>2007</v>
      </c>
      <c r="B12" s="25">
        <v>44354.167695700002</v>
      </c>
      <c r="C12" s="25">
        <v>34671</v>
      </c>
      <c r="D12" s="25">
        <v>27881</v>
      </c>
      <c r="E12" s="25">
        <v>893</v>
      </c>
      <c r="F12" s="25">
        <v>5893</v>
      </c>
      <c r="G12" s="25">
        <v>4</v>
      </c>
      <c r="H12" s="26" t="s">
        <v>35</v>
      </c>
      <c r="I12" s="26" t="s">
        <v>35</v>
      </c>
      <c r="J12" s="25">
        <v>9683.1676957000018</v>
      </c>
      <c r="K12" s="27">
        <v>3.174215166579692</v>
      </c>
      <c r="L12" s="28"/>
    </row>
    <row r="13" spans="1:12" ht="15.75" customHeight="1" x14ac:dyDescent="0.2">
      <c r="A13" s="24">
        <v>2008</v>
      </c>
      <c r="B13" s="25">
        <v>46677</v>
      </c>
      <c r="C13" s="25">
        <v>31882</v>
      </c>
      <c r="D13" s="25">
        <v>24769</v>
      </c>
      <c r="E13" s="25">
        <v>811</v>
      </c>
      <c r="F13" s="25">
        <v>6297</v>
      </c>
      <c r="G13" s="25">
        <v>4</v>
      </c>
      <c r="H13" s="26" t="s">
        <v>35</v>
      </c>
      <c r="I13" s="26" t="s">
        <v>35</v>
      </c>
      <c r="J13" s="25">
        <v>14795</v>
      </c>
      <c r="K13" s="27">
        <v>2.9412958603027466</v>
      </c>
      <c r="L13" s="28"/>
    </row>
    <row r="14" spans="1:12" ht="15.75" customHeight="1" x14ac:dyDescent="0.2">
      <c r="A14" s="24">
        <v>2009</v>
      </c>
      <c r="B14" s="25">
        <v>23338</v>
      </c>
      <c r="C14" s="25">
        <v>26033</v>
      </c>
      <c r="D14" s="25">
        <v>18215</v>
      </c>
      <c r="E14" s="25">
        <v>729</v>
      </c>
      <c r="F14" s="25">
        <v>7084</v>
      </c>
      <c r="G14" s="25">
        <v>5</v>
      </c>
      <c r="H14" s="26" t="s">
        <v>35</v>
      </c>
      <c r="I14" s="26" t="s">
        <v>35</v>
      </c>
      <c r="J14" s="25">
        <v>-2695</v>
      </c>
      <c r="K14" s="27">
        <v>2.2307454355536249</v>
      </c>
      <c r="L14" s="28"/>
    </row>
    <row r="15" spans="1:12" ht="15.75" customHeight="1" x14ac:dyDescent="0.2">
      <c r="A15" s="24">
        <v>2010</v>
      </c>
      <c r="B15" s="25">
        <v>24103</v>
      </c>
      <c r="C15" s="25">
        <v>22789</v>
      </c>
      <c r="D15" s="25">
        <v>14944</v>
      </c>
      <c r="E15" s="25">
        <v>432</v>
      </c>
      <c r="F15" s="25">
        <v>7410</v>
      </c>
      <c r="G15" s="25">
        <v>4</v>
      </c>
      <c r="H15" s="26" t="s">
        <v>35</v>
      </c>
      <c r="I15" s="26" t="s">
        <v>35</v>
      </c>
      <c r="J15" s="25">
        <v>1314</v>
      </c>
      <c r="K15" s="27">
        <v>1.9700145561764026</v>
      </c>
      <c r="L15" s="28"/>
    </row>
    <row r="16" spans="1:12" ht="15.75" customHeight="1" x14ac:dyDescent="0.2">
      <c r="A16" s="24">
        <v>2011</v>
      </c>
      <c r="B16" s="25">
        <v>24669</v>
      </c>
      <c r="C16" s="25">
        <v>21505</v>
      </c>
      <c r="D16" s="25">
        <v>13354</v>
      </c>
      <c r="E16" s="25">
        <v>640</v>
      </c>
      <c r="F16" s="25">
        <v>7506</v>
      </c>
      <c r="G16" s="25">
        <v>6</v>
      </c>
      <c r="H16" s="26" t="s">
        <v>35</v>
      </c>
      <c r="I16" s="26" t="s">
        <v>35</v>
      </c>
      <c r="J16" s="25">
        <v>3163</v>
      </c>
      <c r="K16" s="27">
        <v>1.8610568857658976</v>
      </c>
      <c r="L16" s="28"/>
    </row>
    <row r="17" spans="1:12" ht="15.75" customHeight="1" x14ac:dyDescent="0.2">
      <c r="A17" s="24">
        <v>2012</v>
      </c>
      <c r="B17" s="25">
        <v>24894.318373999999</v>
      </c>
      <c r="C17" s="25">
        <v>19377</v>
      </c>
      <c r="D17" s="25">
        <v>11465</v>
      </c>
      <c r="E17" s="25">
        <v>682</v>
      </c>
      <c r="F17" s="25">
        <v>7224</v>
      </c>
      <c r="G17" s="25">
        <v>7</v>
      </c>
      <c r="H17" s="26" t="s">
        <v>35</v>
      </c>
      <c r="I17" s="26" t="s">
        <v>35</v>
      </c>
      <c r="J17" s="25">
        <v>5517.1801874199955</v>
      </c>
      <c r="K17" s="27">
        <v>1.6814668530981403</v>
      </c>
      <c r="L17" s="28"/>
    </row>
    <row r="18" spans="1:12" ht="15.75" customHeight="1" x14ac:dyDescent="0.2">
      <c r="A18" s="24">
        <v>2013</v>
      </c>
      <c r="B18" s="25">
        <v>25059.3</v>
      </c>
      <c r="C18" s="25">
        <v>20143.438097940001</v>
      </c>
      <c r="D18" s="25">
        <v>12036</v>
      </c>
      <c r="E18" s="25">
        <v>843</v>
      </c>
      <c r="F18" s="25">
        <v>7258</v>
      </c>
      <c r="G18" s="25">
        <v>7</v>
      </c>
      <c r="H18" s="26" t="s">
        <v>35</v>
      </c>
      <c r="I18" s="26" t="s">
        <v>35</v>
      </c>
      <c r="J18" s="25">
        <v>4915.8999999999978</v>
      </c>
      <c r="K18" s="27">
        <v>1.7170710388939432</v>
      </c>
      <c r="L18" s="28"/>
    </row>
    <row r="19" spans="1:12" ht="15.75" customHeight="1" x14ac:dyDescent="0.2">
      <c r="A19" s="24">
        <v>2014</v>
      </c>
      <c r="B19" s="25">
        <v>25894.323097</v>
      </c>
      <c r="C19" s="25">
        <v>22077.237613869998</v>
      </c>
      <c r="D19" s="25">
        <v>13881</v>
      </c>
      <c r="E19" s="25">
        <v>854</v>
      </c>
      <c r="F19" s="25">
        <v>7334</v>
      </c>
      <c r="G19" s="25">
        <v>7</v>
      </c>
      <c r="H19" s="26" t="s">
        <v>35</v>
      </c>
      <c r="I19" s="26" t="s">
        <v>35</v>
      </c>
      <c r="J19" s="25">
        <v>3818.3139380900029</v>
      </c>
      <c r="K19" s="27">
        <v>1.8221433684058885</v>
      </c>
      <c r="L19" s="28"/>
    </row>
    <row r="20" spans="1:12" ht="15.75" customHeight="1" x14ac:dyDescent="0.2">
      <c r="A20" s="24">
        <v>2015</v>
      </c>
      <c r="B20" s="25">
        <v>27341.947449849999</v>
      </c>
      <c r="C20" s="25">
        <v>24110</v>
      </c>
      <c r="D20" s="25">
        <v>15428</v>
      </c>
      <c r="E20" s="25">
        <v>1062</v>
      </c>
      <c r="F20" s="25">
        <v>7611</v>
      </c>
      <c r="G20" s="25">
        <v>9</v>
      </c>
      <c r="H20" s="26" t="s">
        <v>35</v>
      </c>
      <c r="I20" s="26" t="s">
        <v>35</v>
      </c>
      <c r="J20" s="25">
        <v>3231.9994009300026</v>
      </c>
      <c r="K20" s="27">
        <v>1.8584466438503995</v>
      </c>
      <c r="L20" s="28"/>
    </row>
    <row r="21" spans="1:12" ht="15.75" customHeight="1" x14ac:dyDescent="0.2">
      <c r="A21" s="24">
        <v>2016</v>
      </c>
      <c r="B21" s="25">
        <v>28400.49911991</v>
      </c>
      <c r="C21" s="25">
        <v>26283.777194679999</v>
      </c>
      <c r="D21" s="25">
        <v>16985.267054</v>
      </c>
      <c r="E21" s="25">
        <v>1179.9188710000001</v>
      </c>
      <c r="F21" s="25">
        <v>8109.5854589999999</v>
      </c>
      <c r="G21" s="25">
        <v>9.0058100000000003</v>
      </c>
      <c r="H21" s="26" t="s">
        <v>35</v>
      </c>
      <c r="I21" s="26" t="s">
        <v>35</v>
      </c>
      <c r="J21" s="25">
        <v>2116.7219252300019</v>
      </c>
      <c r="K21" s="27">
        <v>2.1546905491441501</v>
      </c>
      <c r="L21" s="28"/>
    </row>
    <row r="22" spans="1:12" ht="15.75" customHeight="1" x14ac:dyDescent="0.2">
      <c r="A22" s="24">
        <v>2017</v>
      </c>
      <c r="B22" s="25">
        <v>31428</v>
      </c>
      <c r="C22" s="25">
        <v>28316</v>
      </c>
      <c r="D22" s="25">
        <v>18290</v>
      </c>
      <c r="E22" s="25">
        <v>1402</v>
      </c>
      <c r="F22" s="25">
        <v>8616</v>
      </c>
      <c r="G22" s="25">
        <v>8</v>
      </c>
      <c r="H22" s="26" t="s">
        <v>35</v>
      </c>
      <c r="I22" s="26" t="s">
        <v>35</v>
      </c>
      <c r="J22" s="25">
        <v>3113</v>
      </c>
      <c r="K22" s="27">
        <v>2.2125332083138001</v>
      </c>
      <c r="L22" s="28"/>
    </row>
    <row r="23" spans="1:12" ht="15.75" customHeight="1" x14ac:dyDescent="0.2">
      <c r="A23" s="24">
        <v>2018</v>
      </c>
      <c r="B23" s="25">
        <v>34608.616673140001</v>
      </c>
      <c r="C23" s="25">
        <v>33973.696807610009</v>
      </c>
      <c r="D23" s="25">
        <v>22676.590712969999</v>
      </c>
      <c r="E23" s="25">
        <v>1632.1369119999999</v>
      </c>
      <c r="F23" s="25">
        <v>9403.4146866400006</v>
      </c>
      <c r="G23" s="25">
        <v>8.4628049999999995</v>
      </c>
      <c r="H23" s="25">
        <v>221.44628499999999</v>
      </c>
      <c r="I23" s="25">
        <v>31.645406000000001</v>
      </c>
      <c r="J23" s="25">
        <v>634.91986552999197</v>
      </c>
      <c r="K23" s="27">
        <v>2.4250048378728657</v>
      </c>
      <c r="L23" s="28"/>
    </row>
    <row r="24" spans="1:12" ht="15.75" customHeight="1" x14ac:dyDescent="0.2">
      <c r="A24" s="24">
        <v>2019</v>
      </c>
      <c r="B24" s="25">
        <v>35857</v>
      </c>
      <c r="C24" s="25">
        <v>38887</v>
      </c>
      <c r="D24" s="25">
        <v>26670</v>
      </c>
      <c r="E24" s="25">
        <v>1726</v>
      </c>
      <c r="F24" s="25">
        <v>10098</v>
      </c>
      <c r="G24" s="25">
        <v>9</v>
      </c>
      <c r="H24" s="25">
        <v>273</v>
      </c>
      <c r="I24" s="25">
        <v>110</v>
      </c>
      <c r="J24" s="25">
        <v>-3030</v>
      </c>
      <c r="K24" s="27">
        <v>2.5060254939616202</v>
      </c>
      <c r="L24" s="28"/>
    </row>
    <row r="25" spans="1:12" ht="15.75" customHeight="1" x14ac:dyDescent="0.2">
      <c r="A25" s="24">
        <v>2020</v>
      </c>
      <c r="B25" s="25">
        <v>33946.325738680003</v>
      </c>
      <c r="C25" s="25">
        <v>55206.49527349</v>
      </c>
      <c r="D25" s="25">
        <v>32766.449426120002</v>
      </c>
      <c r="E25" s="25">
        <v>11441.630284000001</v>
      </c>
      <c r="F25" s="25">
        <v>10584.87986137</v>
      </c>
      <c r="G25" s="25">
        <v>6.5886240000000003</v>
      </c>
      <c r="H25" s="25">
        <v>269.23215599999997</v>
      </c>
      <c r="I25" s="25">
        <v>137.714922</v>
      </c>
      <c r="J25" s="25">
        <v>-21260.16953481</v>
      </c>
      <c r="K25" s="27">
        <v>2.99563162805849</v>
      </c>
    </row>
    <row r="26" spans="1:12" ht="15.75" customHeight="1" x14ac:dyDescent="0.2">
      <c r="A26" s="24">
        <v>2021</v>
      </c>
      <c r="B26" s="25">
        <v>37115.955652659999</v>
      </c>
      <c r="C26" s="25">
        <v>51471.940677400002</v>
      </c>
      <c r="D26" s="25">
        <v>34037.351810419997</v>
      </c>
      <c r="E26" s="25">
        <v>5664.1262177500003</v>
      </c>
      <c r="F26" s="25">
        <v>11315.53165123</v>
      </c>
      <c r="G26" s="25">
        <v>6.0835549999999996</v>
      </c>
      <c r="H26" s="25">
        <v>291.48084399999999</v>
      </c>
      <c r="I26" s="25">
        <v>157</v>
      </c>
      <c r="J26" s="25">
        <v>-14355.985024740003</v>
      </c>
      <c r="K26" s="27">
        <v>2.69921143983892</v>
      </c>
    </row>
    <row r="27" spans="1:12" ht="15.75" customHeight="1" x14ac:dyDescent="0.2">
      <c r="A27" s="24">
        <v>2022</v>
      </c>
      <c r="B27" s="25">
        <v>39639.914423579998</v>
      </c>
      <c r="C27" s="25">
        <v>47630.528750689999</v>
      </c>
      <c r="D27" s="25">
        <v>32754.035904780001</v>
      </c>
      <c r="E27" s="25">
        <v>2831.1614423599999</v>
      </c>
      <c r="F27" s="25">
        <v>11229.111810549999</v>
      </c>
      <c r="G27" s="25">
        <v>8.0332209999999993</v>
      </c>
      <c r="H27" s="25">
        <v>601.171471</v>
      </c>
      <c r="I27" s="25">
        <v>207.01490100000001</v>
      </c>
      <c r="J27" s="25">
        <v>-7990.6143271100009</v>
      </c>
      <c r="K27" s="27">
        <v>2.3997646488658804</v>
      </c>
      <c r="L27" s="29"/>
    </row>
    <row r="28" spans="1:12" ht="15.75" customHeight="1" x14ac:dyDescent="0.2">
      <c r="A28" s="24">
        <v>2023</v>
      </c>
      <c r="B28" s="25">
        <v>42797.260894569998</v>
      </c>
      <c r="C28" s="25">
        <v>45450.957904260002</v>
      </c>
      <c r="D28" s="25">
        <v>31681.1922763</v>
      </c>
      <c r="E28" s="25">
        <v>2460.20157595</v>
      </c>
      <c r="F28" s="25">
        <v>10502.228675009999</v>
      </c>
      <c r="G28" s="25">
        <v>6.8808009999999999</v>
      </c>
      <c r="H28" s="25">
        <v>580.43896199999995</v>
      </c>
      <c r="I28" s="25">
        <v>220.015614</v>
      </c>
      <c r="J28" s="25">
        <v>-2653.6970096900041</v>
      </c>
      <c r="K28" s="27">
        <v>2.0634843305753781</v>
      </c>
      <c r="L28" s="29"/>
    </row>
    <row r="29" spans="1:12" ht="15.75" customHeight="1" x14ac:dyDescent="0.2">
      <c r="A29" s="24">
        <v>2024</v>
      </c>
      <c r="B29" s="25">
        <v>57744.235401530001</v>
      </c>
      <c r="C29" s="25">
        <v>47544.788046380003</v>
      </c>
      <c r="D29" s="25">
        <v>34052.961715680001</v>
      </c>
      <c r="E29" s="25">
        <v>2453.2231526599999</v>
      </c>
      <c r="F29" s="25">
        <v>10206.255958039999</v>
      </c>
      <c r="G29" s="25">
        <v>5.6234770000000003</v>
      </c>
      <c r="H29" s="25">
        <v>575.21851100000003</v>
      </c>
      <c r="I29" s="25">
        <v>251.50523200000001</v>
      </c>
      <c r="J29" s="25">
        <v>10199.44735515</v>
      </c>
      <c r="K29" s="27">
        <v>2.1255717116586195</v>
      </c>
      <c r="L29" s="29"/>
    </row>
    <row r="30" spans="1:12" ht="7.5" customHeight="1" x14ac:dyDescent="0.2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28"/>
    </row>
    <row r="31" spans="1:12" ht="13.5" customHeight="1" x14ac:dyDescent="0.2">
      <c r="A31" s="32" t="s">
        <v>36</v>
      </c>
    </row>
    <row r="32" spans="1:12" ht="13.5" customHeight="1" x14ac:dyDescent="0.2">
      <c r="A32" s="32" t="s">
        <v>37</v>
      </c>
    </row>
    <row r="33" spans="1:11" ht="13.5" customHeight="1" x14ac:dyDescent="0.2">
      <c r="A33" s="32" t="s">
        <v>38</v>
      </c>
      <c r="B33" s="29"/>
      <c r="C33" s="29"/>
    </row>
    <row r="34" spans="1:11" x14ac:dyDescent="0.2">
      <c r="B34" s="33"/>
      <c r="D34" s="34"/>
      <c r="E34" s="34"/>
      <c r="F34" s="34"/>
      <c r="G34" s="34"/>
      <c r="H34" s="34"/>
    </row>
    <row r="35" spans="1:11" x14ac:dyDescent="0.2">
      <c r="B35" s="33"/>
      <c r="C35" s="35"/>
      <c r="I35" s="36"/>
    </row>
    <row r="36" spans="1:11" x14ac:dyDescent="0.2">
      <c r="B36" s="37"/>
      <c r="C36" s="38"/>
      <c r="D36" s="38"/>
      <c r="E36" s="38"/>
      <c r="F36" s="38"/>
      <c r="G36" s="38"/>
      <c r="H36" s="38"/>
      <c r="I36" s="38"/>
      <c r="J36" s="38"/>
    </row>
    <row r="37" spans="1:11" x14ac:dyDescent="0.2">
      <c r="B37" s="29">
        <v>134.92507276057108</v>
      </c>
      <c r="C37" s="39">
        <v>104.60678990865395</v>
      </c>
      <c r="D37" s="39">
        <v>107.48636420844007</v>
      </c>
      <c r="E37" s="39">
        <v>99.716347499399291</v>
      </c>
      <c r="F37" s="39">
        <v>97.181810393499944</v>
      </c>
      <c r="G37" s="39">
        <v>81.727069275800886</v>
      </c>
      <c r="H37" s="39"/>
      <c r="I37" s="39">
        <v>114.3124469338799</v>
      </c>
    </row>
    <row r="38" spans="1:11" x14ac:dyDescent="0.2">
      <c r="B38" s="39"/>
      <c r="C38" s="39"/>
      <c r="D38" s="39">
        <v>2371.7694393800011</v>
      </c>
      <c r="E38" s="39">
        <v>-6.9784232900001371</v>
      </c>
      <c r="F38" s="39">
        <v>-295.97271696999996</v>
      </c>
      <c r="G38" s="39">
        <v>-1.2573239999999997</v>
      </c>
      <c r="H38" s="39">
        <v>-5.2204509999999118</v>
      </c>
      <c r="I38" s="29">
        <v>31.489618000000007</v>
      </c>
      <c r="J38" s="39"/>
      <c r="K38" s="39"/>
    </row>
    <row r="39" spans="1:11" x14ac:dyDescent="0.2">
      <c r="B39" s="40"/>
      <c r="C39" s="41"/>
      <c r="D39" s="42"/>
      <c r="E39" s="42"/>
      <c r="F39" s="42"/>
      <c r="G39" s="42"/>
      <c r="H39" s="42"/>
      <c r="I39" s="42"/>
    </row>
    <row r="41" spans="1:11" x14ac:dyDescent="0.2">
      <c r="C41" s="29"/>
      <c r="E41" s="43"/>
    </row>
    <row r="42" spans="1:11" x14ac:dyDescent="0.2">
      <c r="C42" s="29">
        <v>-3564</v>
      </c>
      <c r="D42" s="43"/>
    </row>
  </sheetData>
  <mergeCells count="6">
    <mergeCell ref="A3:A4"/>
    <mergeCell ref="B3:B4"/>
    <mergeCell ref="C3:C4"/>
    <mergeCell ref="D3:I3"/>
    <mergeCell ref="J3:J4"/>
    <mergeCell ref="K3:K4"/>
  </mergeCells>
  <hyperlinks>
    <hyperlink ref="L1" location="'Obsah '!A1" display="Zpět na obsah" xr:uid="{BB7CE7EF-B297-4055-82BF-0854473D7D61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1455D-E0DF-4492-8E07-2F3FDE963D5C}">
  <dimension ref="A1:I14"/>
  <sheetViews>
    <sheetView showGridLines="0" zoomScaleNormal="100" workbookViewId="0"/>
  </sheetViews>
  <sheetFormatPr defaultRowHeight="12" x14ac:dyDescent="0.2"/>
  <cols>
    <col min="1" max="1" width="25.5703125" customWidth="1"/>
    <col min="2" max="2" width="9.140625" customWidth="1"/>
    <col min="3" max="8" width="10.28515625" customWidth="1"/>
    <col min="9" max="9" width="11.7109375" customWidth="1"/>
  </cols>
  <sheetData>
    <row r="1" spans="1:9" ht="15.75" customHeight="1" x14ac:dyDescent="0.2">
      <c r="A1" s="8" t="s">
        <v>39</v>
      </c>
      <c r="B1" s="9"/>
      <c r="C1" s="9"/>
      <c r="D1" s="9"/>
      <c r="E1" s="9"/>
      <c r="F1" s="9"/>
      <c r="G1" s="9"/>
      <c r="H1" s="9"/>
      <c r="I1" s="44" t="s">
        <v>20</v>
      </c>
    </row>
    <row r="2" spans="1:9" ht="15.75" customHeight="1" thickBot="1" x14ac:dyDescent="0.25">
      <c r="A2" s="11" t="s">
        <v>21</v>
      </c>
      <c r="B2" s="9"/>
      <c r="C2" s="9"/>
      <c r="D2" s="9"/>
      <c r="E2" s="9"/>
      <c r="F2" s="9"/>
      <c r="G2" s="9"/>
      <c r="H2" s="13" t="s">
        <v>22</v>
      </c>
    </row>
    <row r="3" spans="1:9" ht="24.75" customHeight="1" x14ac:dyDescent="0.2">
      <c r="A3" s="14" t="s">
        <v>40</v>
      </c>
      <c r="B3" s="15" t="s">
        <v>41</v>
      </c>
      <c r="C3" s="15" t="s">
        <v>26</v>
      </c>
      <c r="D3" s="15"/>
      <c r="E3" s="15"/>
      <c r="F3" s="15"/>
      <c r="G3" s="15"/>
      <c r="H3" s="16"/>
      <c r="I3" s="17"/>
    </row>
    <row r="4" spans="1:9" s="23" customFormat="1" ht="72.75" customHeight="1" thickBot="1" x14ac:dyDescent="0.25">
      <c r="A4" s="18"/>
      <c r="B4" s="19"/>
      <c r="C4" s="20" t="s">
        <v>42</v>
      </c>
      <c r="D4" s="20" t="s">
        <v>30</v>
      </c>
      <c r="E4" s="20" t="s">
        <v>31</v>
      </c>
      <c r="F4" s="20" t="s">
        <v>43</v>
      </c>
      <c r="G4" s="21" t="s">
        <v>44</v>
      </c>
      <c r="H4" s="45" t="s">
        <v>45</v>
      </c>
      <c r="I4" s="17"/>
    </row>
    <row r="5" spans="1:9" s="23" customFormat="1" ht="27.75" customHeight="1" x14ac:dyDescent="0.2">
      <c r="A5" s="46" t="s">
        <v>41</v>
      </c>
      <c r="B5" s="47">
        <v>47544.788046379996</v>
      </c>
      <c r="C5" s="47">
        <v>34052.961715680001</v>
      </c>
      <c r="D5" s="47">
        <v>2453.2231526599999</v>
      </c>
      <c r="E5" s="47">
        <v>10206.255958040001</v>
      </c>
      <c r="F5" s="47">
        <v>5.6234770000000003</v>
      </c>
      <c r="G5" s="47">
        <v>575.21851100000003</v>
      </c>
      <c r="H5" s="48">
        <v>251.50523199999998</v>
      </c>
      <c r="I5" s="28"/>
    </row>
    <row r="6" spans="1:9" ht="23.25" customHeight="1" x14ac:dyDescent="0.2">
      <c r="A6" s="49" t="s">
        <v>46</v>
      </c>
      <c r="B6" s="50">
        <v>45836.575533629999</v>
      </c>
      <c r="C6" s="50">
        <v>32758.688850930001</v>
      </c>
      <c r="D6" s="50">
        <v>2399.49218066</v>
      </c>
      <c r="E6" s="50">
        <v>9864.7176500400001</v>
      </c>
      <c r="F6" s="50">
        <v>5.6017610000000007</v>
      </c>
      <c r="G6" s="50">
        <v>563.30049499999996</v>
      </c>
      <c r="H6" s="51">
        <v>244.774596</v>
      </c>
    </row>
    <row r="7" spans="1:9" ht="23.25" customHeight="1" x14ac:dyDescent="0.2">
      <c r="A7" s="49" t="s">
        <v>47</v>
      </c>
      <c r="B7" s="50">
        <v>1321.6701927499998</v>
      </c>
      <c r="C7" s="50">
        <v>1012.31474575</v>
      </c>
      <c r="D7" s="50">
        <v>53.72974</v>
      </c>
      <c r="E7" s="50">
        <v>240.12844799999999</v>
      </c>
      <c r="F7" s="50">
        <v>2.1716000000000003E-2</v>
      </c>
      <c r="G7" s="50">
        <v>9.6670869999999987</v>
      </c>
      <c r="H7" s="51">
        <v>5.8084560000000005</v>
      </c>
    </row>
    <row r="8" spans="1:9" ht="23.25" customHeight="1" x14ac:dyDescent="0.2">
      <c r="A8" s="49" t="s">
        <v>48</v>
      </c>
      <c r="B8" s="50">
        <v>386.52184</v>
      </c>
      <c r="C8" s="50">
        <v>281.93763900000005</v>
      </c>
      <c r="D8" s="50">
        <v>1.232E-3</v>
      </c>
      <c r="E8" s="50">
        <v>101.40985999999999</v>
      </c>
      <c r="F8" s="50">
        <v>0</v>
      </c>
      <c r="G8" s="50">
        <v>2.2509290000000002</v>
      </c>
      <c r="H8" s="51">
        <v>0.92218</v>
      </c>
    </row>
    <row r="9" spans="1:9" ht="23.25" customHeight="1" x14ac:dyDescent="0.2">
      <c r="A9" s="49" t="s">
        <v>49</v>
      </c>
      <c r="B9" s="50">
        <v>2.0480000000000002E-2</v>
      </c>
      <c r="C9" s="50">
        <v>2.0480000000000002E-2</v>
      </c>
      <c r="D9" s="50">
        <v>0</v>
      </c>
      <c r="E9" s="50">
        <v>0</v>
      </c>
      <c r="F9" s="50">
        <v>0</v>
      </c>
      <c r="G9" s="50">
        <v>0</v>
      </c>
      <c r="H9" s="51">
        <v>0</v>
      </c>
    </row>
    <row r="10" spans="1:9" x14ac:dyDescent="0.2">
      <c r="B10" s="39"/>
      <c r="C10" s="39"/>
      <c r="D10" s="39"/>
      <c r="E10" s="39"/>
      <c r="F10" s="39"/>
      <c r="G10" s="39"/>
      <c r="H10" s="39"/>
    </row>
    <row r="11" spans="1:9" x14ac:dyDescent="0.2">
      <c r="B11" s="52"/>
      <c r="C11" s="42"/>
      <c r="D11" s="42"/>
      <c r="E11" s="42"/>
      <c r="F11" s="42"/>
      <c r="G11" s="42"/>
      <c r="H11" s="42"/>
    </row>
    <row r="13" spans="1:9" x14ac:dyDescent="0.2">
      <c r="B13" s="29"/>
      <c r="D13" s="43"/>
    </row>
    <row r="14" spans="1:9" x14ac:dyDescent="0.2">
      <c r="B14" s="29"/>
      <c r="C14" s="43"/>
    </row>
  </sheetData>
  <mergeCells count="3">
    <mergeCell ref="A3:A4"/>
    <mergeCell ref="B3:B4"/>
    <mergeCell ref="C3:H3"/>
  </mergeCells>
  <hyperlinks>
    <hyperlink ref="I1" location="'Obsah '!A1" display="Zpět na obsah" xr:uid="{0955C6E0-6107-4A53-A7DB-A9274A373DC2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000C-98C2-4AE2-B03B-61CD96807A25}">
  <dimension ref="A1:K35"/>
  <sheetViews>
    <sheetView showGridLines="0" zoomScaleNormal="100" workbookViewId="0"/>
  </sheetViews>
  <sheetFormatPr defaultRowHeight="12" x14ac:dyDescent="0.2"/>
  <cols>
    <col min="1" max="2" width="10" customWidth="1"/>
    <col min="5" max="5" width="10" customWidth="1"/>
    <col min="8" max="8" width="10" customWidth="1"/>
  </cols>
  <sheetData>
    <row r="1" spans="1:11" ht="15.75" customHeight="1" x14ac:dyDescent="0.2">
      <c r="A1" s="53" t="s">
        <v>50</v>
      </c>
      <c r="K1" s="44" t="s">
        <v>20</v>
      </c>
    </row>
    <row r="2" spans="1:11" ht="15.75" customHeight="1" thickBot="1" x14ac:dyDescent="0.25">
      <c r="A2" s="11" t="s">
        <v>21</v>
      </c>
      <c r="J2" s="54" t="s">
        <v>51</v>
      </c>
    </row>
    <row r="3" spans="1:11" ht="24.75" customHeight="1" x14ac:dyDescent="0.2">
      <c r="A3" s="55" t="s">
        <v>23</v>
      </c>
      <c r="B3" s="56" t="s">
        <v>26</v>
      </c>
      <c r="C3" s="57"/>
      <c r="D3" s="57"/>
      <c r="E3" s="57"/>
      <c r="F3" s="57"/>
      <c r="G3" s="57"/>
      <c r="H3" s="57"/>
      <c r="I3" s="57"/>
      <c r="J3" s="57"/>
    </row>
    <row r="4" spans="1:11" ht="44.25" customHeight="1" x14ac:dyDescent="0.2">
      <c r="A4" s="58"/>
      <c r="B4" s="59" t="s">
        <v>42</v>
      </c>
      <c r="C4" s="60"/>
      <c r="D4" s="59" t="s">
        <v>30</v>
      </c>
      <c r="E4" s="60"/>
      <c r="F4" s="59" t="s">
        <v>52</v>
      </c>
      <c r="G4" s="60"/>
      <c r="H4" s="61" t="s">
        <v>53</v>
      </c>
      <c r="I4" s="59" t="s">
        <v>54</v>
      </c>
      <c r="J4" s="62"/>
    </row>
    <row r="5" spans="1:11" ht="24.75" customHeight="1" thickBot="1" x14ac:dyDescent="0.25">
      <c r="A5" s="63"/>
      <c r="B5" s="64" t="s">
        <v>55</v>
      </c>
      <c r="C5" s="20" t="s">
        <v>56</v>
      </c>
      <c r="D5" s="64" t="s">
        <v>55</v>
      </c>
      <c r="E5" s="20" t="s">
        <v>56</v>
      </c>
      <c r="F5" s="64" t="s">
        <v>55</v>
      </c>
      <c r="G5" s="20" t="s">
        <v>56</v>
      </c>
      <c r="H5" s="64" t="s">
        <v>55</v>
      </c>
      <c r="I5" s="64" t="s">
        <v>55</v>
      </c>
      <c r="J5" s="64" t="s">
        <v>56</v>
      </c>
    </row>
    <row r="6" spans="1:11" ht="15.75" customHeight="1" x14ac:dyDescent="0.2">
      <c r="A6" s="24">
        <v>2010</v>
      </c>
      <c r="B6" s="65">
        <v>168.3</v>
      </c>
      <c r="C6" s="65">
        <v>89.4</v>
      </c>
      <c r="D6" s="65">
        <v>17.7</v>
      </c>
      <c r="E6" s="65">
        <v>13.9</v>
      </c>
      <c r="F6" s="65">
        <v>55.9</v>
      </c>
      <c r="G6" s="65">
        <v>55.6</v>
      </c>
      <c r="H6" s="66" t="s">
        <v>35</v>
      </c>
      <c r="I6" s="66" t="s">
        <v>35</v>
      </c>
      <c r="J6" s="67" t="s">
        <v>35</v>
      </c>
    </row>
    <row r="7" spans="1:11" ht="15.75" customHeight="1" x14ac:dyDescent="0.2">
      <c r="A7" s="24">
        <v>2011</v>
      </c>
      <c r="B7" s="65">
        <v>140.4</v>
      </c>
      <c r="C7" s="65">
        <v>75.400000000000006</v>
      </c>
      <c r="D7" s="65">
        <v>24.6</v>
      </c>
      <c r="E7" s="65">
        <v>19.399999999999999</v>
      </c>
      <c r="F7" s="65">
        <v>47.3</v>
      </c>
      <c r="G7" s="65">
        <v>46.6</v>
      </c>
      <c r="H7" s="66" t="s">
        <v>35</v>
      </c>
      <c r="I7" s="66" t="s">
        <v>35</v>
      </c>
      <c r="J7" s="67" t="s">
        <v>35</v>
      </c>
    </row>
    <row r="8" spans="1:11" ht="15.75" customHeight="1" x14ac:dyDescent="0.2">
      <c r="A8" s="24">
        <v>2012</v>
      </c>
      <c r="B8" s="65">
        <v>127.9</v>
      </c>
      <c r="C8" s="65">
        <v>70.099999999999994</v>
      </c>
      <c r="D8" s="65">
        <v>25.2</v>
      </c>
      <c r="E8" s="65">
        <v>19.7</v>
      </c>
      <c r="F8" s="65">
        <v>45.4</v>
      </c>
      <c r="G8" s="65">
        <v>45.2</v>
      </c>
      <c r="H8" s="66" t="s">
        <v>35</v>
      </c>
      <c r="I8" s="66" t="s">
        <v>35</v>
      </c>
      <c r="J8" s="67" t="s">
        <v>35</v>
      </c>
    </row>
    <row r="9" spans="1:11" ht="15.75" customHeight="1" x14ac:dyDescent="0.2">
      <c r="A9" s="24">
        <v>2013</v>
      </c>
      <c r="B9" s="65">
        <v>133.6</v>
      </c>
      <c r="C9" s="65">
        <v>73.099999999999994</v>
      </c>
      <c r="D9" s="65">
        <v>30.2</v>
      </c>
      <c r="E9" s="65">
        <v>23.4</v>
      </c>
      <c r="F9" s="65">
        <v>44.7</v>
      </c>
      <c r="G9" s="65">
        <v>44.5</v>
      </c>
      <c r="H9" s="66" t="s">
        <v>35</v>
      </c>
      <c r="I9" s="66" t="s">
        <v>35</v>
      </c>
      <c r="J9" s="67" t="s">
        <v>35</v>
      </c>
    </row>
    <row r="10" spans="1:11" ht="15.75" customHeight="1" x14ac:dyDescent="0.2">
      <c r="A10" s="24">
        <v>2014</v>
      </c>
      <c r="B10" s="65">
        <v>158.4</v>
      </c>
      <c r="C10" s="65">
        <v>87.5</v>
      </c>
      <c r="D10" s="65">
        <v>30</v>
      </c>
      <c r="E10" s="65">
        <v>23.1</v>
      </c>
      <c r="F10" s="65">
        <v>44.7</v>
      </c>
      <c r="G10" s="65">
        <v>44.4</v>
      </c>
      <c r="H10" s="66" t="s">
        <v>35</v>
      </c>
      <c r="I10" s="66" t="s">
        <v>35</v>
      </c>
      <c r="J10" s="67" t="s">
        <v>35</v>
      </c>
    </row>
    <row r="11" spans="1:11" ht="15.75" customHeight="1" x14ac:dyDescent="0.2">
      <c r="A11" s="24">
        <v>2015</v>
      </c>
      <c r="B11" s="65">
        <v>175.1</v>
      </c>
      <c r="C11" s="65">
        <v>97.1</v>
      </c>
      <c r="D11" s="65">
        <v>36.1</v>
      </c>
      <c r="E11" s="65">
        <v>27.6</v>
      </c>
      <c r="F11" s="65">
        <v>45.5</v>
      </c>
      <c r="G11" s="65">
        <v>45.1</v>
      </c>
      <c r="H11" s="66" t="s">
        <v>35</v>
      </c>
      <c r="I11" s="66" t="s">
        <v>35</v>
      </c>
      <c r="J11" s="67" t="s">
        <v>35</v>
      </c>
    </row>
    <row r="12" spans="1:11" ht="15.75" customHeight="1" x14ac:dyDescent="0.2">
      <c r="A12" s="24">
        <v>2016</v>
      </c>
      <c r="B12" s="65">
        <v>183.9</v>
      </c>
      <c r="C12" s="65">
        <v>102.1</v>
      </c>
      <c r="D12" s="65">
        <v>38.6</v>
      </c>
      <c r="E12" s="65">
        <v>29.4</v>
      </c>
      <c r="F12" s="65">
        <v>47.6</v>
      </c>
      <c r="G12" s="65">
        <v>47.3</v>
      </c>
      <c r="H12" s="66" t="s">
        <v>35</v>
      </c>
      <c r="I12" s="66" t="s">
        <v>35</v>
      </c>
      <c r="J12" s="67" t="s">
        <v>35</v>
      </c>
    </row>
    <row r="13" spans="1:11" ht="15.75" customHeight="1" x14ac:dyDescent="0.2">
      <c r="A13" s="24">
        <v>2017</v>
      </c>
      <c r="B13" s="65">
        <v>189.53919999999999</v>
      </c>
      <c r="C13" s="65">
        <v>105.1961</v>
      </c>
      <c r="D13" s="65">
        <v>43.299500000000002</v>
      </c>
      <c r="E13" s="65">
        <v>32.909999999999997</v>
      </c>
      <c r="F13" s="65">
        <v>48.569800000000001</v>
      </c>
      <c r="G13" s="65">
        <v>48.165900000000001</v>
      </c>
      <c r="H13" s="66" t="s">
        <v>35</v>
      </c>
      <c r="I13" s="66" t="s">
        <v>35</v>
      </c>
      <c r="J13" s="67" t="s">
        <v>35</v>
      </c>
    </row>
    <row r="14" spans="1:11" ht="15.75" customHeight="1" x14ac:dyDescent="0.2">
      <c r="A14" s="24">
        <v>2018</v>
      </c>
      <c r="B14" s="65">
        <v>196.22492</v>
      </c>
      <c r="C14" s="65">
        <v>108.90349999999999</v>
      </c>
      <c r="D14" s="65">
        <v>46.48856</v>
      </c>
      <c r="E14" s="65">
        <v>35.64208</v>
      </c>
      <c r="F14" s="65">
        <v>49.860500000000002</v>
      </c>
      <c r="G14" s="65">
        <v>49.397919999999999</v>
      </c>
      <c r="H14" s="68">
        <v>3.9</v>
      </c>
      <c r="I14" s="68">
        <v>0.5</v>
      </c>
      <c r="J14" s="69">
        <v>0.4</v>
      </c>
    </row>
    <row r="15" spans="1:11" ht="15.75" customHeight="1" x14ac:dyDescent="0.2">
      <c r="A15" s="24">
        <v>2019</v>
      </c>
      <c r="B15" s="65">
        <v>207.96379999999999</v>
      </c>
      <c r="C15" s="65">
        <v>115.65989999999999</v>
      </c>
      <c r="D15" s="65">
        <v>45.885599999999997</v>
      </c>
      <c r="E15" s="65">
        <v>35.030700000000003</v>
      </c>
      <c r="F15" s="65">
        <v>49.7928</v>
      </c>
      <c r="G15" s="65">
        <v>49.298999999999999</v>
      </c>
      <c r="H15" s="68">
        <v>4.1087999999999996</v>
      </c>
      <c r="I15" s="68">
        <v>0.91159999999999997</v>
      </c>
      <c r="J15" s="69">
        <v>0.70579999999999998</v>
      </c>
    </row>
    <row r="16" spans="1:11" ht="15.75" customHeight="1" x14ac:dyDescent="0.2">
      <c r="A16" s="24">
        <v>2020</v>
      </c>
      <c r="B16" s="65">
        <v>250.8</v>
      </c>
      <c r="C16" s="65">
        <v>138.5</v>
      </c>
      <c r="D16" s="65">
        <v>104.7</v>
      </c>
      <c r="E16" s="65">
        <v>78.3</v>
      </c>
      <c r="F16" s="65">
        <v>48.2</v>
      </c>
      <c r="G16" s="65">
        <v>47.8</v>
      </c>
      <c r="H16" s="68">
        <v>3.8</v>
      </c>
      <c r="I16" s="68">
        <v>1</v>
      </c>
      <c r="J16" s="69">
        <v>0.8</v>
      </c>
    </row>
    <row r="17" spans="1:10" ht="15.75" customHeight="1" x14ac:dyDescent="0.2">
      <c r="A17" s="24">
        <v>2021</v>
      </c>
      <c r="B17" s="65">
        <v>272.10000000000002</v>
      </c>
      <c r="C17" s="65">
        <v>147.5</v>
      </c>
      <c r="D17" s="65">
        <v>78.099999999999994</v>
      </c>
      <c r="E17" s="65">
        <v>58.4</v>
      </c>
      <c r="F17" s="65">
        <v>48.795999999999999</v>
      </c>
      <c r="G17" s="65">
        <v>48.404000000000003</v>
      </c>
      <c r="H17" s="68">
        <v>4</v>
      </c>
      <c r="I17" s="68">
        <v>1.2</v>
      </c>
      <c r="J17" s="69">
        <v>0.9</v>
      </c>
    </row>
    <row r="18" spans="1:10" ht="15.75" customHeight="1" x14ac:dyDescent="0.2">
      <c r="A18" s="24">
        <v>2022</v>
      </c>
      <c r="B18" s="65">
        <v>242.2</v>
      </c>
      <c r="C18" s="65">
        <v>133.9</v>
      </c>
      <c r="D18" s="65">
        <v>65.599999999999994</v>
      </c>
      <c r="E18" s="65">
        <v>50.8</v>
      </c>
      <c r="F18" s="65">
        <v>45.4</v>
      </c>
      <c r="G18" s="65">
        <v>45</v>
      </c>
      <c r="H18" s="68">
        <v>4.0999999999999996</v>
      </c>
      <c r="I18" s="68">
        <v>1.5</v>
      </c>
      <c r="J18" s="69">
        <v>1.1000000000000001</v>
      </c>
    </row>
    <row r="19" spans="1:10" ht="15.75" customHeight="1" x14ac:dyDescent="0.2">
      <c r="A19" s="24">
        <v>2023</v>
      </c>
      <c r="B19" s="65">
        <v>216.7</v>
      </c>
      <c r="C19" s="65">
        <v>119.3</v>
      </c>
      <c r="D19" s="65">
        <v>54.3</v>
      </c>
      <c r="E19" s="65">
        <v>41.8</v>
      </c>
      <c r="F19" s="65">
        <v>40.6</v>
      </c>
      <c r="G19" s="65">
        <v>40.299999999999997</v>
      </c>
      <c r="H19" s="65">
        <v>3.6</v>
      </c>
      <c r="I19" s="65">
        <v>1.5</v>
      </c>
      <c r="J19" s="70">
        <v>1.2</v>
      </c>
    </row>
    <row r="20" spans="1:10" ht="15.75" customHeight="1" x14ac:dyDescent="0.2">
      <c r="A20" s="24">
        <v>2024</v>
      </c>
      <c r="B20" s="65">
        <v>217.029</v>
      </c>
      <c r="C20" s="65">
        <v>119.08199999999999</v>
      </c>
      <c r="D20" s="65">
        <v>51.695999999999998</v>
      </c>
      <c r="E20" s="65">
        <v>39.683999999999997</v>
      </c>
      <c r="F20" s="65">
        <v>36.965000000000003</v>
      </c>
      <c r="G20" s="65">
        <v>36.692</v>
      </c>
      <c r="H20" s="65">
        <v>3.302</v>
      </c>
      <c r="I20" s="65">
        <v>1.621</v>
      </c>
      <c r="J20" s="70">
        <v>1.2150000000000001</v>
      </c>
    </row>
    <row r="21" spans="1:10" x14ac:dyDescent="0.2">
      <c r="G21" s="34"/>
    </row>
    <row r="22" spans="1:10" x14ac:dyDescent="0.2">
      <c r="A22" s="32" t="s">
        <v>57</v>
      </c>
      <c r="E22" s="42"/>
      <c r="F22" s="39"/>
      <c r="G22" s="34"/>
    </row>
    <row r="23" spans="1:10" x14ac:dyDescent="0.2">
      <c r="A23" s="32" t="s">
        <v>58</v>
      </c>
      <c r="E23" s="42"/>
      <c r="F23" s="39"/>
    </row>
    <row r="24" spans="1:10" ht="20.25" customHeight="1" x14ac:dyDescent="0.2"/>
    <row r="25" spans="1:10" ht="41.25" customHeight="1" x14ac:dyDescent="0.2"/>
    <row r="26" spans="1:10" ht="21" customHeight="1" x14ac:dyDescent="0.2">
      <c r="B26" s="71"/>
      <c r="C26" s="71"/>
      <c r="D26" s="71"/>
      <c r="E26" s="71"/>
      <c r="F26" s="72"/>
      <c r="G26" s="71"/>
      <c r="H26" s="71"/>
      <c r="I26" s="71"/>
      <c r="J26" s="71"/>
    </row>
    <row r="27" spans="1:10" ht="15" customHeight="1" x14ac:dyDescent="0.2"/>
    <row r="28" spans="1:10" ht="15" customHeight="1" x14ac:dyDescent="0.2"/>
    <row r="29" spans="1:10" ht="15" customHeight="1" x14ac:dyDescent="0.2"/>
    <row r="30" spans="1:10" ht="15" customHeight="1" x14ac:dyDescent="0.2"/>
    <row r="31" spans="1:10" ht="15" customHeight="1" x14ac:dyDescent="0.2"/>
    <row r="32" spans="1:10" ht="15" customHeight="1" x14ac:dyDescent="0.2"/>
    <row r="33" ht="15" customHeight="1" x14ac:dyDescent="0.2"/>
    <row r="34" ht="15" customHeight="1" x14ac:dyDescent="0.2"/>
    <row r="35" ht="15" customHeight="1" x14ac:dyDescent="0.2"/>
  </sheetData>
  <mergeCells count="6">
    <mergeCell ref="A3:A5"/>
    <mergeCell ref="B3:J3"/>
    <mergeCell ref="B4:C4"/>
    <mergeCell ref="D4:E4"/>
    <mergeCell ref="F4:G4"/>
    <mergeCell ref="I4:J4"/>
  </mergeCells>
  <hyperlinks>
    <hyperlink ref="K1" location="'Obsah '!A1" display="Zpět na obsah" xr:uid="{A8AF46E7-1272-4DE2-B46A-B533B1F2F176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BA19-2C87-40CC-952A-5928DA9642EA}">
  <dimension ref="A1:G46"/>
  <sheetViews>
    <sheetView showGridLines="0" zoomScaleNormal="100" workbookViewId="0"/>
  </sheetViews>
  <sheetFormatPr defaultRowHeight="12" x14ac:dyDescent="0.2"/>
  <cols>
    <col min="1" max="1" width="16" customWidth="1"/>
    <col min="2" max="5" width="17" customWidth="1"/>
    <col min="6" max="6" width="8.85546875" customWidth="1"/>
  </cols>
  <sheetData>
    <row r="1" spans="1:7" ht="15.75" customHeight="1" x14ac:dyDescent="0.2">
      <c r="A1" s="73" t="s">
        <v>59</v>
      </c>
      <c r="B1" s="73"/>
      <c r="C1" s="73"/>
      <c r="D1" s="73"/>
      <c r="E1" s="73"/>
      <c r="F1" s="73"/>
      <c r="G1" s="44" t="s">
        <v>20</v>
      </c>
    </row>
    <row r="2" spans="1:7" ht="15.75" customHeight="1" thickBot="1" x14ac:dyDescent="0.25">
      <c r="A2" s="11" t="s">
        <v>60</v>
      </c>
      <c r="B2" s="73"/>
      <c r="C2" s="73"/>
      <c r="D2" s="73"/>
      <c r="E2" s="73"/>
      <c r="F2" s="73"/>
    </row>
    <row r="3" spans="1:7" ht="29.25" customHeight="1" x14ac:dyDescent="0.2">
      <c r="A3" s="74" t="s">
        <v>23</v>
      </c>
      <c r="B3" s="75" t="s">
        <v>61</v>
      </c>
      <c r="C3" s="75"/>
      <c r="D3" s="75" t="s">
        <v>62</v>
      </c>
      <c r="E3" s="76" t="s">
        <v>63</v>
      </c>
      <c r="F3" s="77"/>
    </row>
    <row r="4" spans="1:7" ht="29.25" customHeight="1" thickBot="1" x14ac:dyDescent="0.25">
      <c r="A4" s="78"/>
      <c r="B4" s="79" t="s">
        <v>64</v>
      </c>
      <c r="C4" s="79" t="s">
        <v>65</v>
      </c>
      <c r="D4" s="80"/>
      <c r="E4" s="81"/>
      <c r="F4" s="77"/>
    </row>
    <row r="5" spans="1:7" ht="15" customHeight="1" x14ac:dyDescent="0.2">
      <c r="A5" s="82">
        <v>1985</v>
      </c>
      <c r="B5" s="83">
        <v>2920</v>
      </c>
      <c r="C5" s="84">
        <v>96</v>
      </c>
      <c r="D5" s="84">
        <v>64</v>
      </c>
      <c r="E5" s="85">
        <v>66.666666666666671</v>
      </c>
      <c r="F5" s="86"/>
    </row>
    <row r="6" spans="1:7" ht="15" customHeight="1" x14ac:dyDescent="0.2">
      <c r="A6" s="82">
        <v>1989</v>
      </c>
      <c r="B6" s="83">
        <v>3170</v>
      </c>
      <c r="C6" s="84">
        <v>104</v>
      </c>
      <c r="D6" s="84">
        <v>69</v>
      </c>
      <c r="E6" s="85">
        <v>66.34615384615384</v>
      </c>
      <c r="F6" s="86"/>
    </row>
    <row r="7" spans="1:7" ht="15" customHeight="1" x14ac:dyDescent="0.2">
      <c r="A7" s="82">
        <v>1990</v>
      </c>
      <c r="B7" s="83">
        <v>3286</v>
      </c>
      <c r="C7" s="84">
        <v>108</v>
      </c>
      <c r="D7" s="84">
        <v>72</v>
      </c>
      <c r="E7" s="85">
        <v>66.666666666666671</v>
      </c>
      <c r="F7" s="86"/>
    </row>
    <row r="8" spans="1:7" ht="15" customHeight="1" x14ac:dyDescent="0.2">
      <c r="A8" s="82">
        <v>1991</v>
      </c>
      <c r="B8" s="83">
        <v>3792</v>
      </c>
      <c r="C8" s="84">
        <v>125</v>
      </c>
      <c r="D8" s="84">
        <v>77</v>
      </c>
      <c r="E8" s="85">
        <v>61.6</v>
      </c>
      <c r="F8" s="86"/>
    </row>
    <row r="9" spans="1:7" ht="15" customHeight="1" x14ac:dyDescent="0.2">
      <c r="A9" s="82">
        <v>1992</v>
      </c>
      <c r="B9" s="83">
        <v>4644</v>
      </c>
      <c r="C9" s="84">
        <v>152</v>
      </c>
      <c r="D9" s="84">
        <v>90</v>
      </c>
      <c r="E9" s="85">
        <v>59.210526315789473</v>
      </c>
      <c r="F9" s="86"/>
    </row>
    <row r="10" spans="1:7" ht="15" customHeight="1" x14ac:dyDescent="0.2">
      <c r="A10" s="82">
        <v>1993</v>
      </c>
      <c r="B10" s="83">
        <v>5817</v>
      </c>
      <c r="C10" s="84">
        <v>191</v>
      </c>
      <c r="D10" s="84">
        <v>106</v>
      </c>
      <c r="E10" s="85">
        <v>55.497382198952877</v>
      </c>
      <c r="F10" s="86"/>
    </row>
    <row r="11" spans="1:7" ht="15" customHeight="1" x14ac:dyDescent="0.2">
      <c r="A11" s="82">
        <v>1994</v>
      </c>
      <c r="B11" s="83">
        <v>6896</v>
      </c>
      <c r="C11" s="84">
        <v>227</v>
      </c>
      <c r="D11" s="84">
        <v>136</v>
      </c>
      <c r="E11" s="85">
        <v>59.91189427312775</v>
      </c>
      <c r="F11" s="86"/>
    </row>
    <row r="12" spans="1:7" ht="15" customHeight="1" x14ac:dyDescent="0.2">
      <c r="A12" s="82">
        <v>1995</v>
      </c>
      <c r="B12" s="83">
        <v>8172</v>
      </c>
      <c r="C12" s="84">
        <v>269</v>
      </c>
      <c r="D12" s="84">
        <v>146</v>
      </c>
      <c r="E12" s="85">
        <v>54.275092936802977</v>
      </c>
      <c r="F12" s="86"/>
    </row>
    <row r="13" spans="1:7" ht="15" customHeight="1" x14ac:dyDescent="0.2">
      <c r="A13" s="82">
        <v>1996</v>
      </c>
      <c r="B13" s="83">
        <v>9676</v>
      </c>
      <c r="C13" s="84">
        <v>317</v>
      </c>
      <c r="D13" s="84">
        <v>173</v>
      </c>
      <c r="E13" s="85">
        <v>54.574132492113563</v>
      </c>
      <c r="F13" s="86"/>
    </row>
    <row r="14" spans="1:7" ht="15" customHeight="1" x14ac:dyDescent="0.2">
      <c r="A14" s="82">
        <v>1997</v>
      </c>
      <c r="B14" s="83">
        <v>10696</v>
      </c>
      <c r="C14" s="84">
        <v>352</v>
      </c>
      <c r="D14" s="87">
        <v>149.54176820511185</v>
      </c>
      <c r="E14" s="85">
        <v>42.48345687645223</v>
      </c>
      <c r="F14" s="86"/>
    </row>
    <row r="15" spans="1:7" ht="15" customHeight="1" x14ac:dyDescent="0.2">
      <c r="A15" s="82">
        <v>1998</v>
      </c>
      <c r="B15" s="83">
        <v>11693</v>
      </c>
      <c r="C15" s="84">
        <v>384</v>
      </c>
      <c r="D15" s="87">
        <v>151.66499453477195</v>
      </c>
      <c r="E15" s="85">
        <v>39.496092326763524</v>
      </c>
      <c r="F15" s="86"/>
    </row>
    <row r="16" spans="1:7" ht="15" customHeight="1" x14ac:dyDescent="0.2">
      <c r="A16" s="82">
        <v>1999</v>
      </c>
      <c r="B16" s="83">
        <v>12655</v>
      </c>
      <c r="C16" s="84">
        <v>416</v>
      </c>
      <c r="D16" s="87">
        <v>158.4864908673691</v>
      </c>
      <c r="E16" s="85">
        <v>38.097714150809878</v>
      </c>
      <c r="F16" s="86"/>
    </row>
    <row r="17" spans="1:6" ht="15" customHeight="1" x14ac:dyDescent="0.2">
      <c r="A17" s="82">
        <v>2000</v>
      </c>
      <c r="B17" s="83">
        <v>13490</v>
      </c>
      <c r="C17" s="84">
        <v>442</v>
      </c>
      <c r="D17" s="87">
        <v>208.89021823221793</v>
      </c>
      <c r="E17" s="85">
        <v>47.260230369280073</v>
      </c>
      <c r="F17" s="86"/>
    </row>
    <row r="18" spans="1:6" ht="15" customHeight="1" x14ac:dyDescent="0.2">
      <c r="A18" s="82">
        <v>2001</v>
      </c>
      <c r="B18" s="83">
        <v>14640</v>
      </c>
      <c r="C18" s="87">
        <v>481</v>
      </c>
      <c r="D18" s="87">
        <v>225.94576398451417</v>
      </c>
      <c r="E18" s="85">
        <v>46.974171306551803</v>
      </c>
      <c r="F18" s="86"/>
    </row>
    <row r="19" spans="1:6" ht="15" customHeight="1" x14ac:dyDescent="0.2">
      <c r="A19" s="82">
        <v>2002</v>
      </c>
      <c r="B19" s="83">
        <v>15711</v>
      </c>
      <c r="C19" s="87">
        <v>517</v>
      </c>
      <c r="D19" s="87">
        <v>247.6545800522604</v>
      </c>
      <c r="E19" s="85">
        <v>47.902239855369515</v>
      </c>
      <c r="F19" s="86"/>
    </row>
    <row r="20" spans="1:6" ht="15" customHeight="1" x14ac:dyDescent="0.2">
      <c r="A20" s="82">
        <v>2003</v>
      </c>
      <c r="B20" s="83">
        <v>16769</v>
      </c>
      <c r="C20" s="87">
        <v>551</v>
      </c>
      <c r="D20" s="87">
        <v>261.90233319294924</v>
      </c>
      <c r="E20" s="85">
        <v>47.532183882567921</v>
      </c>
      <c r="F20" s="86"/>
    </row>
    <row r="21" spans="1:6" ht="15" customHeight="1" x14ac:dyDescent="0.2">
      <c r="A21" s="82">
        <v>2004</v>
      </c>
      <c r="B21" s="83">
        <v>17882</v>
      </c>
      <c r="C21" s="87">
        <v>586</v>
      </c>
      <c r="D21" s="87">
        <v>253.79189740495326</v>
      </c>
      <c r="E21" s="85">
        <v>43.30919750937769</v>
      </c>
      <c r="F21" s="86"/>
    </row>
    <row r="22" spans="1:6" ht="15" customHeight="1" x14ac:dyDescent="0.2">
      <c r="A22" s="82">
        <v>2005</v>
      </c>
      <c r="B22" s="83">
        <v>18809</v>
      </c>
      <c r="C22" s="87">
        <v>618</v>
      </c>
      <c r="D22" s="87">
        <v>260.18649609183569</v>
      </c>
      <c r="E22" s="85">
        <v>42.101374772141696</v>
      </c>
      <c r="F22" s="86"/>
    </row>
    <row r="23" spans="1:6" ht="15" customHeight="1" x14ac:dyDescent="0.2">
      <c r="A23" s="82">
        <v>2006</v>
      </c>
      <c r="B23" s="83">
        <v>20050</v>
      </c>
      <c r="C23" s="87">
        <v>659</v>
      </c>
      <c r="D23" s="87">
        <v>272.83123278711741</v>
      </c>
      <c r="E23" s="85">
        <v>41.400794049638456</v>
      </c>
      <c r="F23" s="86"/>
    </row>
    <row r="24" spans="1:6" ht="15" customHeight="1" x14ac:dyDescent="0.2">
      <c r="A24" s="82">
        <v>2007</v>
      </c>
      <c r="B24" s="83">
        <v>21527</v>
      </c>
      <c r="C24" s="87">
        <v>708</v>
      </c>
      <c r="D24" s="87">
        <v>284.52621080590529</v>
      </c>
      <c r="E24" s="85">
        <v>40.187317910438601</v>
      </c>
      <c r="F24" s="86"/>
    </row>
    <row r="25" spans="1:6" ht="15" customHeight="1" x14ac:dyDescent="0.2">
      <c r="A25" s="82">
        <v>2008</v>
      </c>
      <c r="B25" s="83">
        <v>23280</v>
      </c>
      <c r="C25" s="87">
        <v>763</v>
      </c>
      <c r="D25" s="87">
        <v>289.65749557057114</v>
      </c>
      <c r="E25" s="85">
        <v>37.962974517768174</v>
      </c>
      <c r="F25" s="86"/>
    </row>
    <row r="26" spans="1:6" ht="15" customHeight="1" x14ac:dyDescent="0.2">
      <c r="A26" s="82">
        <v>2009</v>
      </c>
      <c r="B26" s="83">
        <v>24091</v>
      </c>
      <c r="C26" s="87">
        <v>792</v>
      </c>
      <c r="D26" s="87">
        <v>361</v>
      </c>
      <c r="E26" s="85">
        <v>45.580808080808083</v>
      </c>
      <c r="F26" s="86"/>
    </row>
    <row r="27" spans="1:6" ht="15" customHeight="1" x14ac:dyDescent="0.2">
      <c r="A27" s="82">
        <v>2010</v>
      </c>
      <c r="B27" s="83">
        <v>24526</v>
      </c>
      <c r="C27" s="87">
        <v>806</v>
      </c>
      <c r="D27" s="87">
        <v>344</v>
      </c>
      <c r="E27" s="85">
        <v>42.679900744416877</v>
      </c>
      <c r="F27" s="86"/>
    </row>
    <row r="28" spans="1:6" ht="15" customHeight="1" x14ac:dyDescent="0.2">
      <c r="A28" s="82">
        <v>2011</v>
      </c>
      <c r="B28" s="83">
        <v>25093</v>
      </c>
      <c r="C28" s="87">
        <v>825</v>
      </c>
      <c r="D28" s="87">
        <v>353</v>
      </c>
      <c r="E28" s="85">
        <v>42.787878787878789</v>
      </c>
      <c r="F28" s="86"/>
    </row>
    <row r="29" spans="1:6" ht="15" customHeight="1" x14ac:dyDescent="0.2">
      <c r="A29" s="82">
        <v>2012</v>
      </c>
      <c r="B29" s="83">
        <v>25903</v>
      </c>
      <c r="C29" s="87">
        <v>849</v>
      </c>
      <c r="D29" s="87">
        <v>333</v>
      </c>
      <c r="E29" s="85">
        <v>39.222614840989401</v>
      </c>
      <c r="F29" s="86"/>
    </row>
    <row r="30" spans="1:6" ht="15" customHeight="1" x14ac:dyDescent="0.2">
      <c r="A30" s="82">
        <v>2013</v>
      </c>
      <c r="B30" s="83">
        <v>25903</v>
      </c>
      <c r="C30" s="87">
        <v>852</v>
      </c>
      <c r="D30" s="87">
        <v>335</v>
      </c>
      <c r="E30" s="85">
        <v>39.31924882629108</v>
      </c>
      <c r="F30" s="86"/>
    </row>
    <row r="31" spans="1:6" ht="15" customHeight="1" x14ac:dyDescent="0.2">
      <c r="A31" s="82">
        <v>2014</v>
      </c>
      <c r="B31" s="83">
        <v>26357</v>
      </c>
      <c r="C31" s="87">
        <v>867</v>
      </c>
      <c r="D31" s="87">
        <v>326</v>
      </c>
      <c r="E31" s="85">
        <v>37.600922722029992</v>
      </c>
      <c r="F31" s="86"/>
    </row>
    <row r="32" spans="1:6" ht="15" customHeight="1" x14ac:dyDescent="0.2">
      <c r="A32" s="82">
        <v>2015</v>
      </c>
      <c r="B32" s="83">
        <v>27156</v>
      </c>
      <c r="C32" s="87">
        <v>893</v>
      </c>
      <c r="D32" s="87">
        <v>336</v>
      </c>
      <c r="E32" s="85">
        <v>37.625979843225082</v>
      </c>
      <c r="F32" s="86"/>
    </row>
    <row r="33" spans="1:6" ht="15" customHeight="1" x14ac:dyDescent="0.2">
      <c r="A33" s="82">
        <v>2016</v>
      </c>
      <c r="B33" s="83">
        <v>28250</v>
      </c>
      <c r="C33" s="87">
        <v>926</v>
      </c>
      <c r="D33" s="87">
        <v>350</v>
      </c>
      <c r="E33" s="85">
        <v>37.796976241900651</v>
      </c>
      <c r="F33" s="86"/>
    </row>
    <row r="34" spans="1:6" ht="15" customHeight="1" x14ac:dyDescent="0.2">
      <c r="A34" s="82">
        <v>2017</v>
      </c>
      <c r="B34" s="83">
        <v>30156</v>
      </c>
      <c r="C34" s="87">
        <v>991</v>
      </c>
      <c r="D34" s="87">
        <v>370</v>
      </c>
      <c r="E34" s="85">
        <v>37.336024217961658</v>
      </c>
      <c r="F34" s="86"/>
    </row>
    <row r="35" spans="1:6" ht="15" customHeight="1" x14ac:dyDescent="0.2">
      <c r="A35" s="82">
        <v>2018</v>
      </c>
      <c r="B35" s="83">
        <v>32510</v>
      </c>
      <c r="C35" s="83">
        <v>1069</v>
      </c>
      <c r="D35" s="87">
        <v>446</v>
      </c>
      <c r="E35" s="85">
        <v>41.721234798877454</v>
      </c>
      <c r="F35" s="86"/>
    </row>
    <row r="36" spans="1:6" ht="15" customHeight="1" x14ac:dyDescent="0.2">
      <c r="A36" s="82">
        <v>2019</v>
      </c>
      <c r="B36" s="83">
        <v>34766</v>
      </c>
      <c r="C36" s="83">
        <v>1144</v>
      </c>
      <c r="D36" s="87">
        <v>491</v>
      </c>
      <c r="E36" s="85">
        <v>42.91958041958042</v>
      </c>
      <c r="F36" s="86"/>
    </row>
    <row r="37" spans="1:6" ht="15" customHeight="1" x14ac:dyDescent="0.2">
      <c r="A37" s="82">
        <v>2020</v>
      </c>
      <c r="B37" s="83">
        <v>36119</v>
      </c>
      <c r="C37" s="83">
        <v>1188</v>
      </c>
      <c r="D37" s="87">
        <v>522</v>
      </c>
      <c r="E37" s="85">
        <v>43.939393939393938</v>
      </c>
      <c r="F37" s="86"/>
    </row>
    <row r="38" spans="1:6" ht="15" customHeight="1" x14ac:dyDescent="0.2">
      <c r="A38" s="82">
        <v>2021</v>
      </c>
      <c r="B38" s="83">
        <v>38294</v>
      </c>
      <c r="C38" s="83">
        <v>1260</v>
      </c>
      <c r="D38" s="87">
        <v>550</v>
      </c>
      <c r="E38" s="85">
        <v>43.650793650793652</v>
      </c>
      <c r="F38" s="86"/>
    </row>
    <row r="39" spans="1:6" ht="15" customHeight="1" x14ac:dyDescent="0.2">
      <c r="A39" s="82">
        <v>2022</v>
      </c>
      <c r="B39" s="83">
        <v>40638</v>
      </c>
      <c r="C39" s="83">
        <v>1337</v>
      </c>
      <c r="D39" s="87">
        <v>579</v>
      </c>
      <c r="E39" s="85">
        <v>43.305908750934925</v>
      </c>
      <c r="F39" s="86"/>
    </row>
    <row r="40" spans="1:6" ht="15" customHeight="1" x14ac:dyDescent="0.2">
      <c r="A40" s="82">
        <v>2023</v>
      </c>
      <c r="B40" s="83">
        <v>43682</v>
      </c>
      <c r="C40" s="83">
        <v>1437</v>
      </c>
      <c r="D40" s="84">
        <v>611</v>
      </c>
      <c r="E40" s="85">
        <v>42.519137091162143</v>
      </c>
      <c r="F40" s="86"/>
    </row>
    <row r="41" spans="1:6" ht="15" customHeight="1" x14ac:dyDescent="0.2">
      <c r="A41" s="82">
        <v>2024</v>
      </c>
      <c r="B41" s="83">
        <v>46726</v>
      </c>
      <c r="C41" s="83">
        <v>1537</v>
      </c>
      <c r="D41" s="84">
        <v>653</v>
      </c>
      <c r="E41" s="85">
        <v>42.485361093038385</v>
      </c>
      <c r="F41" s="86"/>
    </row>
    <row r="42" spans="1:6" ht="21" customHeight="1" x14ac:dyDescent="0.2">
      <c r="A42" s="88" t="s">
        <v>66</v>
      </c>
      <c r="B42" s="89"/>
      <c r="C42" s="89"/>
      <c r="D42" s="89"/>
      <c r="E42" s="89"/>
      <c r="F42" s="89"/>
    </row>
    <row r="43" spans="1:6" ht="16.5" customHeight="1" x14ac:dyDescent="0.2">
      <c r="A43" s="11" t="s">
        <v>67</v>
      </c>
      <c r="B43" s="89"/>
      <c r="C43" s="89"/>
      <c r="D43" s="89"/>
      <c r="E43" s="89"/>
      <c r="F43" s="89"/>
    </row>
    <row r="44" spans="1:6" ht="16.5" customHeight="1" x14ac:dyDescent="0.2">
      <c r="A44" s="90" t="s">
        <v>68</v>
      </c>
      <c r="B44" s="90"/>
      <c r="C44" s="90"/>
      <c r="D44" s="90"/>
      <c r="E44" s="90"/>
      <c r="F44" s="91"/>
    </row>
    <row r="45" spans="1:6" ht="21" customHeight="1" x14ac:dyDescent="0.2">
      <c r="A45" s="90"/>
      <c r="B45" s="90"/>
      <c r="C45" s="90"/>
      <c r="D45" s="90"/>
      <c r="E45" s="90"/>
      <c r="F45" s="91"/>
    </row>
    <row r="46" spans="1:6" ht="16.5" customHeight="1" x14ac:dyDescent="0.2">
      <c r="A46" s="92"/>
      <c r="B46" s="92"/>
      <c r="C46" s="92"/>
      <c r="D46" s="92"/>
      <c r="E46" s="92"/>
      <c r="F46" s="92"/>
    </row>
  </sheetData>
  <mergeCells count="5">
    <mergeCell ref="A3:A4"/>
    <mergeCell ref="B3:C3"/>
    <mergeCell ref="D3:D4"/>
    <mergeCell ref="E3:E4"/>
    <mergeCell ref="A44:E45"/>
  </mergeCells>
  <hyperlinks>
    <hyperlink ref="G1" location="'Obsah '!A1" display="Zpět na obsah" xr:uid="{FDD95CBA-0910-4154-9298-FBFA0E52A2BC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B197-50C7-403C-B106-E5A0DDAFE2E2}">
  <dimension ref="A1:L34"/>
  <sheetViews>
    <sheetView showGridLines="0" zoomScaleNormal="100" workbookViewId="0"/>
  </sheetViews>
  <sheetFormatPr defaultRowHeight="12" x14ac:dyDescent="0.2"/>
  <cols>
    <col min="1" max="2" width="10.7109375" customWidth="1"/>
    <col min="3" max="5" width="13.5703125" customWidth="1"/>
    <col min="6" max="6" width="11.42578125" customWidth="1"/>
    <col min="7" max="7" width="11.5703125" customWidth="1"/>
    <col min="9" max="9" width="11.42578125" bestFit="1" customWidth="1"/>
  </cols>
  <sheetData>
    <row r="1" spans="1:10" ht="15.75" customHeight="1" x14ac:dyDescent="0.2">
      <c r="A1" s="73" t="s">
        <v>69</v>
      </c>
      <c r="B1" s="73"/>
      <c r="C1" s="73"/>
      <c r="D1" s="73"/>
      <c r="E1" s="73"/>
      <c r="F1" s="73"/>
      <c r="G1" s="73"/>
      <c r="H1" s="44" t="s">
        <v>20</v>
      </c>
    </row>
    <row r="2" spans="1:10" ht="15.75" customHeight="1" thickBot="1" x14ac:dyDescent="0.25">
      <c r="A2" s="11" t="s">
        <v>70</v>
      </c>
      <c r="B2" s="93"/>
      <c r="C2" s="94"/>
      <c r="D2" s="95"/>
      <c r="E2" s="94"/>
      <c r="F2" s="94"/>
      <c r="G2" s="94"/>
    </row>
    <row r="3" spans="1:10" ht="73.5" customHeight="1" thickBot="1" x14ac:dyDescent="0.25">
      <c r="A3" s="96" t="s">
        <v>23</v>
      </c>
      <c r="B3" s="97" t="s">
        <v>71</v>
      </c>
      <c r="C3" s="96" t="s">
        <v>72</v>
      </c>
      <c r="D3" s="97" t="s">
        <v>73</v>
      </c>
      <c r="E3" s="97" t="s">
        <v>74</v>
      </c>
      <c r="F3" s="97" t="s">
        <v>75</v>
      </c>
      <c r="G3" s="98" t="s">
        <v>76</v>
      </c>
    </row>
    <row r="4" spans="1:10" ht="15.75" customHeight="1" x14ac:dyDescent="0.2">
      <c r="A4" s="82">
        <v>2000</v>
      </c>
      <c r="B4" s="99">
        <v>4517546</v>
      </c>
      <c r="C4" s="99">
        <v>3812185</v>
      </c>
      <c r="D4" s="100">
        <v>84.386191086930822</v>
      </c>
      <c r="E4" s="99">
        <v>106730462</v>
      </c>
      <c r="F4" s="100">
        <v>28</v>
      </c>
      <c r="G4" s="101">
        <v>6.46</v>
      </c>
      <c r="I4" s="102"/>
      <c r="J4" s="43"/>
    </row>
    <row r="5" spans="1:10" ht="15.75" customHeight="1" x14ac:dyDescent="0.2">
      <c r="A5" s="82">
        <v>2001</v>
      </c>
      <c r="B5" s="99">
        <v>4483455</v>
      </c>
      <c r="C5" s="99">
        <v>3863031</v>
      </c>
      <c r="D5" s="100">
        <v>86.161921999886246</v>
      </c>
      <c r="E5" s="99">
        <v>110431135</v>
      </c>
      <c r="F5" s="100">
        <v>28.6</v>
      </c>
      <c r="G5" s="101">
        <v>6.75</v>
      </c>
      <c r="I5" s="43"/>
      <c r="J5" s="43"/>
    </row>
    <row r="6" spans="1:10" ht="15.75" customHeight="1" x14ac:dyDescent="0.2">
      <c r="A6" s="82">
        <v>2002</v>
      </c>
      <c r="B6" s="99">
        <v>4466699</v>
      </c>
      <c r="C6" s="99">
        <v>3589680</v>
      </c>
      <c r="D6" s="100">
        <v>80.365388399800381</v>
      </c>
      <c r="E6" s="99">
        <v>110410839</v>
      </c>
      <c r="F6" s="100">
        <v>30.8</v>
      </c>
      <c r="G6" s="101">
        <v>6.77</v>
      </c>
      <c r="I6" s="43"/>
      <c r="J6" s="43"/>
    </row>
    <row r="7" spans="1:10" ht="15.75" customHeight="1" x14ac:dyDescent="0.2">
      <c r="A7" s="82">
        <v>2003</v>
      </c>
      <c r="B7" s="99">
        <v>4435434</v>
      </c>
      <c r="C7" s="99">
        <v>3621995</v>
      </c>
      <c r="D7" s="100">
        <v>81.660441796676494</v>
      </c>
      <c r="E7" s="99">
        <v>110306289</v>
      </c>
      <c r="F7" s="100">
        <v>30.5</v>
      </c>
      <c r="G7" s="101">
        <v>6.81</v>
      </c>
      <c r="I7" s="43"/>
      <c r="J7" s="43"/>
    </row>
    <row r="8" spans="1:10" ht="15.75" customHeight="1" x14ac:dyDescent="0.2">
      <c r="A8" s="82">
        <v>2004</v>
      </c>
      <c r="B8" s="99">
        <v>4389251</v>
      </c>
      <c r="C8" s="99">
        <v>2705662</v>
      </c>
      <c r="D8" s="100">
        <v>61.642909006570825</v>
      </c>
      <c r="E8" s="99">
        <v>99346161</v>
      </c>
      <c r="F8" s="100">
        <v>34.799999999999997</v>
      </c>
      <c r="G8" s="101">
        <v>5.86</v>
      </c>
      <c r="I8" s="43"/>
      <c r="J8" s="43"/>
    </row>
    <row r="9" spans="1:10" ht="15.75" customHeight="1" x14ac:dyDescent="0.2">
      <c r="A9" s="82">
        <v>2005</v>
      </c>
      <c r="B9" s="99">
        <v>4442703</v>
      </c>
      <c r="C9" s="99">
        <v>3029448</v>
      </c>
      <c r="D9" s="100">
        <v>68.189298271795352</v>
      </c>
      <c r="E9" s="99">
        <v>99346161</v>
      </c>
      <c r="F9" s="100">
        <v>32.793486140049275</v>
      </c>
      <c r="G9" s="101">
        <v>6.1264789254131689</v>
      </c>
      <c r="I9" s="43"/>
      <c r="J9" s="43"/>
    </row>
    <row r="10" spans="1:10" ht="15.75" customHeight="1" x14ac:dyDescent="0.2">
      <c r="A10" s="82">
        <v>2006</v>
      </c>
      <c r="B10" s="99">
        <v>4497033</v>
      </c>
      <c r="C10" s="99">
        <v>2706725</v>
      </c>
      <c r="D10" s="100">
        <v>60.2</v>
      </c>
      <c r="E10" s="99">
        <v>95428077</v>
      </c>
      <c r="F10" s="100">
        <v>35.299999999999997</v>
      </c>
      <c r="G10" s="101">
        <v>5.81</v>
      </c>
      <c r="I10" s="43"/>
      <c r="J10" s="43"/>
    </row>
    <row r="11" spans="1:10" ht="15.75" customHeight="1" x14ac:dyDescent="0.2">
      <c r="A11" s="82">
        <v>2007</v>
      </c>
      <c r="B11" s="99">
        <v>4597021</v>
      </c>
      <c r="C11" s="99">
        <v>2726634</v>
      </c>
      <c r="D11" s="100">
        <v>59.31</v>
      </c>
      <c r="E11" s="99">
        <v>94274008</v>
      </c>
      <c r="F11" s="100">
        <v>34.58</v>
      </c>
      <c r="G11" s="101">
        <v>5.6189999999999998</v>
      </c>
      <c r="I11" s="43"/>
      <c r="J11" s="43"/>
    </row>
    <row r="12" spans="1:10" ht="15.75" customHeight="1" x14ac:dyDescent="0.2">
      <c r="A12" s="82">
        <v>2008</v>
      </c>
      <c r="B12" s="99">
        <v>4572443</v>
      </c>
      <c r="C12" s="99">
        <v>2221739</v>
      </c>
      <c r="D12" s="100">
        <v>48.6</v>
      </c>
      <c r="E12" s="99">
        <v>86756565</v>
      </c>
      <c r="F12" s="100">
        <v>39.1</v>
      </c>
      <c r="G12" s="101">
        <v>5.2</v>
      </c>
      <c r="I12" s="43"/>
      <c r="J12" s="43"/>
    </row>
    <row r="13" spans="1:10" ht="15.75" customHeight="1" x14ac:dyDescent="0.2">
      <c r="A13" s="82">
        <v>2009</v>
      </c>
      <c r="B13" s="99">
        <v>4253139</v>
      </c>
      <c r="C13" s="99">
        <v>1441516</v>
      </c>
      <c r="D13" s="100">
        <v>33.89</v>
      </c>
      <c r="E13" s="99">
        <v>64955994</v>
      </c>
      <c r="F13" s="100">
        <v>45.6</v>
      </c>
      <c r="G13" s="101">
        <v>4.1840000000000002</v>
      </c>
      <c r="I13" s="43"/>
      <c r="J13" s="43"/>
    </row>
    <row r="14" spans="1:10" ht="15.75" customHeight="1" x14ac:dyDescent="0.2">
      <c r="A14" s="82">
        <v>2010</v>
      </c>
      <c r="B14" s="99">
        <v>4310960</v>
      </c>
      <c r="C14" s="99">
        <v>1324926</v>
      </c>
      <c r="D14" s="100">
        <v>30.73</v>
      </c>
      <c r="E14" s="99">
        <v>59208352</v>
      </c>
      <c r="F14" s="100">
        <v>44.69</v>
      </c>
      <c r="G14" s="101">
        <v>3.7629999999999999</v>
      </c>
      <c r="I14" s="43"/>
      <c r="J14" s="43"/>
    </row>
    <row r="15" spans="1:10" ht="15.75" customHeight="1" x14ac:dyDescent="0.2">
      <c r="A15" s="82">
        <v>2011</v>
      </c>
      <c r="B15" s="99">
        <v>4211549</v>
      </c>
      <c r="C15" s="99">
        <v>1268761</v>
      </c>
      <c r="D15" s="100">
        <v>30.1</v>
      </c>
      <c r="E15" s="99">
        <v>55924016</v>
      </c>
      <c r="F15" s="100">
        <v>44.1</v>
      </c>
      <c r="G15" s="101">
        <v>3.6</v>
      </c>
      <c r="I15" s="43"/>
      <c r="J15" s="43"/>
    </row>
    <row r="16" spans="1:10" ht="15.75" customHeight="1" x14ac:dyDescent="0.2">
      <c r="A16" s="82">
        <v>2012</v>
      </c>
      <c r="B16" s="99">
        <v>4471889</v>
      </c>
      <c r="C16" s="99">
        <v>1226869</v>
      </c>
      <c r="D16" s="100">
        <v>27.44</v>
      </c>
      <c r="E16" s="99">
        <v>56492864</v>
      </c>
      <c r="F16" s="100">
        <v>46.05</v>
      </c>
      <c r="G16" s="101">
        <v>3.452</v>
      </c>
      <c r="I16" s="43"/>
      <c r="J16" s="43"/>
    </row>
    <row r="17" spans="1:12" ht="15.75" customHeight="1" x14ac:dyDescent="0.2">
      <c r="A17" s="82">
        <v>2013</v>
      </c>
      <c r="B17" s="99">
        <v>4440326</v>
      </c>
      <c r="C17" s="99">
        <v>1331477</v>
      </c>
      <c r="D17" s="100">
        <v>29.99</v>
      </c>
      <c r="E17" s="99">
        <v>58586690</v>
      </c>
      <c r="F17" s="100">
        <v>44</v>
      </c>
      <c r="G17" s="101">
        <v>3.6150000000000002</v>
      </c>
      <c r="I17" s="43"/>
      <c r="J17" s="43"/>
      <c r="K17" s="43"/>
      <c r="L17" s="43"/>
    </row>
    <row r="18" spans="1:12" ht="15.75" customHeight="1" x14ac:dyDescent="0.2">
      <c r="A18" s="82">
        <v>2014</v>
      </c>
      <c r="B18" s="99">
        <v>4464057</v>
      </c>
      <c r="C18" s="99">
        <v>1314790</v>
      </c>
      <c r="D18" s="100">
        <v>29.5</v>
      </c>
      <c r="E18" s="99">
        <v>60234943</v>
      </c>
      <c r="F18" s="100">
        <v>45.8</v>
      </c>
      <c r="G18" s="101">
        <v>3.7</v>
      </c>
      <c r="I18" s="43"/>
      <c r="J18" s="43"/>
      <c r="K18" s="43"/>
      <c r="L18" s="43"/>
    </row>
    <row r="19" spans="1:12" ht="15.75" customHeight="1" x14ac:dyDescent="0.2">
      <c r="A19" s="82">
        <v>2015</v>
      </c>
      <c r="B19" s="99">
        <v>4507012</v>
      </c>
      <c r="C19" s="99">
        <v>1563458</v>
      </c>
      <c r="D19" s="100">
        <v>34.69</v>
      </c>
      <c r="E19" s="99">
        <v>66817403.000000007</v>
      </c>
      <c r="F19" s="100">
        <v>42.74</v>
      </c>
      <c r="G19" s="101">
        <v>4.0620000000000003</v>
      </c>
      <c r="I19" s="43"/>
      <c r="J19" s="43"/>
      <c r="K19" s="43"/>
      <c r="L19" s="43"/>
    </row>
    <row r="20" spans="1:12" ht="15.75" customHeight="1" x14ac:dyDescent="0.2">
      <c r="A20" s="82">
        <v>2016</v>
      </c>
      <c r="B20" s="99">
        <v>4571305</v>
      </c>
      <c r="C20" s="99">
        <v>1633347</v>
      </c>
      <c r="D20" s="100">
        <v>35.729999999999997</v>
      </c>
      <c r="E20" s="99">
        <v>70251956</v>
      </c>
      <c r="F20" s="100">
        <v>43.01</v>
      </c>
      <c r="G20" s="101">
        <v>4.1989157572</v>
      </c>
      <c r="I20" s="43"/>
      <c r="J20" s="43"/>
      <c r="K20" s="43"/>
      <c r="L20" s="43"/>
    </row>
    <row r="21" spans="1:12" ht="15.75" customHeight="1" x14ac:dyDescent="0.2">
      <c r="A21" s="82">
        <v>2017</v>
      </c>
      <c r="B21" s="99">
        <v>4671825</v>
      </c>
      <c r="C21" s="99">
        <v>1707513</v>
      </c>
      <c r="D21" s="100">
        <v>36.549164405772906</v>
      </c>
      <c r="E21" s="99">
        <v>72677477</v>
      </c>
      <c r="F21" s="100">
        <v>42.5633520799</v>
      </c>
      <c r="G21" s="101">
        <v>4.26</v>
      </c>
      <c r="J21" s="43"/>
      <c r="K21" s="43"/>
      <c r="L21" s="43"/>
    </row>
    <row r="22" spans="1:12" ht="15.75" customHeight="1" x14ac:dyDescent="0.2">
      <c r="A22" s="82">
        <v>2018</v>
      </c>
      <c r="B22" s="99">
        <v>4732737.2681</v>
      </c>
      <c r="C22" s="99">
        <v>1849455</v>
      </c>
      <c r="D22" s="100">
        <v>39.077914011099999</v>
      </c>
      <c r="E22" s="99">
        <v>77157655</v>
      </c>
      <c r="F22" s="100">
        <v>41.719130771000003</v>
      </c>
      <c r="G22" s="101">
        <v>4.4665660408000001</v>
      </c>
      <c r="J22" s="43"/>
      <c r="K22" s="43"/>
      <c r="L22" s="43"/>
    </row>
    <row r="23" spans="1:12" ht="15.75" customHeight="1" x14ac:dyDescent="0.2">
      <c r="A23" s="82">
        <v>2019</v>
      </c>
      <c r="B23" s="99">
        <v>4732889.4365999997</v>
      </c>
      <c r="C23" s="99">
        <v>1914813</v>
      </c>
      <c r="D23" s="100">
        <v>40.457589927900003</v>
      </c>
      <c r="E23" s="99">
        <v>81204872</v>
      </c>
      <c r="F23" s="100">
        <v>42.408774120499999</v>
      </c>
      <c r="G23" s="101">
        <v>4.7007035417000003</v>
      </c>
      <c r="J23" s="43"/>
      <c r="K23" s="43"/>
      <c r="L23" s="43"/>
    </row>
    <row r="24" spans="1:12" ht="15.75" customHeight="1" x14ac:dyDescent="0.2">
      <c r="A24" s="82">
        <v>2020</v>
      </c>
      <c r="B24" s="99">
        <v>4690373.1972000003</v>
      </c>
      <c r="C24" s="99">
        <v>2391034</v>
      </c>
      <c r="D24" s="100">
        <v>50.9774787522</v>
      </c>
      <c r="E24" s="99">
        <v>94246191</v>
      </c>
      <c r="F24" s="100">
        <v>39.416499723599998</v>
      </c>
      <c r="G24" s="101">
        <v>5.4900376424999999</v>
      </c>
      <c r="J24" s="43"/>
    </row>
    <row r="25" spans="1:12" ht="15.75" customHeight="1" x14ac:dyDescent="0.2">
      <c r="A25" s="82">
        <v>2021</v>
      </c>
      <c r="B25" s="99">
        <v>4708164.6887999997</v>
      </c>
      <c r="C25" s="99">
        <v>2754773</v>
      </c>
      <c r="D25" s="100">
        <v>58.510548846200003</v>
      </c>
      <c r="E25" s="99">
        <v>94949567</v>
      </c>
      <c r="F25" s="100">
        <v>34.467292586399999</v>
      </c>
      <c r="G25" s="101">
        <v>5.5252060451</v>
      </c>
      <c r="J25" s="43"/>
    </row>
    <row r="26" spans="1:12" ht="15.75" customHeight="1" x14ac:dyDescent="0.2">
      <c r="A26" s="82">
        <v>2022</v>
      </c>
      <c r="B26" s="99">
        <v>4747949.3427999998</v>
      </c>
      <c r="C26" s="99">
        <v>3457633</v>
      </c>
      <c r="D26" s="100">
        <v>72.823712941300002</v>
      </c>
      <c r="E26" s="99">
        <v>91063593</v>
      </c>
      <c r="F26" s="100">
        <v>26.336974745399999</v>
      </c>
      <c r="G26" s="101">
        <v>5.2546747632999997</v>
      </c>
      <c r="H26" s="34"/>
      <c r="J26" s="43"/>
    </row>
    <row r="27" spans="1:12" ht="15.75" customHeight="1" x14ac:dyDescent="0.2">
      <c r="A27" s="82">
        <v>2023</v>
      </c>
      <c r="B27" s="99">
        <v>4766867.2233999996</v>
      </c>
      <c r="C27" s="99">
        <v>2535166</v>
      </c>
      <c r="D27" s="100">
        <v>53.183063030500001</v>
      </c>
      <c r="E27" s="99">
        <v>79564468</v>
      </c>
      <c r="F27" s="100">
        <v>31.384322762299998</v>
      </c>
      <c r="G27" s="101">
        <v>4.5729162071999996</v>
      </c>
      <c r="J27" s="43"/>
    </row>
    <row r="28" spans="1:12" ht="15.75" customHeight="1" x14ac:dyDescent="0.2">
      <c r="A28" s="82">
        <v>2024</v>
      </c>
      <c r="B28" s="103">
        <v>4764802.2769999998</v>
      </c>
      <c r="C28" s="103">
        <v>2476162</v>
      </c>
      <c r="D28" s="100">
        <v>51.9677807399</v>
      </c>
      <c r="E28" s="103">
        <v>78482115</v>
      </c>
      <c r="F28" s="100">
        <v>31.695064781700001</v>
      </c>
      <c r="G28" s="101">
        <v>4.5003338171999996</v>
      </c>
      <c r="J28" s="43"/>
    </row>
    <row r="29" spans="1:12" ht="9.75" customHeight="1" x14ac:dyDescent="0.2">
      <c r="B29" s="29"/>
      <c r="C29" s="29"/>
      <c r="D29" s="29"/>
      <c r="E29" s="29"/>
      <c r="F29" s="29"/>
      <c r="G29" s="29"/>
    </row>
    <row r="30" spans="1:12" ht="62.25" customHeight="1" x14ac:dyDescent="0.2">
      <c r="A30" s="104" t="s">
        <v>77</v>
      </c>
      <c r="B30" s="104"/>
      <c r="C30" s="104"/>
      <c r="D30" s="104"/>
      <c r="E30" s="104"/>
      <c r="F30" s="104"/>
      <c r="G30" s="104"/>
    </row>
    <row r="31" spans="1:12" ht="15.75" customHeight="1" x14ac:dyDescent="0.2">
      <c r="B31" s="43"/>
      <c r="C31" s="42"/>
      <c r="D31" s="43"/>
      <c r="E31" s="43"/>
      <c r="F31" s="43"/>
      <c r="G31" s="43"/>
    </row>
    <row r="32" spans="1:12" ht="15.75" customHeight="1" x14ac:dyDescent="0.2">
      <c r="D32" s="43"/>
    </row>
    <row r="33" spans="3:4" ht="15.75" customHeight="1" x14ac:dyDescent="0.2">
      <c r="C33" s="29"/>
      <c r="D33" s="43"/>
    </row>
    <row r="34" spans="3:4" ht="15.75" customHeight="1" x14ac:dyDescent="0.2">
      <c r="D34" s="43"/>
    </row>
  </sheetData>
  <mergeCells count="1">
    <mergeCell ref="A30:G30"/>
  </mergeCells>
  <hyperlinks>
    <hyperlink ref="H1" location="'Obsah '!A1" display="Zpět na obsah" xr:uid="{05CBF645-DBB9-4599-B314-59F1D830B89F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A6FB-7BF8-4A7C-AEE8-FEAA22790B13}">
  <dimension ref="A1:I31"/>
  <sheetViews>
    <sheetView showGridLines="0" zoomScaleNormal="100" workbookViewId="0"/>
  </sheetViews>
  <sheetFormatPr defaultRowHeight="12" x14ac:dyDescent="0.2"/>
  <cols>
    <col min="1" max="1" width="33.85546875" customWidth="1"/>
    <col min="2" max="7" width="10" customWidth="1"/>
  </cols>
  <sheetData>
    <row r="1" spans="1:9" ht="15.75" customHeight="1" x14ac:dyDescent="0.2">
      <c r="A1" s="105" t="s">
        <v>78</v>
      </c>
      <c r="B1" s="106"/>
      <c r="C1" s="106"/>
      <c r="D1" s="106"/>
      <c r="E1" s="106"/>
      <c r="F1" s="105"/>
      <c r="I1" s="44" t="s">
        <v>20</v>
      </c>
    </row>
    <row r="2" spans="1:9" ht="15.75" customHeight="1" thickBot="1" x14ac:dyDescent="0.25">
      <c r="A2" s="11" t="s">
        <v>21</v>
      </c>
      <c r="B2" s="106"/>
      <c r="C2" s="106"/>
      <c r="D2" s="106"/>
      <c r="E2" s="106"/>
    </row>
    <row r="3" spans="1:9" ht="37.5" customHeight="1" x14ac:dyDescent="0.2">
      <c r="A3" s="107" t="s">
        <v>79</v>
      </c>
      <c r="B3" s="108" t="s">
        <v>80</v>
      </c>
      <c r="C3" s="109"/>
      <c r="D3" s="110"/>
      <c r="E3" s="108" t="s">
        <v>81</v>
      </c>
      <c r="F3" s="109"/>
      <c r="G3" s="109"/>
    </row>
    <row r="4" spans="1:9" ht="18.75" customHeight="1" thickBot="1" x14ac:dyDescent="0.25">
      <c r="A4" s="111"/>
      <c r="B4" s="112" t="s">
        <v>55</v>
      </c>
      <c r="C4" s="113" t="s">
        <v>82</v>
      </c>
      <c r="D4" s="113" t="s">
        <v>83</v>
      </c>
      <c r="E4" s="112" t="s">
        <v>55</v>
      </c>
      <c r="F4" s="113" t="s">
        <v>82</v>
      </c>
      <c r="G4" s="114" t="s">
        <v>83</v>
      </c>
    </row>
    <row r="5" spans="1:9" ht="18.75" customHeight="1" x14ac:dyDescent="0.2">
      <c r="A5" s="115" t="s">
        <v>41</v>
      </c>
      <c r="B5" s="116">
        <v>2435449</v>
      </c>
      <c r="C5" s="117">
        <v>1092847</v>
      </c>
      <c r="D5" s="118">
        <v>1342602</v>
      </c>
      <c r="E5" s="119">
        <v>31.21</v>
      </c>
      <c r="F5" s="120">
        <v>31.42</v>
      </c>
      <c r="G5" s="119">
        <v>31.04</v>
      </c>
    </row>
    <row r="6" spans="1:9" ht="18.75" customHeight="1" x14ac:dyDescent="0.2">
      <c r="A6" s="121" t="s">
        <v>84</v>
      </c>
      <c r="B6" s="122">
        <v>96</v>
      </c>
      <c r="C6" s="123">
        <v>69</v>
      </c>
      <c r="D6" s="124">
        <v>27</v>
      </c>
      <c r="E6" s="125">
        <v>182.95833333333334</v>
      </c>
      <c r="F6" s="126">
        <v>201.20289855072463</v>
      </c>
      <c r="G6" s="125">
        <v>136.33333333333334</v>
      </c>
    </row>
    <row r="7" spans="1:9" ht="18.75" customHeight="1" x14ac:dyDescent="0.2">
      <c r="A7" s="121" t="s">
        <v>85</v>
      </c>
      <c r="B7" s="122">
        <v>16841</v>
      </c>
      <c r="C7" s="123">
        <v>7306</v>
      </c>
      <c r="D7" s="124">
        <v>9535</v>
      </c>
      <c r="E7" s="125">
        <v>169.95469390178729</v>
      </c>
      <c r="F7" s="126">
        <v>161.05023268546401</v>
      </c>
      <c r="G7" s="125">
        <v>176.77755637126376</v>
      </c>
    </row>
    <row r="8" spans="1:9" ht="18.75" customHeight="1" x14ac:dyDescent="0.2">
      <c r="A8" s="121" t="s">
        <v>86</v>
      </c>
      <c r="B8" s="122">
        <v>59895</v>
      </c>
      <c r="C8" s="123">
        <v>20760</v>
      </c>
      <c r="D8" s="124">
        <v>39135</v>
      </c>
      <c r="E8" s="125">
        <v>78.537373737373741</v>
      </c>
      <c r="F8" s="126">
        <v>77.083766859344891</v>
      </c>
      <c r="G8" s="125">
        <v>79.308470678420846</v>
      </c>
    </row>
    <row r="9" spans="1:9" ht="18.75" customHeight="1" x14ac:dyDescent="0.2">
      <c r="A9" s="121" t="s">
        <v>87</v>
      </c>
      <c r="B9" s="122">
        <v>34341</v>
      </c>
      <c r="C9" s="123">
        <v>13043</v>
      </c>
      <c r="D9" s="124">
        <v>21298</v>
      </c>
      <c r="E9" s="125">
        <v>65.935907515797439</v>
      </c>
      <c r="F9" s="126">
        <v>73.614352526259296</v>
      </c>
      <c r="G9" s="125">
        <v>61.2335900084515</v>
      </c>
    </row>
    <row r="10" spans="1:9" ht="18.75" customHeight="1" x14ac:dyDescent="0.2">
      <c r="A10" s="121" t="s">
        <v>88</v>
      </c>
      <c r="B10" s="122">
        <v>52983</v>
      </c>
      <c r="C10" s="123">
        <v>29149</v>
      </c>
      <c r="D10" s="124">
        <v>23834</v>
      </c>
      <c r="E10" s="125">
        <v>67.529358473472627</v>
      </c>
      <c r="F10" s="126">
        <v>77.66214964492778</v>
      </c>
      <c r="G10" s="125">
        <v>55.136947218259628</v>
      </c>
    </row>
    <row r="11" spans="1:9" ht="18.75" customHeight="1" x14ac:dyDescent="0.2">
      <c r="A11" s="127" t="s">
        <v>89</v>
      </c>
      <c r="B11" s="122">
        <v>14626</v>
      </c>
      <c r="C11" s="123">
        <v>7484</v>
      </c>
      <c r="D11" s="124">
        <f>B11-C11</f>
        <v>7142</v>
      </c>
      <c r="E11" s="125">
        <v>41.21</v>
      </c>
      <c r="F11" s="126">
        <v>44.62</v>
      </c>
      <c r="G11" s="125">
        <v>37.64</v>
      </c>
    </row>
    <row r="12" spans="1:9" ht="18.75" customHeight="1" x14ac:dyDescent="0.2">
      <c r="A12" s="127" t="s">
        <v>90</v>
      </c>
      <c r="B12" s="122">
        <v>6200</v>
      </c>
      <c r="C12" s="123">
        <v>4820</v>
      </c>
      <c r="D12" s="124">
        <f>B12-C12</f>
        <v>1380</v>
      </c>
      <c r="E12" s="125">
        <v>106.32</v>
      </c>
      <c r="F12" s="126">
        <v>111.63</v>
      </c>
      <c r="G12" s="125">
        <v>87.8</v>
      </c>
    </row>
    <row r="13" spans="1:9" ht="18.75" customHeight="1" x14ac:dyDescent="0.2">
      <c r="A13" s="127" t="s">
        <v>91</v>
      </c>
      <c r="B13" s="122">
        <v>3431</v>
      </c>
      <c r="C13" s="123">
        <v>2120</v>
      </c>
      <c r="D13" s="124">
        <f>B13-C13</f>
        <v>1311</v>
      </c>
      <c r="E13" s="125">
        <v>143.28</v>
      </c>
      <c r="F13" s="126">
        <v>147.47999999999999</v>
      </c>
      <c r="G13" s="125">
        <v>136.5</v>
      </c>
    </row>
    <row r="14" spans="1:9" ht="18.75" customHeight="1" x14ac:dyDescent="0.2">
      <c r="A14" s="127" t="s">
        <v>92</v>
      </c>
      <c r="B14" s="122">
        <v>28726</v>
      </c>
      <c r="C14" s="123">
        <v>14725</v>
      </c>
      <c r="D14" s="124">
        <f>B14-C14</f>
        <v>14001</v>
      </c>
      <c r="E14" s="125">
        <v>63.51</v>
      </c>
      <c r="F14" s="126">
        <v>73.290000000000006</v>
      </c>
      <c r="G14" s="125">
        <v>53.22</v>
      </c>
    </row>
    <row r="15" spans="1:9" ht="18.75" customHeight="1" x14ac:dyDescent="0.2">
      <c r="A15" s="121" t="s">
        <v>93</v>
      </c>
      <c r="B15" s="122">
        <v>1038705</v>
      </c>
      <c r="C15" s="123">
        <v>451396</v>
      </c>
      <c r="D15" s="124">
        <v>587309</v>
      </c>
      <c r="E15" s="125">
        <v>11.873738934538681</v>
      </c>
      <c r="F15" s="126">
        <v>11.883928967026735</v>
      </c>
      <c r="G15" s="125">
        <v>11.865907043821906</v>
      </c>
    </row>
    <row r="16" spans="1:9" ht="18.75" customHeight="1" x14ac:dyDescent="0.2">
      <c r="A16" s="127" t="s">
        <v>94</v>
      </c>
      <c r="B16" s="122">
        <v>910496</v>
      </c>
      <c r="C16" s="123">
        <v>391556</v>
      </c>
      <c r="D16" s="124">
        <v>518940</v>
      </c>
      <c r="E16" s="125">
        <v>11.187333058025516</v>
      </c>
      <c r="F16" s="126">
        <v>11.05130811429272</v>
      </c>
      <c r="G16" s="125">
        <v>11.289968011716191</v>
      </c>
    </row>
    <row r="17" spans="1:7" ht="18.75" customHeight="1" x14ac:dyDescent="0.2">
      <c r="A17" s="127" t="s">
        <v>95</v>
      </c>
      <c r="B17" s="122">
        <v>105098</v>
      </c>
      <c r="C17" s="123">
        <v>48810</v>
      </c>
      <c r="D17" s="124">
        <f>B17-C17</f>
        <v>56288</v>
      </c>
      <c r="E17" s="125">
        <v>13.68</v>
      </c>
      <c r="F17" s="126">
        <v>13.8</v>
      </c>
      <c r="G17" s="125">
        <v>13.58</v>
      </c>
    </row>
    <row r="18" spans="1:7" ht="18.75" customHeight="1" x14ac:dyDescent="0.2">
      <c r="A18" s="127" t="s">
        <v>96</v>
      </c>
      <c r="B18" s="122">
        <v>10493</v>
      </c>
      <c r="C18" s="123">
        <v>4566</v>
      </c>
      <c r="D18" s="124">
        <f>B18-C18</f>
        <v>5927</v>
      </c>
      <c r="E18" s="125">
        <v>39.020000000000003</v>
      </c>
      <c r="F18" s="126">
        <v>41.93</v>
      </c>
      <c r="G18" s="125">
        <v>36.79</v>
      </c>
    </row>
    <row r="19" spans="1:7" ht="18.75" customHeight="1" x14ac:dyDescent="0.2">
      <c r="A19" s="127" t="s">
        <v>97</v>
      </c>
      <c r="B19" s="122">
        <v>12617</v>
      </c>
      <c r="C19" s="123">
        <v>6464</v>
      </c>
      <c r="D19" s="124">
        <f>B19-C19</f>
        <v>6153</v>
      </c>
      <c r="E19" s="125">
        <v>23.76</v>
      </c>
      <c r="F19" s="126">
        <v>26.65</v>
      </c>
      <c r="G19" s="125">
        <v>20.72</v>
      </c>
    </row>
    <row r="20" spans="1:7" ht="18.75" customHeight="1" x14ac:dyDescent="0.2">
      <c r="A20" s="121" t="s">
        <v>98</v>
      </c>
      <c r="B20" s="122">
        <v>160472</v>
      </c>
      <c r="C20" s="123">
        <v>81781</v>
      </c>
      <c r="D20" s="124">
        <v>78691</v>
      </c>
      <c r="E20" s="125">
        <v>22.962248865845755</v>
      </c>
      <c r="F20" s="126">
        <v>24.780645871290396</v>
      </c>
      <c r="G20" s="125">
        <v>21.072447929242227</v>
      </c>
    </row>
    <row r="21" spans="1:7" ht="18.75" customHeight="1" x14ac:dyDescent="0.2">
      <c r="A21" s="121" t="s">
        <v>99</v>
      </c>
      <c r="B21" s="122">
        <v>34119</v>
      </c>
      <c r="C21" s="123">
        <v>19098</v>
      </c>
      <c r="D21" s="124">
        <v>15021</v>
      </c>
      <c r="E21" s="125">
        <v>28.183358246138514</v>
      </c>
      <c r="F21" s="126">
        <v>29.113676824798407</v>
      </c>
      <c r="G21" s="125">
        <v>27.000532587710538</v>
      </c>
    </row>
    <row r="22" spans="1:7" ht="18.75" customHeight="1" x14ac:dyDescent="0.2">
      <c r="A22" s="121" t="s">
        <v>100</v>
      </c>
      <c r="B22" s="122">
        <v>375529</v>
      </c>
      <c r="C22" s="123">
        <v>187577</v>
      </c>
      <c r="D22" s="124">
        <v>187952</v>
      </c>
      <c r="E22" s="125">
        <v>60.740693794620391</v>
      </c>
      <c r="F22" s="126">
        <v>57.429418318877048</v>
      </c>
      <c r="G22" s="125">
        <v>64.045362645781907</v>
      </c>
    </row>
    <row r="23" spans="1:7" ht="18.75" customHeight="1" x14ac:dyDescent="0.2">
      <c r="A23" s="127" t="s">
        <v>101</v>
      </c>
      <c r="B23" s="122">
        <v>241491</v>
      </c>
      <c r="C23" s="123">
        <v>120985</v>
      </c>
      <c r="D23" s="124">
        <v>120506</v>
      </c>
      <c r="E23" s="125">
        <v>54.39626735571926</v>
      </c>
      <c r="F23" s="126">
        <v>51.086060255403559</v>
      </c>
      <c r="G23" s="125">
        <v>57.719632217482946</v>
      </c>
    </row>
    <row r="24" spans="1:7" ht="18.75" customHeight="1" x14ac:dyDescent="0.2">
      <c r="A24" s="127" t="s">
        <v>102</v>
      </c>
      <c r="B24" s="122">
        <v>134037</v>
      </c>
      <c r="C24" s="123">
        <v>66592</v>
      </c>
      <c r="D24" s="124">
        <v>67445</v>
      </c>
      <c r="E24" s="125">
        <v>72.17</v>
      </c>
      <c r="F24" s="126">
        <v>68.95</v>
      </c>
      <c r="G24" s="125">
        <v>75.349999999999994</v>
      </c>
    </row>
    <row r="25" spans="1:7" ht="18.75" customHeight="1" x14ac:dyDescent="0.2">
      <c r="A25" s="121" t="s">
        <v>103</v>
      </c>
      <c r="B25" s="122">
        <v>83679</v>
      </c>
      <c r="C25" s="123">
        <v>18854</v>
      </c>
      <c r="D25" s="124">
        <v>64825</v>
      </c>
      <c r="E25" s="125">
        <v>28.049498679477527</v>
      </c>
      <c r="F25" s="126">
        <v>31.353240691630422</v>
      </c>
      <c r="G25" s="125">
        <v>27.088623216351717</v>
      </c>
    </row>
    <row r="26" spans="1:7" ht="18.75" customHeight="1" x14ac:dyDescent="0.2">
      <c r="A26" s="121" t="s">
        <v>104</v>
      </c>
      <c r="B26" s="122">
        <v>23037</v>
      </c>
      <c r="C26" s="123" t="s">
        <v>105</v>
      </c>
      <c r="D26" s="124">
        <v>23037</v>
      </c>
      <c r="E26" s="125">
        <v>89.799800321222378</v>
      </c>
      <c r="F26" s="126" t="s">
        <v>105</v>
      </c>
      <c r="G26" s="125">
        <v>89.799800321222378</v>
      </c>
    </row>
    <row r="27" spans="1:7" ht="18.75" customHeight="1" x14ac:dyDescent="0.2">
      <c r="A27" s="121" t="s">
        <v>106</v>
      </c>
      <c r="B27" s="122">
        <v>199041</v>
      </c>
      <c r="C27" s="123">
        <v>120537</v>
      </c>
      <c r="D27" s="124">
        <v>78504</v>
      </c>
      <c r="E27" s="125">
        <v>51.812420556568746</v>
      </c>
      <c r="F27" s="126">
        <v>50.650464172826602</v>
      </c>
      <c r="G27" s="125">
        <v>53.596517374910832</v>
      </c>
    </row>
    <row r="28" spans="1:7" ht="18.75" customHeight="1" x14ac:dyDescent="0.2">
      <c r="A28" s="121" t="s">
        <v>107</v>
      </c>
      <c r="B28" s="122">
        <v>356711</v>
      </c>
      <c r="C28" s="123">
        <v>143277</v>
      </c>
      <c r="D28" s="124">
        <v>213434</v>
      </c>
      <c r="E28" s="125">
        <v>22.621556385981929</v>
      </c>
      <c r="F28" s="126">
        <v>20.271090265709081</v>
      </c>
      <c r="G28" s="125">
        <v>24.199410590627547</v>
      </c>
    </row>
    <row r="29" spans="1:7" ht="7.5" customHeight="1" x14ac:dyDescent="0.2"/>
    <row r="30" spans="1:7" ht="15" customHeight="1" x14ac:dyDescent="0.2">
      <c r="A30" s="128" t="s">
        <v>108</v>
      </c>
      <c r="F30" s="129"/>
    </row>
    <row r="31" spans="1:7" x14ac:dyDescent="0.2">
      <c r="A31" s="88"/>
    </row>
  </sheetData>
  <mergeCells count="3">
    <mergeCell ref="A3:A4"/>
    <mergeCell ref="B3:D3"/>
    <mergeCell ref="E3:G3"/>
  </mergeCells>
  <hyperlinks>
    <hyperlink ref="I1" location="'Obsah '!A1" display="Zpět na obsah" xr:uid="{BB3AD946-EE26-4ABC-86A3-BD3C23521B21}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8E84C-3295-4FA6-8AEB-D79FCFF42072}">
  <dimension ref="A1:K26"/>
  <sheetViews>
    <sheetView showGridLines="0" zoomScaleNormal="100" workbookViewId="0"/>
  </sheetViews>
  <sheetFormatPr defaultRowHeight="12" x14ac:dyDescent="0.2"/>
  <cols>
    <col min="1" max="1" width="9.28515625" customWidth="1"/>
    <col min="2" max="4" width="9.5703125" customWidth="1"/>
    <col min="5" max="7" width="10.7109375" customWidth="1"/>
    <col min="8" max="10" width="9.140625" customWidth="1"/>
  </cols>
  <sheetData>
    <row r="1" spans="1:11" ht="15.75" customHeight="1" x14ac:dyDescent="0.2">
      <c r="A1" s="130" t="s">
        <v>109</v>
      </c>
      <c r="B1" s="131"/>
      <c r="C1" s="131"/>
      <c r="D1" s="131"/>
      <c r="E1" s="131"/>
      <c r="F1" s="131"/>
      <c r="G1" s="131"/>
      <c r="H1" s="131"/>
      <c r="I1" s="132"/>
      <c r="J1" s="132"/>
      <c r="K1" s="44" t="s">
        <v>20</v>
      </c>
    </row>
    <row r="2" spans="1:11" ht="15.75" customHeight="1" thickBot="1" x14ac:dyDescent="0.25">
      <c r="A2" s="11" t="s">
        <v>21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1" ht="31.5" customHeight="1" x14ac:dyDescent="0.2">
      <c r="A3" s="134" t="s">
        <v>110</v>
      </c>
      <c r="B3" s="135" t="s">
        <v>111</v>
      </c>
      <c r="C3" s="135"/>
      <c r="D3" s="135"/>
      <c r="E3" s="75" t="s">
        <v>112</v>
      </c>
      <c r="F3" s="75"/>
      <c r="G3" s="75"/>
      <c r="H3" s="135" t="s">
        <v>113</v>
      </c>
      <c r="I3" s="135"/>
      <c r="J3" s="136"/>
    </row>
    <row r="4" spans="1:11" ht="20.25" customHeight="1" thickBot="1" x14ac:dyDescent="0.25">
      <c r="A4" s="137"/>
      <c r="B4" s="138" t="s">
        <v>55</v>
      </c>
      <c r="C4" s="138" t="s">
        <v>82</v>
      </c>
      <c r="D4" s="138" t="s">
        <v>83</v>
      </c>
      <c r="E4" s="138" t="s">
        <v>55</v>
      </c>
      <c r="F4" s="138" t="s">
        <v>82</v>
      </c>
      <c r="G4" s="138" t="s">
        <v>83</v>
      </c>
      <c r="H4" s="138" t="s">
        <v>55</v>
      </c>
      <c r="I4" s="138" t="s">
        <v>82</v>
      </c>
      <c r="J4" s="139" t="s">
        <v>83</v>
      </c>
    </row>
    <row r="5" spans="1:11" ht="18.75" customHeight="1" x14ac:dyDescent="0.2">
      <c r="A5" s="140" t="s">
        <v>41</v>
      </c>
      <c r="B5" s="141">
        <v>2435449</v>
      </c>
      <c r="C5" s="141">
        <v>1092847</v>
      </c>
      <c r="D5" s="141">
        <v>1342602</v>
      </c>
      <c r="E5" s="141">
        <v>76013.596000000005</v>
      </c>
      <c r="F5" s="141">
        <v>34334.866000000002</v>
      </c>
      <c r="G5" s="141">
        <v>41678.730000000003</v>
      </c>
      <c r="H5" s="142">
        <v>31.211327356885732</v>
      </c>
      <c r="I5" s="142">
        <v>31.417816034632477</v>
      </c>
      <c r="J5" s="143">
        <v>31.043250345225168</v>
      </c>
    </row>
    <row r="6" spans="1:11" ht="18.75" customHeight="1" x14ac:dyDescent="0.2">
      <c r="A6" s="144" t="s">
        <v>114</v>
      </c>
      <c r="B6" s="99">
        <v>28668</v>
      </c>
      <c r="C6" s="99">
        <v>16264</v>
      </c>
      <c r="D6" s="99">
        <v>12404</v>
      </c>
      <c r="E6" s="99">
        <v>408.51600000000002</v>
      </c>
      <c r="F6" s="99">
        <v>213.81299999999999</v>
      </c>
      <c r="G6" s="99">
        <v>194.703</v>
      </c>
      <c r="H6" s="145">
        <v>14.249895353704479</v>
      </c>
      <c r="I6" s="145">
        <v>13.146396950319724</v>
      </c>
      <c r="J6" s="146">
        <v>15.696791357626573</v>
      </c>
    </row>
    <row r="7" spans="1:11" ht="18.75" customHeight="1" x14ac:dyDescent="0.2">
      <c r="A7" s="144" t="s">
        <v>115</v>
      </c>
      <c r="B7" s="99">
        <v>455183</v>
      </c>
      <c r="C7" s="99">
        <v>232018</v>
      </c>
      <c r="D7" s="99">
        <v>223165</v>
      </c>
      <c r="E7" s="99">
        <v>8418.9699999999993</v>
      </c>
      <c r="F7" s="99">
        <v>3792.8159999999998</v>
      </c>
      <c r="G7" s="99">
        <v>4626.1540000000005</v>
      </c>
      <c r="H7" s="145">
        <v>18.49579180241793</v>
      </c>
      <c r="I7" s="145">
        <v>16.347076519925178</v>
      </c>
      <c r="J7" s="146">
        <v>20.72974704814823</v>
      </c>
    </row>
    <row r="8" spans="1:11" ht="18.75" customHeight="1" x14ac:dyDescent="0.2">
      <c r="A8" s="144" t="s">
        <v>116</v>
      </c>
      <c r="B8" s="99">
        <v>529689</v>
      </c>
      <c r="C8" s="99">
        <v>262960</v>
      </c>
      <c r="D8" s="99">
        <v>266729</v>
      </c>
      <c r="E8" s="99">
        <v>12705.187</v>
      </c>
      <c r="F8" s="99">
        <v>5733.9960000000001</v>
      </c>
      <c r="G8" s="99">
        <v>6971.1909999999998</v>
      </c>
      <c r="H8" s="145">
        <v>23.986125821000623</v>
      </c>
      <c r="I8" s="145">
        <v>21.80558259811378</v>
      </c>
      <c r="J8" s="146">
        <v>26.135856993427787</v>
      </c>
    </row>
    <row r="9" spans="1:11" ht="18.75" customHeight="1" x14ac:dyDescent="0.2">
      <c r="A9" s="144" t="s">
        <v>117</v>
      </c>
      <c r="B9" s="99">
        <v>614098</v>
      </c>
      <c r="C9" s="99">
        <v>251232</v>
      </c>
      <c r="D9" s="99">
        <v>362866</v>
      </c>
      <c r="E9" s="99">
        <v>18881.310000000001</v>
      </c>
      <c r="F9" s="99">
        <v>8043.7449999999999</v>
      </c>
      <c r="G9" s="99">
        <v>10837.565000000001</v>
      </c>
      <c r="H9" s="145">
        <v>30.746411810492788</v>
      </c>
      <c r="I9" s="145">
        <v>32.017199242134758</v>
      </c>
      <c r="J9" s="146">
        <v>29.866576091449737</v>
      </c>
    </row>
    <row r="10" spans="1:11" ht="18.75" customHeight="1" x14ac:dyDescent="0.2">
      <c r="A10" s="144" t="s">
        <v>118</v>
      </c>
      <c r="B10" s="99">
        <v>596688</v>
      </c>
      <c r="C10" s="99">
        <v>229338</v>
      </c>
      <c r="D10" s="99">
        <v>367350</v>
      </c>
      <c r="E10" s="99">
        <v>24830.881000000001</v>
      </c>
      <c r="F10" s="99">
        <v>10615.687</v>
      </c>
      <c r="G10" s="99">
        <v>14215.194</v>
      </c>
      <c r="H10" s="145">
        <v>41.61451378274743</v>
      </c>
      <c r="I10" s="145">
        <v>46.288390933905411</v>
      </c>
      <c r="J10" s="146">
        <v>38.696594528378931</v>
      </c>
    </row>
    <row r="11" spans="1:11" ht="18.75" customHeight="1" x14ac:dyDescent="0.2">
      <c r="A11" s="144" t="s">
        <v>119</v>
      </c>
      <c r="B11" s="99">
        <v>211123</v>
      </c>
      <c r="C11" s="99">
        <v>101035</v>
      </c>
      <c r="D11" s="99">
        <v>110088</v>
      </c>
      <c r="E11" s="99">
        <v>10768.732</v>
      </c>
      <c r="F11" s="99">
        <v>5934.8090000000002</v>
      </c>
      <c r="G11" s="99">
        <v>4833.9229999999998</v>
      </c>
      <c r="H11" s="145">
        <v>51.006910663452111</v>
      </c>
      <c r="I11" s="145">
        <v>58.740129658039294</v>
      </c>
      <c r="J11" s="146">
        <v>43.90962684397936</v>
      </c>
    </row>
    <row r="12" spans="1:11" ht="8.25" customHeight="1" x14ac:dyDescent="0.2"/>
    <row r="13" spans="1:11" ht="15.95" customHeight="1" x14ac:dyDescent="0.2">
      <c r="A13" s="128" t="s">
        <v>108</v>
      </c>
      <c r="E13" s="147"/>
    </row>
    <row r="14" spans="1:11" ht="15.95" customHeight="1" x14ac:dyDescent="0.2"/>
    <row r="15" spans="1:11" ht="15.95" customHeight="1" x14ac:dyDescent="0.2"/>
    <row r="16" spans="1:11" ht="15.95" customHeight="1" x14ac:dyDescent="0.2"/>
    <row r="17" ht="15.75" customHeight="1" x14ac:dyDescent="0.2"/>
    <row r="18" ht="15.75" customHeight="1" x14ac:dyDescent="0.2"/>
    <row r="19" ht="15.75" customHeight="1" x14ac:dyDescent="0.2"/>
    <row r="20" ht="13.5" customHeight="1" x14ac:dyDescent="0.2"/>
    <row r="21" ht="12" customHeight="1" x14ac:dyDescent="0.2"/>
    <row r="22" ht="12" customHeight="1" x14ac:dyDescent="0.2"/>
    <row r="23" ht="13.5" customHeight="1" x14ac:dyDescent="0.2"/>
    <row r="26" ht="13.5" customHeight="1" x14ac:dyDescent="0.2"/>
  </sheetData>
  <mergeCells count="4">
    <mergeCell ref="A3:A4"/>
    <mergeCell ref="B3:D3"/>
    <mergeCell ref="E3:G3"/>
    <mergeCell ref="H3:J3"/>
  </mergeCells>
  <hyperlinks>
    <hyperlink ref="K1" location="'Obsah '!A1" display="Zpět na obsah" xr:uid="{A7F49784-4901-4FA6-8266-630D6D90657C}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B1F4B-CCEE-4754-9D38-56979FC572CA}">
  <dimension ref="A1:Z26"/>
  <sheetViews>
    <sheetView showGridLines="0" zoomScaleNormal="100" workbookViewId="0"/>
  </sheetViews>
  <sheetFormatPr defaultRowHeight="12" x14ac:dyDescent="0.2"/>
  <cols>
    <col min="1" max="1" width="9.28515625" customWidth="1"/>
    <col min="2" max="4" width="9.5703125" customWidth="1"/>
    <col min="5" max="7" width="10.7109375" customWidth="1"/>
    <col min="8" max="10" width="9.140625" customWidth="1"/>
  </cols>
  <sheetData>
    <row r="1" spans="1:26" ht="15.75" customHeight="1" x14ac:dyDescent="0.2">
      <c r="A1" s="130" t="s">
        <v>120</v>
      </c>
      <c r="B1" s="131"/>
      <c r="C1" s="131"/>
      <c r="D1" s="131"/>
      <c r="E1" s="131"/>
      <c r="F1" s="131"/>
      <c r="G1" s="131"/>
      <c r="H1" s="131"/>
      <c r="I1" s="132"/>
      <c r="J1" s="132"/>
      <c r="K1" s="44" t="s">
        <v>20</v>
      </c>
    </row>
    <row r="2" spans="1:26" ht="15.75" customHeight="1" thickBot="1" x14ac:dyDescent="0.25">
      <c r="A2" s="11" t="s">
        <v>121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26" ht="31.5" customHeight="1" x14ac:dyDescent="0.2">
      <c r="A3" s="134" t="s">
        <v>23</v>
      </c>
      <c r="B3" s="148" t="s">
        <v>122</v>
      </c>
      <c r="C3" s="148"/>
      <c r="D3" s="149"/>
      <c r="E3" s="148" t="s">
        <v>123</v>
      </c>
      <c r="F3" s="149"/>
      <c r="G3" s="149"/>
      <c r="H3" s="148" t="s">
        <v>124</v>
      </c>
      <c r="I3" s="149"/>
      <c r="J3" s="150" t="s">
        <v>124</v>
      </c>
    </row>
    <row r="4" spans="1:26" ht="21" customHeight="1" thickBot="1" x14ac:dyDescent="0.25">
      <c r="A4" s="137"/>
      <c r="B4" s="138" t="s">
        <v>55</v>
      </c>
      <c r="C4" s="138" t="s">
        <v>82</v>
      </c>
      <c r="D4" s="138" t="s">
        <v>83</v>
      </c>
      <c r="E4" s="138" t="s">
        <v>55</v>
      </c>
      <c r="F4" s="138" t="s">
        <v>82</v>
      </c>
      <c r="G4" s="138" t="s">
        <v>83</v>
      </c>
      <c r="H4" s="138" t="s">
        <v>55</v>
      </c>
      <c r="I4" s="138" t="s">
        <v>82</v>
      </c>
      <c r="J4" s="139" t="s">
        <v>83</v>
      </c>
    </row>
    <row r="5" spans="1:26" ht="15.75" customHeight="1" x14ac:dyDescent="0.2">
      <c r="A5" s="24">
        <v>2005</v>
      </c>
      <c r="B5" s="103">
        <v>164</v>
      </c>
      <c r="C5" s="103">
        <v>151</v>
      </c>
      <c r="D5" s="103">
        <v>13</v>
      </c>
      <c r="E5" s="103">
        <v>1340</v>
      </c>
      <c r="F5" s="103">
        <v>765</v>
      </c>
      <c r="G5" s="103">
        <v>575</v>
      </c>
      <c r="H5" s="151">
        <v>60</v>
      </c>
      <c r="I5" s="151">
        <v>52</v>
      </c>
      <c r="J5" s="152">
        <v>8</v>
      </c>
      <c r="X5" s="29"/>
      <c r="Y5" s="29"/>
      <c r="Z5" s="29"/>
    </row>
    <row r="6" spans="1:26" ht="15.75" customHeight="1" x14ac:dyDescent="0.2">
      <c r="A6" s="24">
        <v>2006</v>
      </c>
      <c r="B6" s="103">
        <v>152</v>
      </c>
      <c r="C6" s="103">
        <v>148</v>
      </c>
      <c r="D6" s="103">
        <v>4</v>
      </c>
      <c r="E6" s="103">
        <v>1150</v>
      </c>
      <c r="F6" s="103">
        <v>662</v>
      </c>
      <c r="G6" s="103">
        <v>488</v>
      </c>
      <c r="H6" s="151">
        <v>66</v>
      </c>
      <c r="I6" s="151">
        <v>46</v>
      </c>
      <c r="J6" s="152">
        <v>20</v>
      </c>
      <c r="W6" s="29"/>
      <c r="X6" s="29"/>
      <c r="Y6" s="29"/>
      <c r="Z6" s="29"/>
    </row>
    <row r="7" spans="1:26" ht="15.75" customHeight="1" x14ac:dyDescent="0.2">
      <c r="A7" s="24">
        <v>2007</v>
      </c>
      <c r="B7" s="103">
        <v>188</v>
      </c>
      <c r="C7" s="103">
        <v>177</v>
      </c>
      <c r="D7" s="103">
        <v>11</v>
      </c>
      <c r="E7" s="103">
        <v>1228</v>
      </c>
      <c r="F7" s="103">
        <v>706</v>
      </c>
      <c r="G7" s="103">
        <v>522</v>
      </c>
      <c r="H7" s="151">
        <v>63</v>
      </c>
      <c r="I7" s="151">
        <v>47</v>
      </c>
      <c r="J7" s="152">
        <v>16</v>
      </c>
      <c r="W7" s="29"/>
      <c r="X7" s="29"/>
      <c r="Y7" s="29"/>
      <c r="Z7" s="29"/>
    </row>
    <row r="8" spans="1:26" ht="15.75" customHeight="1" x14ac:dyDescent="0.2">
      <c r="A8" s="24">
        <v>2008</v>
      </c>
      <c r="B8" s="103">
        <v>174</v>
      </c>
      <c r="C8" s="103">
        <v>166</v>
      </c>
      <c r="D8" s="103">
        <v>8</v>
      </c>
      <c r="E8" s="103">
        <v>1327</v>
      </c>
      <c r="F8" s="103">
        <v>719</v>
      </c>
      <c r="G8" s="103">
        <v>608</v>
      </c>
      <c r="H8" s="151">
        <v>76</v>
      </c>
      <c r="I8" s="151">
        <v>48</v>
      </c>
      <c r="J8" s="152">
        <v>28</v>
      </c>
      <c r="W8" s="29"/>
      <c r="X8" s="29"/>
      <c r="Y8" s="29"/>
      <c r="Z8" s="29"/>
    </row>
    <row r="9" spans="1:26" ht="15.75" customHeight="1" x14ac:dyDescent="0.2">
      <c r="A9" s="24">
        <v>2009</v>
      </c>
      <c r="B9" s="103">
        <v>105</v>
      </c>
      <c r="C9" s="103">
        <v>97</v>
      </c>
      <c r="D9" s="103">
        <v>8</v>
      </c>
      <c r="E9" s="103">
        <v>1245</v>
      </c>
      <c r="F9" s="103">
        <v>696</v>
      </c>
      <c r="G9" s="103">
        <v>549</v>
      </c>
      <c r="H9" s="151">
        <v>68</v>
      </c>
      <c r="I9" s="151">
        <v>43</v>
      </c>
      <c r="J9" s="152">
        <v>25</v>
      </c>
      <c r="W9" s="29"/>
      <c r="X9" s="29"/>
      <c r="Y9" s="29"/>
      <c r="Z9" s="29"/>
    </row>
    <row r="10" spans="1:26" ht="15.75" customHeight="1" x14ac:dyDescent="0.2">
      <c r="A10" s="24">
        <v>2010</v>
      </c>
      <c r="B10" s="103">
        <v>121</v>
      </c>
      <c r="C10" s="103">
        <v>112</v>
      </c>
      <c r="D10" s="103">
        <v>9</v>
      </c>
      <c r="E10" s="103">
        <v>1236</v>
      </c>
      <c r="F10" s="103">
        <v>691</v>
      </c>
      <c r="G10" s="103">
        <v>545</v>
      </c>
      <c r="H10" s="151">
        <v>56</v>
      </c>
      <c r="I10" s="151">
        <v>44</v>
      </c>
      <c r="J10" s="152">
        <v>12</v>
      </c>
      <c r="W10" s="29"/>
      <c r="X10" s="29"/>
      <c r="Y10" s="29"/>
      <c r="Z10" s="29"/>
    </row>
    <row r="11" spans="1:26" ht="15.75" customHeight="1" x14ac:dyDescent="0.2">
      <c r="A11" s="24">
        <v>2011</v>
      </c>
      <c r="B11" s="103">
        <v>125</v>
      </c>
      <c r="C11" s="103">
        <v>117</v>
      </c>
      <c r="D11" s="103">
        <v>8</v>
      </c>
      <c r="E11" s="103">
        <v>1210</v>
      </c>
      <c r="F11" s="103">
        <v>711</v>
      </c>
      <c r="G11" s="103">
        <v>499</v>
      </c>
      <c r="H11" s="151">
        <v>56</v>
      </c>
      <c r="I11" s="151">
        <v>35</v>
      </c>
      <c r="J11" s="152">
        <v>21</v>
      </c>
      <c r="W11" s="29"/>
      <c r="X11" s="29"/>
      <c r="Y11" s="29"/>
      <c r="Z11" s="29"/>
    </row>
    <row r="12" spans="1:26" ht="15.75" customHeight="1" x14ac:dyDescent="0.2">
      <c r="A12" s="24">
        <v>2012</v>
      </c>
      <c r="B12" s="103">
        <v>113</v>
      </c>
      <c r="C12" s="103">
        <v>111</v>
      </c>
      <c r="D12" s="103">
        <v>2</v>
      </c>
      <c r="E12" s="103">
        <v>1042</v>
      </c>
      <c r="F12" s="103">
        <v>646</v>
      </c>
      <c r="G12" s="103">
        <v>396</v>
      </c>
      <c r="H12" s="151">
        <v>57</v>
      </c>
      <c r="I12" s="151">
        <v>41</v>
      </c>
      <c r="J12" s="152">
        <v>16</v>
      </c>
      <c r="W12" s="29"/>
      <c r="X12" s="29"/>
      <c r="Y12" s="29"/>
      <c r="Z12" s="29"/>
    </row>
    <row r="13" spans="1:26" ht="15.75" customHeight="1" x14ac:dyDescent="0.2">
      <c r="A13" s="24">
        <v>2013</v>
      </c>
      <c r="B13" s="103">
        <v>113</v>
      </c>
      <c r="C13" s="103">
        <v>106</v>
      </c>
      <c r="D13" s="103">
        <v>7</v>
      </c>
      <c r="E13" s="103">
        <v>983</v>
      </c>
      <c r="F13" s="103">
        <v>603</v>
      </c>
      <c r="G13" s="103">
        <v>380</v>
      </c>
      <c r="H13" s="151">
        <v>59</v>
      </c>
      <c r="I13" s="151">
        <v>40</v>
      </c>
      <c r="J13" s="152">
        <v>19</v>
      </c>
      <c r="W13" s="29"/>
      <c r="X13" s="29"/>
      <c r="Y13" s="29"/>
      <c r="Z13" s="29"/>
    </row>
    <row r="14" spans="1:26" ht="15.75" customHeight="1" x14ac:dyDescent="0.2">
      <c r="A14" s="24">
        <v>2014</v>
      </c>
      <c r="B14" s="103">
        <v>116</v>
      </c>
      <c r="C14" s="103">
        <v>115</v>
      </c>
      <c r="D14" s="103">
        <v>1</v>
      </c>
      <c r="E14" s="103">
        <v>1214</v>
      </c>
      <c r="F14" s="103">
        <v>666</v>
      </c>
      <c r="G14" s="103">
        <v>548</v>
      </c>
      <c r="H14" s="151">
        <v>36</v>
      </c>
      <c r="I14" s="151">
        <v>25</v>
      </c>
      <c r="J14" s="152">
        <v>11</v>
      </c>
      <c r="W14" s="29"/>
      <c r="X14" s="29"/>
      <c r="Y14" s="29"/>
      <c r="Z14" s="29"/>
    </row>
    <row r="15" spans="1:26" ht="15.75" customHeight="1" x14ac:dyDescent="0.2">
      <c r="A15" s="24">
        <v>2015</v>
      </c>
      <c r="B15" s="103">
        <v>132</v>
      </c>
      <c r="C15" s="103">
        <v>121</v>
      </c>
      <c r="D15" s="103">
        <v>11</v>
      </c>
      <c r="E15" s="103">
        <v>1035</v>
      </c>
      <c r="F15" s="103">
        <v>606</v>
      </c>
      <c r="G15" s="103">
        <v>429</v>
      </c>
      <c r="H15" s="151">
        <v>57</v>
      </c>
      <c r="I15" s="151">
        <v>33</v>
      </c>
      <c r="J15" s="152">
        <v>24</v>
      </c>
      <c r="W15" s="29"/>
      <c r="X15" s="29"/>
      <c r="Y15" s="29"/>
      <c r="Z15" s="29"/>
    </row>
    <row r="16" spans="1:26" ht="15.75" customHeight="1" x14ac:dyDescent="0.2">
      <c r="A16" s="24">
        <v>2016</v>
      </c>
      <c r="B16" s="103">
        <v>104</v>
      </c>
      <c r="C16" s="103">
        <v>101</v>
      </c>
      <c r="D16" s="103">
        <v>3</v>
      </c>
      <c r="E16" s="103">
        <v>1242</v>
      </c>
      <c r="F16" s="103">
        <v>654</v>
      </c>
      <c r="G16" s="103">
        <v>588</v>
      </c>
      <c r="H16" s="103">
        <v>55</v>
      </c>
      <c r="I16" s="103">
        <v>24</v>
      </c>
      <c r="J16" s="99">
        <v>31</v>
      </c>
    </row>
    <row r="17" spans="1:10" ht="15.75" customHeight="1" x14ac:dyDescent="0.2">
      <c r="A17" s="24">
        <v>2017</v>
      </c>
      <c r="B17" s="103">
        <v>95</v>
      </c>
      <c r="C17" s="103">
        <v>91</v>
      </c>
      <c r="D17" s="103">
        <v>4</v>
      </c>
      <c r="E17" s="103">
        <v>1278</v>
      </c>
      <c r="F17" s="103">
        <v>657</v>
      </c>
      <c r="G17" s="103">
        <v>621</v>
      </c>
      <c r="H17" s="103">
        <v>92</v>
      </c>
      <c r="I17" s="103">
        <v>46</v>
      </c>
      <c r="J17" s="99">
        <v>46</v>
      </c>
    </row>
    <row r="18" spans="1:10" ht="15.75" customHeight="1" x14ac:dyDescent="0.2">
      <c r="A18" s="24">
        <v>2018</v>
      </c>
      <c r="B18" s="103">
        <v>123</v>
      </c>
      <c r="C18" s="103">
        <v>117</v>
      </c>
      <c r="D18" s="103">
        <v>6</v>
      </c>
      <c r="E18" s="103">
        <v>1222</v>
      </c>
      <c r="F18" s="103">
        <v>626</v>
      </c>
      <c r="G18" s="103">
        <v>596</v>
      </c>
      <c r="H18" s="103">
        <v>60</v>
      </c>
      <c r="I18" s="103">
        <v>37</v>
      </c>
      <c r="J18" s="99">
        <v>23</v>
      </c>
    </row>
    <row r="19" spans="1:10" ht="15.75" customHeight="1" x14ac:dyDescent="0.2">
      <c r="A19" s="24">
        <v>2019</v>
      </c>
      <c r="B19" s="103">
        <v>95</v>
      </c>
      <c r="C19" s="103">
        <v>90</v>
      </c>
      <c r="D19" s="103">
        <v>5</v>
      </c>
      <c r="E19" s="103">
        <v>1067</v>
      </c>
      <c r="F19" s="103">
        <v>547</v>
      </c>
      <c r="G19" s="103">
        <v>520</v>
      </c>
      <c r="H19" s="103">
        <v>78</v>
      </c>
      <c r="I19" s="103">
        <v>40</v>
      </c>
      <c r="J19" s="99">
        <v>38</v>
      </c>
    </row>
    <row r="20" spans="1:10" ht="15.75" customHeight="1" x14ac:dyDescent="0.2">
      <c r="A20" s="24">
        <v>2020</v>
      </c>
      <c r="B20" s="103">
        <v>108</v>
      </c>
      <c r="C20" s="103">
        <v>105</v>
      </c>
      <c r="D20" s="103">
        <v>3</v>
      </c>
      <c r="E20" s="103">
        <v>1035</v>
      </c>
      <c r="F20" s="103">
        <v>498</v>
      </c>
      <c r="G20" s="103">
        <v>537</v>
      </c>
      <c r="H20" s="103">
        <v>77</v>
      </c>
      <c r="I20" s="103">
        <v>36</v>
      </c>
      <c r="J20" s="99">
        <v>41</v>
      </c>
    </row>
    <row r="21" spans="1:10" ht="15.75" customHeight="1" x14ac:dyDescent="0.2">
      <c r="A21" s="24">
        <v>2021</v>
      </c>
      <c r="B21" s="103">
        <v>88</v>
      </c>
      <c r="C21" s="103">
        <v>82</v>
      </c>
      <c r="D21" s="103">
        <v>6</v>
      </c>
      <c r="E21" s="103">
        <v>5991</v>
      </c>
      <c r="F21" s="103">
        <v>1289</v>
      </c>
      <c r="G21" s="103">
        <v>4702</v>
      </c>
      <c r="H21" s="103">
        <v>52</v>
      </c>
      <c r="I21" s="103">
        <v>36</v>
      </c>
      <c r="J21" s="99">
        <v>16</v>
      </c>
    </row>
    <row r="22" spans="1:10" ht="15.75" customHeight="1" x14ac:dyDescent="0.2">
      <c r="A22" s="24">
        <v>2022</v>
      </c>
      <c r="B22" s="103">
        <v>88</v>
      </c>
      <c r="C22" s="103">
        <v>83</v>
      </c>
      <c r="D22" s="103">
        <v>5</v>
      </c>
      <c r="E22" s="103">
        <v>7383</v>
      </c>
      <c r="F22" s="103">
        <v>1537</v>
      </c>
      <c r="G22" s="103">
        <v>5846</v>
      </c>
      <c r="H22" s="103">
        <v>56</v>
      </c>
      <c r="I22" s="103">
        <v>35</v>
      </c>
      <c r="J22" s="99">
        <v>21</v>
      </c>
    </row>
    <row r="23" spans="1:10" ht="15.75" customHeight="1" x14ac:dyDescent="0.2">
      <c r="A23" s="24">
        <v>2023</v>
      </c>
      <c r="B23" s="103">
        <v>77</v>
      </c>
      <c r="C23" s="103">
        <v>73</v>
      </c>
      <c r="D23" s="103">
        <v>4</v>
      </c>
      <c r="E23" s="103">
        <v>6937</v>
      </c>
      <c r="F23" s="103">
        <v>1295</v>
      </c>
      <c r="G23" s="103">
        <v>5642</v>
      </c>
      <c r="H23" s="103">
        <v>64</v>
      </c>
      <c r="I23" s="103">
        <v>41</v>
      </c>
      <c r="J23" s="99">
        <v>23</v>
      </c>
    </row>
    <row r="24" spans="1:10" ht="15.75" customHeight="1" x14ac:dyDescent="0.2">
      <c r="A24" s="24">
        <v>2024</v>
      </c>
      <c r="B24" s="103">
        <v>70</v>
      </c>
      <c r="C24" s="103">
        <v>65</v>
      </c>
      <c r="D24" s="103">
        <v>5</v>
      </c>
      <c r="E24" s="103">
        <v>5240</v>
      </c>
      <c r="F24" s="103">
        <v>997</v>
      </c>
      <c r="G24" s="103">
        <v>4243</v>
      </c>
      <c r="H24" s="103">
        <v>50</v>
      </c>
      <c r="I24" s="103">
        <v>28</v>
      </c>
      <c r="J24" s="99">
        <v>22</v>
      </c>
    </row>
    <row r="26" spans="1:10" ht="27.75" customHeight="1" x14ac:dyDescent="0.2">
      <c r="A26" s="104" t="s">
        <v>125</v>
      </c>
      <c r="B26" s="104"/>
      <c r="C26" s="104"/>
      <c r="D26" s="104"/>
      <c r="E26" s="104"/>
      <c r="F26" s="104"/>
      <c r="G26" s="104"/>
      <c r="H26" s="104"/>
      <c r="I26" s="104"/>
      <c r="J26" s="104"/>
    </row>
  </sheetData>
  <mergeCells count="5">
    <mergeCell ref="A3:A4"/>
    <mergeCell ref="B3:D3"/>
    <mergeCell ref="E3:G3"/>
    <mergeCell ref="H3:J3"/>
    <mergeCell ref="A26:J26"/>
  </mergeCells>
  <hyperlinks>
    <hyperlink ref="K1" location="'Obsah '!A1" display="Zpět na obsah" xr:uid="{0B082BB0-4133-47F3-8819-EC24864B0F7B}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Obsah </vt:lpstr>
      <vt:lpstr>2.01</vt:lpstr>
      <vt:lpstr>2.02</vt:lpstr>
      <vt:lpstr>2.03</vt:lpstr>
      <vt:lpstr>2.04</vt:lpstr>
      <vt:lpstr>2.05</vt:lpstr>
      <vt:lpstr>2.06</vt:lpstr>
      <vt:lpstr>2.07</vt:lpstr>
      <vt:lpstr>2.08</vt:lpstr>
      <vt:lpstr>'2.01'!Oblast_tisku</vt:lpstr>
      <vt:lpstr>'2.02'!Oblast_tisku</vt:lpstr>
      <vt:lpstr>'2.03'!Oblast_tisku</vt:lpstr>
      <vt:lpstr>'2.04'!Oblast_tisku</vt:lpstr>
      <vt:lpstr>'2.05'!Oblast_tisku</vt:lpstr>
      <vt:lpstr>'2.06'!Oblast_tisku</vt:lpstr>
      <vt:lpstr>'2.07'!Oblast_tisku</vt:lpstr>
      <vt:lpstr>'2.08'!Oblast_tisku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Pištorová</dc:creator>
  <cp:lastModifiedBy>Markéta Pištorová</cp:lastModifiedBy>
  <cp:lastPrinted>2025-11-11T14:34:41Z</cp:lastPrinted>
  <dcterms:created xsi:type="dcterms:W3CDTF">2025-11-11T14:32:52Z</dcterms:created>
  <dcterms:modified xsi:type="dcterms:W3CDTF">2025-11-11T14:34:56Z</dcterms:modified>
</cp:coreProperties>
</file>