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odounska31208\OneDrive - Český statistický úřad\Dokumenty\HELENA\VŠPO\VŠPO 2023\Doplňková studie\260023-25\oprava tab1_2\"/>
    </mc:Choice>
  </mc:AlternateContent>
  <bookViews>
    <workbookView xWindow="0" yWindow="0" windowWidth="19200" windowHeight="5480"/>
  </bookViews>
  <sheets>
    <sheet name="Obsah" sheetId="39" r:id="rId1"/>
    <sheet name="1.1" sheetId="3" r:id="rId2"/>
    <sheet name="1.2" sheetId="1" r:id="rId3"/>
    <sheet name="1.3" sheetId="2" r:id="rId4"/>
    <sheet name="1.4" sheetId="5" r:id="rId5"/>
    <sheet name="1.5" sheetId="7" r:id="rId6"/>
    <sheet name="1.6" sheetId="8" r:id="rId7"/>
    <sheet name="1.7" sheetId="9" r:id="rId8"/>
    <sheet name="1.8" sheetId="4" r:id="rId9"/>
    <sheet name="1.9" sheetId="6" r:id="rId10"/>
    <sheet name="1.10" sheetId="10" r:id="rId11"/>
    <sheet name="1.11" sheetId="11" r:id="rId12"/>
    <sheet name="1.12" sheetId="12" r:id="rId13"/>
    <sheet name="1.13" sheetId="13" r:id="rId14"/>
    <sheet name="1.14" sheetId="14" r:id="rId15"/>
    <sheet name="1.15" sheetId="15" r:id="rId16"/>
    <sheet name="1.16" sheetId="16" r:id="rId17"/>
    <sheet name="1.17" sheetId="17" r:id="rId18"/>
    <sheet name="1.18" sheetId="18" r:id="rId19"/>
    <sheet name="1.19" sheetId="19" r:id="rId20"/>
    <sheet name="1.20" sheetId="20" r:id="rId21"/>
    <sheet name="2.1" sheetId="36" r:id="rId22"/>
    <sheet name="2.2" sheetId="25" r:id="rId23"/>
    <sheet name="2.3" sheetId="26" r:id="rId24"/>
    <sheet name="2.4" sheetId="27" r:id="rId25"/>
    <sheet name="2.5" sheetId="29" r:id="rId26"/>
    <sheet name="2.6" sheetId="24" r:id="rId27"/>
    <sheet name="2.7" sheetId="28" r:id="rId28"/>
    <sheet name="2.8" sheetId="30" r:id="rId29"/>
    <sheet name="2.9" sheetId="31" r:id="rId30"/>
    <sheet name="2.10" sheetId="32" r:id="rId31"/>
    <sheet name="2.11" sheetId="33" r:id="rId32"/>
    <sheet name="2.12" sheetId="34" r:id="rId33"/>
    <sheet name="2.13" sheetId="35" r:id="rId34"/>
  </sheets>
  <definedNames>
    <definedName name="_xlnm.Print_Area" localSheetId="1">'1.1'!$A$1:$G$19</definedName>
    <definedName name="_xlnm.Print_Area" localSheetId="10">'1.10'!$A$1:$I$28</definedName>
    <definedName name="_xlnm.Print_Area" localSheetId="11">'1.11'!$A$1:$I$30</definedName>
    <definedName name="_xlnm.Print_Area" localSheetId="12">'1.12'!$A$1:$G$18</definedName>
    <definedName name="_xlnm.Print_Area" localSheetId="13">'1.13'!$A$1:$F$27</definedName>
    <definedName name="_xlnm.Print_Area" localSheetId="14">'1.14'!$A$1:$F$39</definedName>
    <definedName name="_xlnm.Print_Area" localSheetId="15">'1.15'!$A$1:$G$23</definedName>
    <definedName name="_xlnm.Print_Area" localSheetId="16">'1.16'!$A$1:$G$49</definedName>
    <definedName name="_xlnm.Print_Area" localSheetId="17">'1.17'!$A$1:$E$32</definedName>
    <definedName name="_xlnm.Print_Area" localSheetId="18">'1.18'!$A$1:$I$26</definedName>
    <definedName name="_xlnm.Print_Area" localSheetId="19">'1.19'!$A$1:$G$23</definedName>
    <definedName name="_xlnm.Print_Area" localSheetId="2">'1.2'!$A$1:$G$24</definedName>
    <definedName name="_xlnm.Print_Area" localSheetId="20">'1.20'!$A$1:$G$45</definedName>
    <definedName name="_xlnm.Print_Area" localSheetId="3">'1.3'!$A$1:$G$18</definedName>
    <definedName name="_xlnm.Print_Area" localSheetId="4">'1.4'!$A$1:$G$27</definedName>
    <definedName name="_xlnm.Print_Area" localSheetId="5">'1.5'!$A$1:$I$22</definedName>
    <definedName name="_xlnm.Print_Area" localSheetId="6">'1.6'!$A$1:$I$32</definedName>
    <definedName name="_xlnm.Print_Area" localSheetId="7">'1.7'!$A$1:$G$19</definedName>
    <definedName name="_xlnm.Print_Area" localSheetId="8">'1.8'!$A$1:$G$17</definedName>
    <definedName name="_xlnm.Print_Area" localSheetId="9">'1.9'!$A$1:$G$25</definedName>
    <definedName name="_xlnm.Print_Area" localSheetId="21">'2.1'!$A$1:$F$34</definedName>
    <definedName name="_xlnm.Print_Area" localSheetId="30">'2.10'!$A$1:$G$17</definedName>
    <definedName name="_xlnm.Print_Area" localSheetId="31">'2.11'!$A$1:$G$12</definedName>
    <definedName name="_xlnm.Print_Area" localSheetId="32">'2.12'!$A$1:$F$22</definedName>
    <definedName name="_xlnm.Print_Area" localSheetId="33">'2.13'!$A$1:$E$28</definedName>
    <definedName name="_xlnm.Print_Area" localSheetId="22">'2.2'!$A$1:$F$36</definedName>
    <definedName name="_xlnm.Print_Area" localSheetId="23">'2.3'!$A$1:$F$40</definedName>
    <definedName name="_xlnm.Print_Area" localSheetId="24">'2.4'!$A$1:$F$38</definedName>
    <definedName name="_xlnm.Print_Area" localSheetId="25">'2.5'!$A$1:$G$27</definedName>
    <definedName name="_xlnm.Print_Area" localSheetId="26">'2.6'!$A$1:$D$30</definedName>
    <definedName name="_xlnm.Print_Area" localSheetId="27">'2.7'!$A$1:$D$32</definedName>
    <definedName name="_xlnm.Print_Area" localSheetId="28">'2.8'!$A$1:$G$20</definedName>
    <definedName name="_xlnm.Print_Area" localSheetId="29">'2.9'!$A$1:$G$20</definedName>
    <definedName name="_xlnm.Print_Area" localSheetId="0">Obsah!$A$1:$A$49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0" l="1"/>
  <c r="C15" i="20"/>
  <c r="B15" i="20"/>
  <c r="D24" i="20"/>
  <c r="C24" i="20"/>
  <c r="B24" i="20"/>
  <c r="C33" i="20"/>
  <c r="D33" i="20"/>
  <c r="B33" i="20"/>
  <c r="D15" i="16" l="1"/>
  <c r="C15" i="16"/>
  <c r="B15" i="16"/>
  <c r="D24" i="16"/>
  <c r="C24" i="16"/>
  <c r="B24" i="16"/>
  <c r="D33" i="16"/>
  <c r="C33" i="16"/>
  <c r="B33" i="16"/>
  <c r="C42" i="16"/>
  <c r="D42" i="16"/>
  <c r="B42" i="16"/>
</calcChain>
</file>

<file path=xl/sharedStrings.xml><?xml version="1.0" encoding="utf-8"?>
<sst xmlns="http://schemas.openxmlformats.org/spreadsheetml/2006/main" count="993" uniqueCount="221">
  <si>
    <t>Kraj</t>
  </si>
  <si>
    <t>Podíl ze všech dětí (%)</t>
  </si>
  <si>
    <t>celkem</t>
  </si>
  <si>
    <t>chlapci</t>
  </si>
  <si>
    <t>dívky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</si>
  <si>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</si>
  <si>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</si>
  <si>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</si>
  <si>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</si>
  <si>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</si>
  <si>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</si>
  <si>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</si>
  <si>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</si>
  <si>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</si>
  <si>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Jihomoravský kraj</t>
  </si>
  <si>
    <t>Olomoucký kraj</t>
  </si>
  <si>
    <t>Zlínský kraj</t>
  </si>
  <si>
    <t>Moravskoslezský kraj</t>
  </si>
  <si>
    <t>2017/18</t>
  </si>
  <si>
    <t>2018/19</t>
  </si>
  <si>
    <t>2019/20</t>
  </si>
  <si>
    <t>2020/21</t>
  </si>
  <si>
    <t>2021/22</t>
  </si>
  <si>
    <t>2022/23</t>
  </si>
  <si>
    <t>2023/24</t>
  </si>
  <si>
    <t>Rok</t>
  </si>
  <si>
    <t>2018</t>
  </si>
  <si>
    <t>2019</t>
  </si>
  <si>
    <t>2020</t>
  </si>
  <si>
    <t>2021</t>
  </si>
  <si>
    <t>2022</t>
  </si>
  <si>
    <t>2023</t>
  </si>
  <si>
    <t>Počet (v tisících)</t>
  </si>
  <si>
    <t>Podíl ze všech dětí v MŠ (%)</t>
  </si>
  <si>
    <t>Podíl ze všech žáků (%)</t>
  </si>
  <si>
    <t>mírná</t>
  </si>
  <si>
    <t>středně závažná</t>
  </si>
  <si>
    <t>závažná</t>
  </si>
  <si>
    <t>závažnost</t>
  </si>
  <si>
    <t>Podíl ze všech dětí se ZP v MŠ (%)</t>
  </si>
  <si>
    <t>mentální postižení</t>
  </si>
  <si>
    <t>sluchové postižení</t>
  </si>
  <si>
    <t>zrakové postižení</t>
  </si>
  <si>
    <t>závažné vady řeči</t>
  </si>
  <si>
    <t>tělesné postižení</t>
  </si>
  <si>
    <t>více vadami</t>
  </si>
  <si>
    <t>závažné vývojové poruchy učení</t>
  </si>
  <si>
    <t>závažné vývojové poruchy chování</t>
  </si>
  <si>
    <t>poruchy autistického spektra</t>
  </si>
  <si>
    <t>Počet</t>
  </si>
  <si>
    <t>stupeň závislosti</t>
  </si>
  <si>
    <t>I.</t>
  </si>
  <si>
    <t>II.</t>
  </si>
  <si>
    <t>III.</t>
  </si>
  <si>
    <t>IV.</t>
  </si>
  <si>
    <t>Celkem</t>
  </si>
  <si>
    <t>Podíl ze všech dětí 1-14 let celkem (%)</t>
  </si>
  <si>
    <t>Podíl ze všech žáků se ZP na ZŠ a SŠ (%)</t>
  </si>
  <si>
    <t>Věk (v letech)</t>
  </si>
  <si>
    <t>1-2</t>
  </si>
  <si>
    <t>3-4</t>
  </si>
  <si>
    <t>5-6</t>
  </si>
  <si>
    <t>7-8</t>
  </si>
  <si>
    <t>9-10</t>
  </si>
  <si>
    <t>11-12</t>
  </si>
  <si>
    <t>13-14</t>
  </si>
  <si>
    <t>TP</t>
  </si>
  <si>
    <t>ZTP</t>
  </si>
  <si>
    <t>ZTP/P</t>
  </si>
  <si>
    <t>Typ zařízení</t>
  </si>
  <si>
    <t>Podíl ze všech klientů celkem (%)</t>
  </si>
  <si>
    <t xml:space="preserve"> trvale upoutaní na lůžko</t>
  </si>
  <si>
    <t xml:space="preserve"> mobilní za pomoci druhé osoby nebo technických pomůcek</t>
  </si>
  <si>
    <t>způsob omezení mobility</t>
  </si>
  <si>
    <t>Domovy pro seniory</t>
  </si>
  <si>
    <t>Domovy se zvláštním režimem</t>
  </si>
  <si>
    <t>Domovy pro osoby se zdravotním postižením</t>
  </si>
  <si>
    <t>Azylové domy</t>
  </si>
  <si>
    <t>Chráněnné bydlení</t>
  </si>
  <si>
    <t>Týdenní stacionáře</t>
  </si>
  <si>
    <t>Služby následné péče</t>
  </si>
  <si>
    <t>Centra sociálně rehabilitačních služeb</t>
  </si>
  <si>
    <t>Struktura podle stupně závislosti (%)</t>
  </si>
  <si>
    <t>-</t>
  </si>
  <si>
    <t xml:space="preserve">do 14 </t>
  </si>
  <si>
    <t>15-24</t>
  </si>
  <si>
    <t>25-34</t>
  </si>
  <si>
    <t>35-44</t>
  </si>
  <si>
    <t>45-54</t>
  </si>
  <si>
    <t>55-64</t>
  </si>
  <si>
    <t>65-74</t>
  </si>
  <si>
    <t>75-84</t>
  </si>
  <si>
    <t>85 a více</t>
  </si>
  <si>
    <t>pohlaví</t>
  </si>
  <si>
    <t>muži</t>
  </si>
  <si>
    <t>ženy</t>
  </si>
  <si>
    <t>Struktura podle věku (%)</t>
  </si>
  <si>
    <t>Struktura podle pohlaví (%)</t>
  </si>
  <si>
    <t>následná a dlouhodobá péče</t>
  </si>
  <si>
    <t>psychiatrie</t>
  </si>
  <si>
    <t>Obor péče</t>
  </si>
  <si>
    <t>Zdroj: MŠMT</t>
  </si>
  <si>
    <t>Pozn.: Odhad založený na datech ze Školních matrik a výkazů MŠMT.</t>
  </si>
  <si>
    <t>Kraj Vysočina</t>
  </si>
  <si>
    <t>1.2 Děti ve věku 0–14 let se zdravotním postižením v krajích v roce 2023 (odhad)</t>
  </si>
  <si>
    <t>Druh postižení</t>
  </si>
  <si>
    <t>2.11 Děti a mládež se zdravotním postižením ve školských zařízeních ústavní a ochranné výchovy podle typu zařízení a pohlaví ve školním roce 2023/24</t>
  </si>
  <si>
    <t>Dětské domovy</t>
  </si>
  <si>
    <t>Výchovné ústavy</t>
  </si>
  <si>
    <t>Diagnostické ústavy</t>
  </si>
  <si>
    <t>Podíl ze všech umístěných (%)</t>
  </si>
  <si>
    <t>na 10 000 obyvatel ve věku 3–17 let</t>
  </si>
  <si>
    <t>před zahájením</t>
  </si>
  <si>
    <t>v rámci plnění</t>
  </si>
  <si>
    <t>po ukončení</t>
  </si>
  <si>
    <t xml:space="preserve">Počet </t>
  </si>
  <si>
    <t>Struktura podle druhu postižení (%)</t>
  </si>
  <si>
    <t>věk vůči plnění povinné školní docházky</t>
  </si>
  <si>
    <t>Zdroj: MPSV</t>
  </si>
  <si>
    <t>Zdroj: ÚZIS ČR</t>
  </si>
  <si>
    <t>Struktura podle typu průkazu OZP (%)</t>
  </si>
  <si>
    <t>Děti a mládež v zařízeních celkem</t>
  </si>
  <si>
    <t>Děti a mládež  se zdravotním postižením v zařízeních</t>
  </si>
  <si>
    <t>Podíl z umístěných dětí 
a mládeže celkem (%)</t>
  </si>
  <si>
    <t>Na 1000 obyvatel</t>
  </si>
  <si>
    <t>2.8 Hospitalizace pacientů delší než 364 dní podle pohlaví pacientů ukončené v letech 2019 až 2023</t>
  </si>
  <si>
    <t>2.8 Hospitalizace pacientů delší než 364 dní podle pohlaví pacientů ukončené 
      v letech 2019 až 2023</t>
  </si>
  <si>
    <t>2.9 Hospitalizace pacientů delší než 364 dní podle pohlaví a věku pacientů ukončené v roce 2023</t>
  </si>
  <si>
    <t>2.10 Hospitalizace pacientů delší než 364 dní podle pohlaví pacientů a oboru péče ukončené v roce 2023</t>
  </si>
  <si>
    <t>2.10 Hospitalizace pacientů delší než 364 dní podle pohlaví pacientů a oboru péče ukončené 
        v roce 2023</t>
  </si>
  <si>
    <t>2.11 Děti a mládež se zdravotním postižením ve školských zařízeních ústavní a ochranné výchovy  
         podle typu zařízení a pohlaví ve školním roce 2023/24</t>
  </si>
  <si>
    <t xml:space="preserve">2.13  Děti a mládež se zdravotním postižením v zařízeních ústavní nebo ochranné výchovy 
         podle druhu postižení a věku ve školním roce 2023/24 </t>
  </si>
  <si>
    <t>1.3 Děti se zdravotním postižením v mateřských školách ve školních letech 2017/18 až 2023/24</t>
  </si>
  <si>
    <t xml:space="preserve"> 1.4 Děti se zdravotním postižením v mateřských školách v krajích ve školním roce 2023/24</t>
  </si>
  <si>
    <r>
      <rPr>
        <vertAlign val="superscript"/>
        <sz val="8"/>
        <color rgb="FF000000"/>
        <rFont val="Arial"/>
        <family val="2"/>
        <charset val="238"/>
      </rPr>
      <t xml:space="preserve">1) </t>
    </r>
    <r>
      <rPr>
        <sz val="8"/>
        <color rgb="FF000000"/>
        <rFont val="Arial"/>
        <family val="2"/>
        <charset val="238"/>
      </rPr>
      <t>Zahrnuje i děti s jiným či neuvedeným bydlištěm, proto neodpovídá součtu za kraje.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</si>
  <si>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Kromě sociálních služeb poskytovaných ve zdravotnických zařízeních lůžkové péče.</t>
    </r>
  </si>
  <si>
    <r>
      <t>2.2 Klienti pobytových zařízení sociálních služeb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s příspěvkem na péči podle stupně závislosti 
       a typu zařízení k 31. 12. 2023</t>
    </r>
  </si>
  <si>
    <r>
      <t>2.4 Klienti pobytových zařízení sociálních služeb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s příspěvkem na péči podle stupně závislosti 
       a věku k 31. 12. 2023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</si>
  <si>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Včetně sociálních služeb poskytovaných ve zdravotnických zařízeních lůžkové péče.</t>
    </r>
  </si>
  <si>
    <r>
      <t>2.5 Klienti pobytových zařízení sociálních služeb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s příspěvkem na péči podle pohlaví a věku 
       k 31. 12. 2023</t>
    </r>
  </si>
  <si>
    <r>
      <t>ostatní</t>
    </r>
    <r>
      <rPr>
        <vertAlign val="superscript"/>
        <sz val="8"/>
        <color rgb="FF000000"/>
        <rFont val="Arial"/>
        <family val="2"/>
        <charset val="238"/>
      </rPr>
      <t>1)</t>
    </r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</si>
  <si>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rgb="FF000000"/>
        <rFont val="Arial"/>
        <family val="2"/>
        <charset val="238"/>
      </rPr>
      <t xml:space="preserve"> Zahrnuje především paliativní zdravotní péči v hospicích</t>
    </r>
  </si>
  <si>
    <t>Obsah</t>
  </si>
  <si>
    <t>1.13 Děti ve věku 1–14 let s příspěvkem na péči podle stupně závislosti v letech 2018 až 2023</t>
  </si>
  <si>
    <t>1.16 Děti ve věku 1–14 let s příspěvkem na péči podle pohlaví a věku k 31. 12. 2023</t>
  </si>
  <si>
    <t>1.17 Děti ve věku 1–14 let s průkazem OZP podle typu průkazu v letech 2018 až 2023</t>
  </si>
  <si>
    <t>1.20 Děti ve věku 1–14 let s průkazem OZP podle pohlaví a věku k 31. 12. 2023</t>
  </si>
  <si>
    <t>1.1 Děti ve věku 0–14 let se zdravotním postižením v letech 2018 až 2023 (odhad)</t>
  </si>
  <si>
    <t>Tabulková část</t>
  </si>
  <si>
    <t>zpět na obsah</t>
  </si>
  <si>
    <t>Zdroj: ČSÚ podle údajů MŠMT</t>
  </si>
  <si>
    <t>Česko</t>
  </si>
  <si>
    <r>
      <t>Česko</t>
    </r>
    <r>
      <rPr>
        <b/>
        <vertAlign val="superscript"/>
        <sz val="8"/>
        <color rgb="FF000000"/>
        <rFont val="Arial"/>
        <family val="2"/>
        <charset val="238"/>
      </rPr>
      <t>1)</t>
    </r>
  </si>
  <si>
    <r>
      <t>Školní rok</t>
    </r>
    <r>
      <rPr>
        <vertAlign val="superscript"/>
        <sz val="8"/>
        <color rgb="FF000000"/>
        <rFont val="Arial"/>
        <family val="2"/>
        <charset val="238"/>
      </rPr>
      <t>1)</t>
    </r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</si>
  <si>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rgb="FF000000"/>
        <rFont val="Arial"/>
        <family val="2"/>
        <charset val="238"/>
      </rPr>
      <t xml:space="preserve"> stav k 30. 9. daného školního roku</t>
    </r>
  </si>
  <si>
    <r>
      <t>Školní rok</t>
    </r>
    <r>
      <rPr>
        <vertAlign val="superscript"/>
        <sz val="8"/>
        <color rgb="FF000000"/>
        <rFont val="Arial"/>
        <family val="2"/>
        <charset val="238"/>
      </rPr>
      <t>2)</t>
    </r>
  </si>
  <si>
    <r>
      <rPr>
        <vertAlign val="superscript"/>
        <sz val="8"/>
        <color rgb="FF000000"/>
        <rFont val="Arial"/>
        <family val="2"/>
        <charset val="238"/>
      </rPr>
      <t>2)</t>
    </r>
    <r>
      <rPr>
        <sz val="8"/>
        <color rgb="FF000000"/>
        <rFont val="Arial"/>
        <family val="2"/>
        <charset val="238"/>
      </rPr>
      <t xml:space="preserve"> stav k 30. 9. daného školního roku</t>
    </r>
  </si>
  <si>
    <t>1.5 Děti se zdravotním postižením v mateřských školách podle závažnosti postižení  
      ve školních letech 2017/18 až 2023/24</t>
  </si>
  <si>
    <t>ZP: zdravotní postižení</t>
  </si>
  <si>
    <t>1.6 Děti se zdravotním postižením v mateřských školách podle závažnosti postižení v krajích 
      ve školním roce 2023/24</t>
  </si>
  <si>
    <t>Typ postižení</t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</si>
  <si>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rgb="FF000000"/>
        <rFont val="Arial"/>
        <family val="2"/>
        <charset val="238"/>
      </rPr>
      <t xml:space="preserve"> v nižších ročnících víceletých gymnázií a tanečních konzervatoří</t>
    </r>
  </si>
  <si>
    <t>Podíl ze všech žáků se ZP (%)</t>
  </si>
  <si>
    <t>1.7 Děti se zdravotním postižením v mateřských školách podle typu postižení
       ve školním roce 2023/24</t>
  </si>
  <si>
    <t>typ průkazu OZP</t>
  </si>
  <si>
    <t>OZP: osoba se zdravotním postižením</t>
  </si>
  <si>
    <t>Podíl ze všech klientů pobytových zařízení sociálních služeb (%)</t>
  </si>
  <si>
    <t>2.12 Děti a mládež v zařízeních pro výkon ústavní nebo ochranné výchovy podle zdravotního postižení 
        v krajích ve školním roce 2023/24</t>
  </si>
  <si>
    <r>
      <t>2.3 Klienti pobytových zařízení sociálních služeb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s příspěvkem na péči podle 
       stupně závislosti v krajích k 31. 12. 2023</t>
    </r>
  </si>
  <si>
    <t>1.19 Děti ve věku 1–14 let s průkazem OZP podle pohlaví v krajích k 31. 12. 2023</t>
  </si>
  <si>
    <t>1.18 Děti ve věku 1–14 let s průkazem OZP podle typu průkazu v krajích k 31. 12. 2023</t>
  </si>
  <si>
    <t>1.15 Děti ve věku 1–14 let s příspěvkem na péči podle pohlaví v krajích k 31. 12. 2023</t>
  </si>
  <si>
    <t>1.14 Děti ve věku 1–14 let s příspěvkem na péči podle stupně závislosti v krajích k 31. 12. 2023</t>
  </si>
  <si>
    <t>I. až IV. stupeň celkem</t>
  </si>
  <si>
    <t xml:space="preserve">IV. stupeň </t>
  </si>
  <si>
    <t xml:space="preserve">III. stupeň </t>
  </si>
  <si>
    <t xml:space="preserve">II. stupeň </t>
  </si>
  <si>
    <t xml:space="preserve">I. stupeň </t>
  </si>
  <si>
    <t>Podíl ze všech dětí daného věku a pohlaví (%)</t>
  </si>
  <si>
    <t>Průkazy OZP celkem</t>
  </si>
  <si>
    <t>Průkazy TP</t>
  </si>
  <si>
    <t>Průkazy ZTP</t>
  </si>
  <si>
    <t>Průkazy ZTP/P</t>
  </si>
  <si>
    <t>1.4 Děti se zdravotním postižením v mateřských školách v krajích ve školním roce 2023/24</t>
  </si>
  <si>
    <t>1.5 Děti se zdravotním postižením v mateřských školách podle závažnosti postižení ve školních letech 2017/18 až 2023/24</t>
  </si>
  <si>
    <t>1.6 Děti se zdravotním postižením v mateřských školách podle závažnosti postižení v krajích ve školním roce 2023/24</t>
  </si>
  <si>
    <t>1.7 Děti se zdravotním postižením v mateřských školách podle typu postižení ve školním roce 2023/24</t>
  </si>
  <si>
    <t>2.12 Děti a mládež v zařízeních pro výkon ústavní nebo ochranné výchovy podle zdravotního postižení v krajích ve školním roce 2023/24</t>
  </si>
  <si>
    <t>2.13 Děti a mládež se zdravotním postižením v zařízeních ústavní nebo ochranné výchovy podle druhu postižení a věku ve školním roce 2023/24</t>
  </si>
  <si>
    <t>1. Děti do 14 let se zdravotním postižením</t>
  </si>
  <si>
    <t>Odhad celkového počtu dětí se zdravotním postižením do 14 let (včetně)</t>
  </si>
  <si>
    <t>Děti se zdravotním postižením v mateřských školách</t>
  </si>
  <si>
    <t>Žáci do 14 let (včetně) se zdravotním postižením na základních a středních školách</t>
  </si>
  <si>
    <t>Děti ve věku 1–14 let s příspěvkem na péči</t>
  </si>
  <si>
    <t>Děti ve věku 1–14 let s průkazem osoby se zdravotním postižením (OZP)</t>
  </si>
  <si>
    <t>Hospitalizace pacientů delší než 364 dní</t>
  </si>
  <si>
    <t>Děti a mládež se zdravotním postižením ve školských zařízeních ústavní a ochranné výchovy</t>
  </si>
  <si>
    <t>Klienti pobytových zařízení sociálních služeb s příspěvkem na péči</t>
  </si>
  <si>
    <r>
      <t>2.1 Klienti pobytových zařízení sociálních služeb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s příspěvkem na péči podle 
       stupně závislosti k 31. 12. v letech 2018 až 2023</t>
    </r>
  </si>
  <si>
    <r>
      <t>2.6 Klienti pobytových zařízení sociálních služeb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s omezením mobility k 31. 12. 
       v letech 2018 až 2023</t>
    </r>
  </si>
  <si>
    <r>
      <t>2.7 Klienti pobytových zařízení sociálních služeb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s omezením mobility podle typu zařízení 
       k 31. 12. 2023</t>
    </r>
  </si>
  <si>
    <t>Pozn.: TP=středně těžké postižení, ZTP= těžké postižení, ZTP/P=zvlášť těžké postižení s potřebou průvodce;</t>
  </si>
  <si>
    <r>
      <t>1.8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 
       ve školních letech 2017/18 až 2023/24</t>
    </r>
  </si>
  <si>
    <r>
      <t>1.9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 v krajích 
       ve školním roce 2023/24</t>
    </r>
  </si>
  <si>
    <r>
      <t>1.10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 
         podle závažnosti postižení ve školních letech 2017/18 až 2023/24</t>
    </r>
  </si>
  <si>
    <r>
      <t>1.11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 
        podle závažnosti postižení v krajích ve školním roce 2023/24</t>
    </r>
  </si>
  <si>
    <r>
      <t>1.12 Žáci do 14 let se zdravotním postižením na základních a středních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školách
         podle typu postižení a pohlaví ve školním roce 2023/24</t>
    </r>
  </si>
  <si>
    <t>Děti se zdravotním postižením a osoby se zdravotním postižením v institucích - 2023/2024</t>
  </si>
  <si>
    <t>2. Osoby se zdravotním postižením žijící v institucích</t>
  </si>
  <si>
    <t>1.8 Žáci do 14 let se zdravotním postižením na základních a středních školách ve školních letech 2017/18 až 2023/24</t>
  </si>
  <si>
    <t>1.9 Žáci do 14 let se zdravotním postižením na základních a středních školách v krajích ve školním roce 2023/24</t>
  </si>
  <si>
    <t>1.10 Žáci do 14 let se zdravotním postižením na základních a středních školách podle závažnosti postižení ve školních letech 2017/18 až 2023/24</t>
  </si>
  <si>
    <t>1.11 Žáci do 14 let se zdravotním postižením na základních a středních školách podle závažnosti postižení v krajích ve školním roce 2023/24</t>
  </si>
  <si>
    <t>1.12 Žáci do 14 let se zdravotním postižením na základních a středních školách podle typu postižení a pohlaví ve školním roce 2023/24</t>
  </si>
  <si>
    <t>2.1 Klienti pobytových zařízení sociálních služeb s příspěvkem na péči podle stupně závislosti k 31. 12. v letech 2018 až 2023</t>
  </si>
  <si>
    <t>2.2 Klienti pobytových zařízení sociálních služeb s příspěvkem na péči podle stupně závislosti a typu zařízení k 31. 12. 2023</t>
  </si>
  <si>
    <t>2.3 Klienti pobytových zařízení sociálních služeb s příspěvkem na péči podle stupně závislosti v krajích k 31. 12. 2023</t>
  </si>
  <si>
    <t>2.4 Klienti pobytových zařízení sociálních služeb s příspěvkem na péči podle stupně závislosti a věku k 31. 12. 2023</t>
  </si>
  <si>
    <t>2.5 Klienti pobytových zařízení sociálních služeb s příspěvkem na péči podle pohlaví a věku k 31. 12. 2023</t>
  </si>
  <si>
    <t>2.6 Klienti pobytových zařízení sociálních služeb s omezením mobility k 31. 12. v letech 2018 až 2023</t>
  </si>
  <si>
    <t>2.7 Klienti pobytových zařízení sociálních služeb s omezením mobility podle typu zařízení 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</si>
</sst>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&quot;  &quot;;\-#,##0&quot;  &quot;;&quot;-  &quot;\ 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3" fillId="0" borderId="0"/>
  </cellStyleXfs>
  <cellXfs count="203">
    <xf numFmtId="0" fontId="0" fillId="0" borderId="0" xfId="0"/>
    <xf numFmtId="0" fontId="3" fillId="0" borderId="0" xfId="1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164" fontId="4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164" fontId="4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indent="1"/>
    </xf>
    <xf numFmtId="3" fontId="4" fillId="0" borderId="8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 indent="1"/>
    </xf>
    <xf numFmtId="164" fontId="0" fillId="0" borderId="0" xfId="0" applyNumberFormat="1"/>
    <xf numFmtId="0" fontId="4" fillId="0" borderId="0" xfId="0" applyFont="1"/>
    <xf numFmtId="0" fontId="0" fillId="0" borderId="0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/>
    <xf numFmtId="17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right" vertical="center" indent="1"/>
    </xf>
    <xf numFmtId="165" fontId="0" fillId="0" borderId="0" xfId="0" applyNumberFormat="1"/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3" fontId="4" fillId="0" borderId="11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7" xfId="0" applyFont="1" applyBorder="1" applyAlignment="1">
      <alignment horizontal="left" indent="1"/>
    </xf>
    <xf numFmtId="0" fontId="1" fillId="0" borderId="0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3" fontId="4" fillId="0" borderId="27" xfId="0" applyNumberFormat="1" applyFont="1" applyBorder="1" applyAlignment="1">
      <alignment horizontal="right" vertical="center" indent="1"/>
    </xf>
    <xf numFmtId="165" fontId="4" fillId="0" borderId="27" xfId="0" applyNumberFormat="1" applyFont="1" applyFill="1" applyBorder="1" applyAlignment="1">
      <alignment horizontal="right" vertical="center" indent="1"/>
    </xf>
    <xf numFmtId="165" fontId="4" fillId="0" borderId="16" xfId="0" applyNumberFormat="1" applyFont="1" applyFill="1" applyBorder="1" applyAlignment="1">
      <alignment horizontal="right" vertical="center" indent="1"/>
    </xf>
    <xf numFmtId="3" fontId="4" fillId="0" borderId="26" xfId="0" applyNumberFormat="1" applyFont="1" applyBorder="1" applyAlignment="1">
      <alignment horizontal="right" vertical="center" indent="1"/>
    </xf>
    <xf numFmtId="0" fontId="4" fillId="0" borderId="7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right" indent="1"/>
    </xf>
    <xf numFmtId="164" fontId="4" fillId="0" borderId="13" xfId="0" applyNumberFormat="1" applyFont="1" applyBorder="1" applyAlignment="1">
      <alignment horizontal="right" indent="1"/>
    </xf>
    <xf numFmtId="164" fontId="4" fillId="0" borderId="11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164" fontId="4" fillId="0" borderId="8" xfId="0" applyNumberFormat="1" applyFont="1" applyBorder="1" applyAlignment="1">
      <alignment horizontal="right" indent="1"/>
    </xf>
    <xf numFmtId="3" fontId="4" fillId="0" borderId="27" xfId="0" applyNumberFormat="1" applyFont="1" applyBorder="1" applyAlignment="1">
      <alignment horizontal="right" indent="1"/>
    </xf>
    <xf numFmtId="164" fontId="4" fillId="0" borderId="27" xfId="0" applyNumberFormat="1" applyFont="1" applyBorder="1" applyAlignment="1">
      <alignment horizontal="right" indent="1"/>
    </xf>
    <xf numFmtId="164" fontId="4" fillId="0" borderId="16" xfId="0" applyNumberFormat="1" applyFont="1" applyBorder="1" applyAlignment="1">
      <alignment horizontal="right" indent="1"/>
    </xf>
    <xf numFmtId="164" fontId="4" fillId="0" borderId="27" xfId="0" applyNumberFormat="1" applyFont="1" applyBorder="1" applyAlignment="1">
      <alignment horizontal="right" vertical="center" indent="1"/>
    </xf>
    <xf numFmtId="164" fontId="4" fillId="0" borderId="16" xfId="0" applyNumberFormat="1" applyFont="1" applyBorder="1" applyAlignment="1">
      <alignment horizontal="right" vertical="center" indent="1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13" xfId="0" applyNumberFormat="1" applyFont="1" applyBorder="1" applyAlignment="1">
      <alignment horizontal="right" vertical="center" indent="1"/>
    </xf>
    <xf numFmtId="0" fontId="4" fillId="0" borderId="8" xfId="0" applyFont="1" applyBorder="1" applyAlignment="1">
      <alignment horizontal="left" vertical="center" indent="1"/>
    </xf>
    <xf numFmtId="3" fontId="4" fillId="0" borderId="16" xfId="0" applyNumberFormat="1" applyFont="1" applyBorder="1" applyAlignment="1">
      <alignment horizontal="right" vertical="center" indent="1"/>
    </xf>
    <xf numFmtId="165" fontId="4" fillId="0" borderId="27" xfId="0" applyNumberFormat="1" applyFont="1" applyBorder="1" applyAlignment="1">
      <alignment horizontal="right" vertical="center" indent="1"/>
    </xf>
    <xf numFmtId="165" fontId="4" fillId="0" borderId="16" xfId="0" applyNumberFormat="1" applyFont="1" applyBorder="1" applyAlignment="1">
      <alignment horizontal="right" vertical="center" inden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/>
    </xf>
    <xf numFmtId="165" fontId="4" fillId="0" borderId="13" xfId="0" applyNumberFormat="1" applyFont="1" applyBorder="1" applyAlignment="1">
      <alignment horizontal="right" vertical="center" indent="1"/>
    </xf>
    <xf numFmtId="165" fontId="4" fillId="0" borderId="11" xfId="0" applyNumberFormat="1" applyFont="1" applyBorder="1" applyAlignment="1">
      <alignment horizontal="right" vertical="center" inden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indent="1"/>
    </xf>
    <xf numFmtId="0" fontId="4" fillId="0" borderId="7" xfId="0" applyNumberFormat="1" applyFont="1" applyBorder="1" applyAlignment="1">
      <alignment horizontal="center" vertical="center"/>
    </xf>
    <xf numFmtId="0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right" vertical="center" indent="1"/>
    </xf>
    <xf numFmtId="3" fontId="4" fillId="0" borderId="38" xfId="0" applyNumberFormat="1" applyFont="1" applyBorder="1" applyAlignment="1">
      <alignment horizontal="right" vertical="center" indent="1"/>
    </xf>
    <xf numFmtId="165" fontId="11" fillId="0" borderId="27" xfId="0" applyNumberFormat="1" applyFont="1" applyBorder="1" applyAlignment="1">
      <alignment horizontal="right" vertical="center" indent="1"/>
    </xf>
    <xf numFmtId="165" fontId="11" fillId="0" borderId="16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/>
    </xf>
    <xf numFmtId="164" fontId="4" fillId="0" borderId="26" xfId="0" applyNumberFormat="1" applyFont="1" applyBorder="1" applyAlignment="1">
      <alignment horizontal="right" vertical="center" indent="1"/>
    </xf>
    <xf numFmtId="164" fontId="4" fillId="0" borderId="15" xfId="0" applyNumberFormat="1" applyFont="1" applyBorder="1" applyAlignment="1">
      <alignment horizontal="right" vertical="center" indent="1"/>
    </xf>
    <xf numFmtId="164" fontId="4" fillId="0" borderId="13" xfId="0" applyNumberFormat="1" applyFont="1" applyBorder="1" applyAlignment="1">
      <alignment horizontal="right" vertical="center" indent="1"/>
    </xf>
    <xf numFmtId="164" fontId="4" fillId="0" borderId="11" xfId="0" applyNumberFormat="1" applyFont="1" applyBorder="1" applyAlignment="1">
      <alignment horizontal="right" vertical="center" indent="1"/>
    </xf>
    <xf numFmtId="3" fontId="4" fillId="0" borderId="13" xfId="0" applyNumberFormat="1" applyFont="1" applyFill="1" applyBorder="1" applyAlignment="1">
      <alignment horizontal="right" vertical="center" indent="1"/>
    </xf>
    <xf numFmtId="3" fontId="4" fillId="0" borderId="13" xfId="0" applyNumberFormat="1" applyFont="1" applyFill="1" applyBorder="1" applyAlignment="1">
      <alignment horizontal="right" vertical="center" wrapText="1" indent="1"/>
    </xf>
    <xf numFmtId="3" fontId="4" fillId="0" borderId="11" xfId="0" applyNumberFormat="1" applyFont="1" applyFill="1" applyBorder="1" applyAlignment="1">
      <alignment horizontal="right" vertical="center" indent="1"/>
    </xf>
    <xf numFmtId="164" fontId="4" fillId="0" borderId="40" xfId="0" applyNumberFormat="1" applyFont="1" applyBorder="1" applyAlignment="1">
      <alignment horizontal="right" vertical="center" indent="1"/>
    </xf>
    <xf numFmtId="3" fontId="4" fillId="0" borderId="14" xfId="0" applyNumberFormat="1" applyFont="1" applyFill="1" applyBorder="1" applyAlignment="1">
      <alignment horizontal="right" vertical="center" inden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3" fontId="14" fillId="0" borderId="26" xfId="0" applyNumberFormat="1" applyFont="1" applyBorder="1" applyAlignment="1">
      <alignment horizontal="right" vertical="center" indent="1"/>
    </xf>
    <xf numFmtId="165" fontId="14" fillId="0" borderId="26" xfId="0" applyNumberFormat="1" applyFont="1" applyFill="1" applyBorder="1" applyAlignment="1">
      <alignment horizontal="right" vertical="center" indent="1"/>
    </xf>
    <xf numFmtId="165" fontId="14" fillId="0" borderId="15" xfId="0" applyNumberFormat="1" applyFont="1" applyFill="1" applyBorder="1" applyAlignment="1">
      <alignment horizontal="right" vertical="center" indent="1"/>
    </xf>
    <xf numFmtId="0" fontId="14" fillId="0" borderId="7" xfId="0" applyFont="1" applyBorder="1" applyAlignment="1">
      <alignment vertical="center"/>
    </xf>
    <xf numFmtId="3" fontId="14" fillId="0" borderId="27" xfId="0" applyNumberFormat="1" applyFont="1" applyFill="1" applyBorder="1" applyAlignment="1">
      <alignment horizontal="right" vertical="center" indent="1"/>
    </xf>
    <xf numFmtId="165" fontId="14" fillId="0" borderId="27" xfId="0" applyNumberFormat="1" applyFont="1" applyFill="1" applyBorder="1" applyAlignment="1">
      <alignment horizontal="right" vertical="center" indent="1"/>
    </xf>
    <xf numFmtId="165" fontId="14" fillId="0" borderId="16" xfId="0" applyNumberFormat="1" applyFont="1" applyFill="1" applyBorder="1" applyAlignment="1">
      <alignment horizontal="right" vertical="center" indent="1"/>
    </xf>
    <xf numFmtId="3" fontId="14" fillId="0" borderId="8" xfId="0" applyNumberFormat="1" applyFont="1" applyBorder="1" applyAlignment="1">
      <alignment horizontal="right" vertical="center" indent="1"/>
    </xf>
    <xf numFmtId="3" fontId="14" fillId="0" borderId="13" xfId="0" applyNumberFormat="1" applyFont="1" applyBorder="1" applyAlignment="1">
      <alignment horizontal="right" vertical="center" indent="1"/>
    </xf>
    <xf numFmtId="164" fontId="14" fillId="0" borderId="13" xfId="0" applyNumberFormat="1" applyFont="1" applyBorder="1" applyAlignment="1">
      <alignment horizontal="right" vertical="center" indent="1"/>
    </xf>
    <xf numFmtId="164" fontId="14" fillId="0" borderId="11" xfId="0" applyNumberFormat="1" applyFont="1" applyBorder="1" applyAlignment="1">
      <alignment horizontal="right" vertical="center" indent="1"/>
    </xf>
    <xf numFmtId="3" fontId="14" fillId="0" borderId="13" xfId="0" applyNumberFormat="1" applyFont="1" applyFill="1" applyBorder="1" applyAlignment="1">
      <alignment horizontal="right" vertical="center" indent="1"/>
    </xf>
    <xf numFmtId="3" fontId="14" fillId="0" borderId="13" xfId="0" applyNumberFormat="1" applyFont="1" applyFill="1" applyBorder="1" applyAlignment="1">
      <alignment horizontal="right" vertical="center" wrapText="1" indent="1"/>
    </xf>
    <xf numFmtId="3" fontId="14" fillId="0" borderId="12" xfId="0" applyNumberFormat="1" applyFont="1" applyFill="1" applyBorder="1" applyAlignment="1">
      <alignment horizontal="right" vertical="center" indent="1"/>
    </xf>
    <xf numFmtId="3" fontId="14" fillId="0" borderId="12" xfId="0" applyNumberFormat="1" applyFont="1" applyFill="1" applyBorder="1" applyAlignment="1">
      <alignment horizontal="right" vertical="center" wrapText="1" indent="1"/>
    </xf>
    <xf numFmtId="3" fontId="14" fillId="0" borderId="10" xfId="0" applyNumberFormat="1" applyFont="1" applyFill="1" applyBorder="1" applyAlignment="1">
      <alignment horizontal="right" vertical="center" indent="1"/>
    </xf>
    <xf numFmtId="164" fontId="14" fillId="0" borderId="39" xfId="0" applyNumberFormat="1" applyFont="1" applyBorder="1" applyAlignment="1">
      <alignment horizontal="right" vertical="center" indent="1"/>
    </xf>
    <xf numFmtId="164" fontId="14" fillId="0" borderId="12" xfId="0" applyNumberFormat="1" applyFont="1" applyBorder="1" applyAlignment="1">
      <alignment horizontal="right" vertical="center" indent="1"/>
    </xf>
    <xf numFmtId="164" fontId="14" fillId="0" borderId="10" xfId="0" applyNumberFormat="1" applyFont="1" applyBorder="1" applyAlignment="1">
      <alignment horizontal="right" vertical="center" indent="1"/>
    </xf>
    <xf numFmtId="165" fontId="16" fillId="0" borderId="27" xfId="0" applyNumberFormat="1" applyFont="1" applyBorder="1" applyAlignment="1">
      <alignment horizontal="right" vertical="center" indent="1"/>
    </xf>
    <xf numFmtId="165" fontId="16" fillId="0" borderId="16" xfId="0" applyNumberFormat="1" applyFont="1" applyBorder="1" applyAlignment="1">
      <alignment horizontal="right" vertical="center" indent="1"/>
    </xf>
    <xf numFmtId="3" fontId="14" fillId="0" borderId="16" xfId="0" applyNumberFormat="1" applyFont="1" applyFill="1" applyBorder="1" applyAlignment="1">
      <alignment horizontal="right" vertical="center" indent="1"/>
    </xf>
    <xf numFmtId="3" fontId="14" fillId="0" borderId="11" xfId="0" applyNumberFormat="1" applyFont="1" applyFill="1" applyBorder="1" applyAlignment="1">
      <alignment horizontal="right" vertical="center" indent="1"/>
    </xf>
    <xf numFmtId="165" fontId="14" fillId="0" borderId="13" xfId="0" applyNumberFormat="1" applyFont="1" applyBorder="1" applyAlignment="1">
      <alignment horizontal="right" vertical="center" indent="1"/>
    </xf>
    <xf numFmtId="165" fontId="14" fillId="0" borderId="11" xfId="0" applyNumberFormat="1" applyFont="1" applyBorder="1" applyAlignment="1">
      <alignment horizontal="right" vertical="center" indent="1"/>
    </xf>
    <xf numFmtId="3" fontId="14" fillId="0" borderId="27" xfId="0" applyNumberFormat="1" applyFont="1" applyBorder="1" applyAlignment="1">
      <alignment horizontal="right" vertical="center" indent="1"/>
    </xf>
    <xf numFmtId="165" fontId="14" fillId="0" borderId="27" xfId="0" applyNumberFormat="1" applyFont="1" applyBorder="1" applyAlignment="1">
      <alignment horizontal="right" vertical="center" indent="1"/>
    </xf>
    <xf numFmtId="165" fontId="14" fillId="0" borderId="16" xfId="0" applyNumberFormat="1" applyFont="1" applyBorder="1" applyAlignment="1">
      <alignment horizontal="right" vertical="center" indent="1"/>
    </xf>
    <xf numFmtId="3" fontId="14" fillId="0" borderId="16" xfId="0" applyNumberFormat="1" applyFont="1" applyBorder="1" applyAlignment="1">
      <alignment horizontal="right" vertical="center" indent="1"/>
    </xf>
    <xf numFmtId="164" fontId="4" fillId="0" borderId="8" xfId="0" applyNumberFormat="1" applyFont="1" applyBorder="1" applyAlignment="1">
      <alignment horizontal="right" vertical="center" indent="1"/>
    </xf>
    <xf numFmtId="164" fontId="14" fillId="0" borderId="27" xfId="0" applyNumberFormat="1" applyFont="1" applyBorder="1" applyAlignment="1">
      <alignment horizontal="right" vertical="center" indent="1"/>
    </xf>
    <xf numFmtId="164" fontId="14" fillId="0" borderId="16" xfId="0" applyNumberFormat="1" applyFont="1" applyBorder="1" applyAlignment="1">
      <alignment horizontal="right" vertical="center" indent="1"/>
    </xf>
    <xf numFmtId="0" fontId="14" fillId="0" borderId="8" xfId="0" applyFont="1" applyBorder="1" applyAlignment="1">
      <alignment vertical="center"/>
    </xf>
    <xf numFmtId="3" fontId="14" fillId="0" borderId="31" xfId="0" applyNumberFormat="1" applyFont="1" applyBorder="1" applyAlignment="1">
      <alignment horizontal="right" vertical="center" indent="1"/>
    </xf>
    <xf numFmtId="164" fontId="14" fillId="0" borderId="31" xfId="0" applyNumberFormat="1" applyFont="1" applyBorder="1" applyAlignment="1">
      <alignment horizontal="right" vertical="center" indent="1"/>
    </xf>
    <xf numFmtId="164" fontId="14" fillId="0" borderId="30" xfId="0" applyNumberFormat="1" applyFont="1" applyBorder="1" applyAlignment="1">
      <alignment horizontal="right" vertical="center" indent="1"/>
    </xf>
    <xf numFmtId="0" fontId="14" fillId="0" borderId="7" xfId="0" applyFont="1" applyBorder="1" applyAlignment="1"/>
    <xf numFmtId="3" fontId="14" fillId="0" borderId="31" xfId="0" applyNumberFormat="1" applyFont="1" applyBorder="1" applyAlignment="1">
      <alignment horizontal="right" indent="1"/>
    </xf>
    <xf numFmtId="164" fontId="14" fillId="0" borderId="31" xfId="0" applyNumberFormat="1" applyFont="1" applyBorder="1" applyAlignment="1">
      <alignment horizontal="right" indent="1"/>
    </xf>
    <xf numFmtId="164" fontId="14" fillId="0" borderId="30" xfId="0" applyNumberFormat="1" applyFont="1" applyBorder="1" applyAlignment="1">
      <alignment horizontal="right" indent="1"/>
    </xf>
    <xf numFmtId="164" fontId="14" fillId="0" borderId="8" xfId="0" applyNumberFormat="1" applyFont="1" applyBorder="1" applyAlignment="1">
      <alignment horizontal="right" indent="1"/>
    </xf>
    <xf numFmtId="164" fontId="14" fillId="0" borderId="13" xfId="0" applyNumberFormat="1" applyFont="1" applyBorder="1" applyAlignment="1">
      <alignment horizontal="right" indent="1"/>
    </xf>
    <xf numFmtId="164" fontId="14" fillId="0" borderId="11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3" fontId="14" fillId="0" borderId="15" xfId="0" applyNumberFormat="1" applyFont="1" applyBorder="1" applyAlignment="1">
      <alignment horizontal="right" vertical="center" indent="1"/>
    </xf>
    <xf numFmtId="164" fontId="14" fillId="0" borderId="26" xfId="0" applyNumberFormat="1" applyFont="1" applyBorder="1" applyAlignment="1">
      <alignment horizontal="right" vertical="center" indent="1"/>
    </xf>
    <xf numFmtId="164" fontId="14" fillId="0" borderId="15" xfId="0" applyNumberFormat="1" applyFont="1" applyBorder="1" applyAlignment="1">
      <alignment horizontal="right" vertical="center" indent="1"/>
    </xf>
    <xf numFmtId="0" fontId="4" fillId="0" borderId="41" xfId="0" applyFont="1" applyBorder="1"/>
    <xf numFmtId="0" fontId="10" fillId="0" borderId="2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1"/>
    <xf numFmtId="0" fontId="2" fillId="0" borderId="0" xfId="1" applyBorder="1" applyAlignment="1">
      <alignment vertical="center"/>
    </xf>
    <xf numFmtId="0" fontId="2" fillId="0" borderId="0" xfId="1" applyBorder="1" applyAlignment="1">
      <alignment vertical="center" wrapText="1"/>
    </xf>
    <xf numFmtId="0" fontId="2" fillId="0" borderId="0" xfId="1" applyBorder="1" applyAlignment="1">
      <alignment horizontal="justify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3" fontId="0" fillId="0" borderId="0" xfId="0" applyNumberFormat="1"/>
    <xf numFmtId="165" fontId="1" fillId="0" borderId="0" xfId="0" applyNumberFormat="1" applyFont="1" applyBorder="1" applyAlignment="1">
      <alignment horizontal="justify" vertical="center"/>
    </xf>
    <xf numFmtId="3" fontId="14" fillId="0" borderId="26" xfId="0" applyNumberFormat="1" applyFont="1" applyFill="1" applyBorder="1" applyAlignment="1">
      <alignment horizontal="right" vertical="center" indent="1"/>
    </xf>
    <xf numFmtId="3" fontId="14" fillId="0" borderId="6" xfId="0" applyNumberFormat="1" applyFont="1" applyBorder="1" applyAlignment="1">
      <alignment horizontal="right" vertical="center" indent="1"/>
    </xf>
    <xf numFmtId="3" fontId="14" fillId="0" borderId="12" xfId="0" applyNumberFormat="1" applyFont="1" applyBorder="1" applyAlignment="1">
      <alignment horizontal="right" vertical="center" indent="1"/>
    </xf>
    <xf numFmtId="165" fontId="14" fillId="0" borderId="12" xfId="0" applyNumberFormat="1" applyFont="1" applyBorder="1" applyAlignment="1">
      <alignment horizontal="right" vertical="center" indent="1"/>
    </xf>
    <xf numFmtId="165" fontId="14" fillId="0" borderId="10" xfId="0" applyNumberFormat="1" applyFont="1" applyBorder="1" applyAlignment="1">
      <alignment horizontal="right" vertical="center" indent="1"/>
    </xf>
    <xf numFmtId="166" fontId="11" fillId="0" borderId="0" xfId="2" applyNumberFormat="1" applyFont="1" applyFill="1" applyBorder="1" applyAlignment="1" applyProtection="1">
      <protection locked="0"/>
    </xf>
    <xf numFmtId="0" fontId="17" fillId="0" borderId="0" xfId="0" applyFont="1"/>
    <xf numFmtId="0" fontId="0" fillId="0" borderId="0" xfId="0" applyFont="1"/>
    <xf numFmtId="0" fontId="18" fillId="0" borderId="0" xfId="0" applyFont="1" applyAlignment="1">
      <alignment horizontal="left" vertical="center"/>
    </xf>
    <xf numFmtId="0" fontId="17" fillId="0" borderId="0" xfId="1" quotePrefix="1" applyFont="1"/>
    <xf numFmtId="0" fontId="17" fillId="0" borderId="0" xfId="1" quotePrefix="1" applyFont="1" applyAlignment="1">
      <alignment vertical="center"/>
    </xf>
    <xf numFmtId="0" fontId="17" fillId="0" borderId="0" xfId="1" quotePrefix="1" applyFont="1" applyAlignment="1">
      <alignment horizontal="left"/>
    </xf>
    <xf numFmtId="16" fontId="2" fillId="0" borderId="0" xfId="1" applyNumberFormat="1" applyFont="1"/>
    <xf numFmtId="17" fontId="2" fillId="0" borderId="0" xfId="1" applyNumberFormat="1" applyFont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ČSÚ barvy - Společno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9610"/>
      </a:accent1>
      <a:accent2>
        <a:srgbClr val="BC5B80"/>
      </a:accent2>
      <a:accent3>
        <a:srgbClr val="BC091B"/>
      </a:accent3>
      <a:accent4>
        <a:srgbClr val="009CB5"/>
      </a:accent4>
      <a:accent5>
        <a:srgbClr val="009471"/>
      </a:accent5>
      <a:accent6>
        <a:srgbClr val="685B7A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49"/>
  <sheetViews>
    <sheetView tabSelected="1" zoomScaleNormal="100" zoomScaleSheetLayoutView="100" workbookViewId="0"/>
  </sheetViews>
  <sheetFormatPr defaultColWidth="9.1796875" defaultRowHeight="14.5" x14ac:dyDescent="0.35"/>
  <cols>
    <col min="1" max="1" width="135.7265625" style="160" customWidth="1"/>
    <col min="2" max="16384" width="9.1796875" style="160"/>
  </cols>
  <sheetData>
    <row r="1" spans="1:1" ht="30.75" customHeight="1" x14ac:dyDescent="0.35">
      <c r="A1" s="159" t="s">
        <v>207</v>
      </c>
    </row>
    <row r="2" spans="1:1" ht="22.5" customHeight="1" x14ac:dyDescent="0.35">
      <c r="A2" s="161" t="s">
        <v>148</v>
      </c>
    </row>
    <row r="3" spans="1:1" ht="9" customHeight="1" x14ac:dyDescent="0.35"/>
    <row r="4" spans="1:1" ht="21.75" customHeight="1" x14ac:dyDescent="0.35">
      <c r="A4" s="162" t="s">
        <v>142</v>
      </c>
    </row>
    <row r="5" spans="1:1" ht="15" customHeight="1" x14ac:dyDescent="0.35">
      <c r="A5" s="162"/>
    </row>
    <row r="6" spans="1:1" ht="32.25" customHeight="1" x14ac:dyDescent="0.35">
      <c r="A6" s="163" t="s">
        <v>189</v>
      </c>
    </row>
    <row r="7" spans="1:1" ht="26.25" customHeight="1" x14ac:dyDescent="0.35">
      <c r="A7" s="164" t="s">
        <v>190</v>
      </c>
    </row>
    <row r="8" spans="1:1" ht="22.5" customHeight="1" x14ac:dyDescent="0.35">
      <c r="A8" s="165" t="s">
        <v>147</v>
      </c>
    </row>
    <row r="9" spans="1:1" ht="22.5" customHeight="1" x14ac:dyDescent="0.35">
      <c r="A9" s="165" t="s">
        <v>104</v>
      </c>
    </row>
    <row r="10" spans="1:1" ht="26.25" customHeight="1" x14ac:dyDescent="0.35">
      <c r="A10" s="162" t="s">
        <v>191</v>
      </c>
    </row>
    <row r="11" spans="1:1" ht="22.5" customHeight="1" x14ac:dyDescent="0.35">
      <c r="A11" s="165" t="s">
        <v>132</v>
      </c>
    </row>
    <row r="12" spans="1:1" ht="22.5" customHeight="1" x14ac:dyDescent="0.35">
      <c r="A12" s="165" t="s">
        <v>183</v>
      </c>
    </row>
    <row r="13" spans="1:1" ht="22.5" customHeight="1" x14ac:dyDescent="0.35">
      <c r="A13" s="165" t="s">
        <v>184</v>
      </c>
    </row>
    <row r="14" spans="1:1" ht="22.5" customHeight="1" x14ac:dyDescent="0.35">
      <c r="A14" s="165" t="s">
        <v>185</v>
      </c>
    </row>
    <row r="15" spans="1:1" ht="22.5" customHeight="1" x14ac:dyDescent="0.35">
      <c r="A15" s="165" t="s">
        <v>186</v>
      </c>
    </row>
    <row r="16" spans="1:1" ht="26.25" customHeight="1" x14ac:dyDescent="0.35">
      <c r="A16" s="162" t="s">
        <v>192</v>
      </c>
    </row>
    <row r="17" spans="1:1" ht="22.5" customHeight="1" x14ac:dyDescent="0.35">
      <c r="A17" s="165" t="s">
        <v>209</v>
      </c>
    </row>
    <row r="18" spans="1:1" ht="22.5" customHeight="1" x14ac:dyDescent="0.35">
      <c r="A18" s="165" t="s">
        <v>210</v>
      </c>
    </row>
    <row r="19" spans="1:1" ht="22.5" customHeight="1" x14ac:dyDescent="0.35">
      <c r="A19" s="165" t="s">
        <v>211</v>
      </c>
    </row>
    <row r="20" spans="1:1" ht="22.5" customHeight="1" x14ac:dyDescent="0.35">
      <c r="A20" s="165" t="s">
        <v>212</v>
      </c>
    </row>
    <row r="21" spans="1:1" ht="22.5" customHeight="1" x14ac:dyDescent="0.35">
      <c r="A21" s="165" t="s">
        <v>213</v>
      </c>
    </row>
    <row r="22" spans="1:1" ht="26.25" customHeight="1" x14ac:dyDescent="0.35">
      <c r="A22" s="162" t="s">
        <v>193</v>
      </c>
    </row>
    <row r="23" spans="1:1" ht="22.5" customHeight="1" x14ac:dyDescent="0.35">
      <c r="A23" s="166" t="s">
        <v>143</v>
      </c>
    </row>
    <row r="24" spans="1:1" ht="22.5" customHeight="1" x14ac:dyDescent="0.35">
      <c r="A24" s="166" t="s">
        <v>172</v>
      </c>
    </row>
    <row r="25" spans="1:1" ht="22.5" customHeight="1" x14ac:dyDescent="0.35">
      <c r="A25" s="166" t="s">
        <v>171</v>
      </c>
    </row>
    <row r="26" spans="1:1" ht="22.5" customHeight="1" x14ac:dyDescent="0.35">
      <c r="A26" s="166" t="s">
        <v>144</v>
      </c>
    </row>
    <row r="27" spans="1:1" ht="26.25" customHeight="1" x14ac:dyDescent="0.35">
      <c r="A27" s="162" t="s">
        <v>194</v>
      </c>
    </row>
    <row r="28" spans="1:1" ht="22.5" customHeight="1" x14ac:dyDescent="0.35">
      <c r="A28" s="166" t="s">
        <v>145</v>
      </c>
    </row>
    <row r="29" spans="1:1" ht="22.5" customHeight="1" x14ac:dyDescent="0.35">
      <c r="A29" s="166" t="s">
        <v>170</v>
      </c>
    </row>
    <row r="30" spans="1:1" ht="22.5" customHeight="1" x14ac:dyDescent="0.35">
      <c r="A30" s="166" t="s">
        <v>169</v>
      </c>
    </row>
    <row r="31" spans="1:1" ht="22.5" customHeight="1" x14ac:dyDescent="0.35">
      <c r="A31" s="166" t="s">
        <v>146</v>
      </c>
    </row>
    <row r="32" spans="1:1" ht="24.75" customHeight="1" x14ac:dyDescent="0.35">
      <c r="A32" s="166"/>
    </row>
    <row r="33" spans="1:1" ht="32.25" customHeight="1" x14ac:dyDescent="0.35">
      <c r="A33" s="163" t="s">
        <v>208</v>
      </c>
    </row>
    <row r="34" spans="1:1" ht="26.25" customHeight="1" x14ac:dyDescent="0.35">
      <c r="A34" s="162" t="s">
        <v>197</v>
      </c>
    </row>
    <row r="35" spans="1:1" ht="22.5" customHeight="1" x14ac:dyDescent="0.35">
      <c r="A35" s="165" t="s">
        <v>214</v>
      </c>
    </row>
    <row r="36" spans="1:1" ht="22.5" customHeight="1" x14ac:dyDescent="0.35">
      <c r="A36" s="165" t="s">
        <v>215</v>
      </c>
    </row>
    <row r="37" spans="1:1" ht="22.5" customHeight="1" x14ac:dyDescent="0.35">
      <c r="A37" s="165" t="s">
        <v>216</v>
      </c>
    </row>
    <row r="38" spans="1:1" ht="22.5" customHeight="1" x14ac:dyDescent="0.35">
      <c r="A38" s="165" t="s">
        <v>217</v>
      </c>
    </row>
    <row r="39" spans="1:1" ht="22.5" customHeight="1" x14ac:dyDescent="0.35">
      <c r="A39" s="165" t="s">
        <v>218</v>
      </c>
    </row>
    <row r="40" spans="1:1" ht="22.5" customHeight="1" x14ac:dyDescent="0.35">
      <c r="A40" s="165" t="s">
        <v>219</v>
      </c>
    </row>
    <row r="41" spans="1:1" ht="22.5" customHeight="1" x14ac:dyDescent="0.35">
      <c r="A41" s="165" t="s">
        <v>220</v>
      </c>
    </row>
    <row r="42" spans="1:1" ht="26.25" customHeight="1" x14ac:dyDescent="0.35">
      <c r="A42" s="162" t="s">
        <v>195</v>
      </c>
    </row>
    <row r="43" spans="1:1" ht="22.5" customHeight="1" x14ac:dyDescent="0.35">
      <c r="A43" s="165" t="s">
        <v>125</v>
      </c>
    </row>
    <row r="44" spans="1:1" ht="22.5" customHeight="1" x14ac:dyDescent="0.35">
      <c r="A44" s="165" t="s">
        <v>127</v>
      </c>
    </row>
    <row r="45" spans="1:1" ht="22.5" customHeight="1" x14ac:dyDescent="0.35">
      <c r="A45" s="165" t="s">
        <v>128</v>
      </c>
    </row>
    <row r="46" spans="1:1" ht="26.25" customHeight="1" x14ac:dyDescent="0.35">
      <c r="A46" s="162" t="s">
        <v>196</v>
      </c>
    </row>
    <row r="47" spans="1:1" ht="22.5" customHeight="1" x14ac:dyDescent="0.35">
      <c r="A47" s="165" t="s">
        <v>106</v>
      </c>
    </row>
    <row r="48" spans="1:1" ht="22.5" customHeight="1" x14ac:dyDescent="0.35">
      <c r="A48" s="165" t="s">
        <v>187</v>
      </c>
    </row>
    <row r="49" spans="1:1" ht="22.5" customHeight="1" x14ac:dyDescent="0.35">
      <c r="A49" s="166" t="s">
        <v>188</v>
      </c>
    </row>
  </sheetData>
  <hyperlinks>
    <hyperlink ref="A8" location="'1.1'!A1" display="1.1 Děti ve věku 0–14 let se zdravotním postižením v letech 2018 až 2023 (odhad)"/>
    <hyperlink ref="A9" location="'1.2'!A1" display="1.2 Děti ve věku 0–14 let se zdravotním postižením v krajích v roce 2023 (odhad)"/>
    <hyperlink ref="A11" location="'1.3'!A1" display="1.3 Děti se zdravotním postižením v mateřských školách ve školních letech 2017/18 až 2023/24"/>
    <hyperlink ref="A12" location="'1.4'!A1" display="1.4 Děti se zdravotním postižením v mateřských školách v krajích ve školním roce 2023/24"/>
    <hyperlink ref="A13" location="'1.5'!A1" display="1.5 Děti se zdravotním postižením v mateřských školách podle závažnosti postižení ve školních letech 2017/18 až 2023/24"/>
    <hyperlink ref="A14" location="'1.6'!A1" display="1.6 Děti se zdravotním postižením v mateřských školách podle závažnosti postižení v krajích ve školním roce 2023/24"/>
    <hyperlink ref="A15" location="'1.7'!A1" display="1.7 Děti se zdravotním postižením v mateřských školách podle typu postižení ve školním roce 2023/24"/>
    <hyperlink ref="A17" location="'1.8'!A1" display="1.8 Žáci do 14 let se zdravotním postižením na základních a středníchškolách ve školních letech 2017/18 až 2023/24"/>
    <hyperlink ref="A18" location="'1.9'!A1" display="1.9 Žáci do 14 let se zdravotním postižením na základních a středníchškolách v krajích ve školním roce 2023/24"/>
    <hyperlink ref="A19" location="'1.10'!A1" display="1.10 Žáci do 14 let se zdravotním postižením na základních a středníchškolách podle závažnosti postižení ve školních letech 2017/18 až 2023/24"/>
    <hyperlink ref="A20" location="'1.11'!A1" display="1.11 Žáci do 14 let se zdravotním postižením na základních a středníchškolách podle závažnosti postižení v krajích ve školním roce 2023/24"/>
    <hyperlink ref="A21" location="'1.12'!A1" display="1.12 Žáci do 14 let se zdravotním postižením na základních a středníchškolách podle typu postižení a pohlaví ve školním roce 2023/24"/>
    <hyperlink ref="A23" location="'1.13'!A1" display="1.13 Děti ve věku 1–14 let s příspěvkem na péči podle stupně závislosti v letech 2018 až 2023"/>
    <hyperlink ref="A24" location="'1.14'!A1" display="1.14 Děti ve věku 1–14 let s příspěvkem na péči podle stupně závislosti v krajích k 31. 12. 2023"/>
    <hyperlink ref="A25" location="'1.15'!A1" display="1.15 Děti ve věku 1–14 let s příspěvkem na péči podle pohlaví v krajích k 31. 12. 2023"/>
    <hyperlink ref="A26" location="'1.16'!A1" display="1.16 Děti ve věku 1–14 let s příspěvkem na péči podle pohlaví a věku k 31. 12. 2023"/>
    <hyperlink ref="A28" location="'1.17'!A1" display="1.17 Děti ve věku 1–14 let s průkazem OZP podle typu průkazu v letech 2018 až 2023"/>
    <hyperlink ref="A29" location="'1.18'!A1" display="1.18 Děti ve věku 1–14 let s průkazem OZP podle typu průkazu v krajích k 31. 12. 2023"/>
    <hyperlink ref="A30" location="'1.19'!A1" display="1.19 Děti ve věku 1–14 let s průkazem OZP podle pohlaví v krajích k 31. 12. 2023"/>
    <hyperlink ref="A31" location="'1.20'!A1" display="1.20 Děti ve věku 1–14 let s průkazem OZP podle pohlaví a věku k 31. 12. 2023"/>
    <hyperlink ref="A35" location="'2.1'!A1" display="2.1 Klienti pobytových zařízení sociálních služebs příspěvkem na péči podle stupně závislosti k 31. 12. v letech 2018 až 2023"/>
    <hyperlink ref="A36" location="'2.2'!A1" display="2.2 Klienti pobytových zařízení sociálních služebs příspěvkem na péči podle stupně závislosti a typu zařízení k 31. 12. 2023"/>
    <hyperlink ref="A37" location="'2.3'!A1" display="2.3 Klienti pobytových zařízení sociálních služebs příspěvkem na péči podle stupně závislosti v krajích k 31. 12. 2023"/>
    <hyperlink ref="A38" location="'2.4'!A1" display="2.4 Klienti pobytových zařízení sociálních služebs příspěvkem na péči podle stupně závislosti a věku k 31. 12. 2023"/>
    <hyperlink ref="A39" location="'2.5'!A1" display="2.5 Klienti pobytových zařízení sociálních služebs příspěvkem na péči podle pohlaví a věku k 31. 12. 2023"/>
    <hyperlink ref="A40" location="'2.6'!A1" display="2.6 Klienti pobytových zařízení sociálních služebs omezením mobility k 31. 12. v letech 2018 až 2023"/>
    <hyperlink ref="A41" location="'2.7'!A1" display="2.7 Klienti pobytových zařízení sociálních služebs omezením mobility podle typu zařízení k 31. 12. 2023"/>
    <hyperlink ref="A43" location="'2.8'!A1" display="2.8 Hospitalizace pacientů delší než 364 dní podle pohlaví pacientů ukončené v letech 2019 až 2023"/>
    <hyperlink ref="A44" location="'2.9'!A1" display="2.9 Hospitalizace pacientů delší než 364 dní podle pohlaví a věku pacientů ukončené v roce 2023"/>
    <hyperlink ref="A45" location="'2.10'!A1" display="2.10 Hospitalizace pacientů delší než 364 dní podle pohlaví pacientů a oboru péče ukončené v roce 2023"/>
    <hyperlink ref="A47" location="'2.11'!A1" display="2.11 Děti a mládež se zdravotním postižením ve školských zařízeních ústavní a ochranné výchovy podle typu zařízení a pohlaví ve školním roce 2023/24"/>
    <hyperlink ref="A48" location="'2.12'!A1" display="2.12 Děti a mládež v zařízeních pro výkon ústavní nebo ochranné výchovy podle zdravotního postižení v krajích ve školním roce 2023/24"/>
    <hyperlink ref="A49" location="'2.13'!A1" display="2.13 Děti a mládež se zdravotním postižením v zařízeních ústavní nebo ochranné výchovy podle druhu postižení a věku ve školním roce 2023/24"/>
  </hyperlinks>
  <pageMargins left="0.70866141732283472" right="0.70866141732283472" top="0.78740157480314965" bottom="0.78740157480314965" header="0.31496062992125984" footer="0.31496062992125984"/>
  <pageSetup paperSize="9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K23"/>
  <sheetViews>
    <sheetView zoomScaleNormal="100" workbookViewId="0"/>
  </sheetViews>
  <sheetFormatPr defaultRowHeight="14.5" x14ac:dyDescent="0.35"/>
  <cols>
    <col min="1" max="1" width="18.81640625" customWidth="1"/>
    <col min="2" max="7" width="11.453125" customWidth="1"/>
    <col min="11" max="11" width="20.7265625" customWidth="1"/>
  </cols>
  <sheetData>
    <row r="1" spans="1:11" ht="30" customHeight="1" x14ac:dyDescent="0.35">
      <c r="A1" s="167" t="s">
        <v>203</v>
      </c>
      <c r="B1" s="168"/>
      <c r="C1" s="168"/>
      <c r="D1" s="168"/>
      <c r="E1" s="168"/>
      <c r="F1" s="168"/>
      <c r="G1" s="168"/>
      <c r="K1" s="145" t="s">
        <v>149</v>
      </c>
    </row>
    <row r="2" spans="1:11" ht="15" thickBot="1" x14ac:dyDescent="0.4">
      <c r="A2" s="30" t="s">
        <v>101</v>
      </c>
      <c r="B2" s="2"/>
      <c r="C2" s="2"/>
      <c r="D2" s="2"/>
      <c r="E2" s="2"/>
      <c r="F2" s="2"/>
      <c r="G2" s="2"/>
    </row>
    <row r="3" spans="1:11" ht="18" customHeight="1" x14ac:dyDescent="0.35">
      <c r="A3" s="174" t="s">
        <v>0</v>
      </c>
      <c r="B3" s="171" t="s">
        <v>49</v>
      </c>
      <c r="C3" s="172"/>
      <c r="D3" s="173"/>
      <c r="E3" s="171" t="s">
        <v>34</v>
      </c>
      <c r="F3" s="172"/>
      <c r="G3" s="172"/>
    </row>
    <row r="4" spans="1:11" ht="18" customHeight="1" thickBot="1" x14ac:dyDescent="0.4">
      <c r="A4" s="175"/>
      <c r="B4" s="55" t="s">
        <v>2</v>
      </c>
      <c r="C4" s="55" t="s">
        <v>3</v>
      </c>
      <c r="D4" s="55" t="s">
        <v>4</v>
      </c>
      <c r="E4" s="55" t="s">
        <v>2</v>
      </c>
      <c r="F4" s="55" t="s">
        <v>3</v>
      </c>
      <c r="G4" s="27" t="s">
        <v>4</v>
      </c>
    </row>
    <row r="5" spans="1:11" x14ac:dyDescent="0.35">
      <c r="A5" s="129" t="s">
        <v>151</v>
      </c>
      <c r="B5" s="100">
        <v>109199</v>
      </c>
      <c r="C5" s="101">
        <v>72327</v>
      </c>
      <c r="D5" s="101">
        <v>36872</v>
      </c>
      <c r="E5" s="102">
        <v>10.7</v>
      </c>
      <c r="F5" s="102">
        <v>14</v>
      </c>
      <c r="G5" s="103">
        <v>7.4</v>
      </c>
    </row>
    <row r="6" spans="1:11" x14ac:dyDescent="0.35">
      <c r="A6" s="4" t="s">
        <v>5</v>
      </c>
      <c r="B6" s="10">
        <v>11594</v>
      </c>
      <c r="C6" s="63">
        <v>7736</v>
      </c>
      <c r="D6" s="63">
        <v>3858</v>
      </c>
      <c r="E6" s="83">
        <v>9.1</v>
      </c>
      <c r="F6" s="83">
        <v>12</v>
      </c>
      <c r="G6" s="84">
        <v>6.2</v>
      </c>
    </row>
    <row r="7" spans="1:11" x14ac:dyDescent="0.35">
      <c r="A7" s="4" t="s">
        <v>6</v>
      </c>
      <c r="B7" s="10">
        <v>14801</v>
      </c>
      <c r="C7" s="63">
        <v>9947</v>
      </c>
      <c r="D7" s="63">
        <v>4854</v>
      </c>
      <c r="E7" s="83">
        <v>10</v>
      </c>
      <c r="F7" s="83">
        <v>13.2</v>
      </c>
      <c r="G7" s="84">
        <v>6.7</v>
      </c>
    </row>
    <row r="8" spans="1:11" x14ac:dyDescent="0.35">
      <c r="A8" s="4" t="s">
        <v>7</v>
      </c>
      <c r="B8" s="10">
        <v>5666</v>
      </c>
      <c r="C8" s="63">
        <v>3763</v>
      </c>
      <c r="D8" s="63">
        <v>1903</v>
      </c>
      <c r="E8" s="83">
        <v>9.3000000000000007</v>
      </c>
      <c r="F8" s="83">
        <v>12.1</v>
      </c>
      <c r="G8" s="84">
        <v>6.4</v>
      </c>
    </row>
    <row r="9" spans="1:11" x14ac:dyDescent="0.35">
      <c r="A9" s="4" t="s">
        <v>8</v>
      </c>
      <c r="B9" s="10">
        <v>5437</v>
      </c>
      <c r="C9" s="63">
        <v>3679</v>
      </c>
      <c r="D9" s="63">
        <v>1758</v>
      </c>
      <c r="E9" s="83">
        <v>9.8000000000000007</v>
      </c>
      <c r="F9" s="83">
        <v>13.1</v>
      </c>
      <c r="G9" s="84">
        <v>6.4</v>
      </c>
    </row>
    <row r="10" spans="1:11" x14ac:dyDescent="0.35">
      <c r="A10" s="4" t="s">
        <v>9</v>
      </c>
      <c r="B10" s="10">
        <v>3933</v>
      </c>
      <c r="C10" s="63">
        <v>2481</v>
      </c>
      <c r="D10" s="63">
        <v>1452</v>
      </c>
      <c r="E10" s="83">
        <v>15.1</v>
      </c>
      <c r="F10" s="83">
        <v>18.600000000000001</v>
      </c>
      <c r="G10" s="84">
        <v>11.4</v>
      </c>
    </row>
    <row r="11" spans="1:11" x14ac:dyDescent="0.35">
      <c r="A11" s="4" t="s">
        <v>10</v>
      </c>
      <c r="B11" s="10">
        <v>9921</v>
      </c>
      <c r="C11" s="63">
        <v>6526</v>
      </c>
      <c r="D11" s="63">
        <v>3395</v>
      </c>
      <c r="E11" s="83">
        <v>13</v>
      </c>
      <c r="F11" s="83">
        <v>16.7</v>
      </c>
      <c r="G11" s="84">
        <v>9.1</v>
      </c>
    </row>
    <row r="12" spans="1:11" x14ac:dyDescent="0.35">
      <c r="A12" s="4" t="s">
        <v>11</v>
      </c>
      <c r="B12" s="10">
        <v>5016</v>
      </c>
      <c r="C12" s="63">
        <v>3262</v>
      </c>
      <c r="D12" s="63">
        <v>1754</v>
      </c>
      <c r="E12" s="83">
        <v>11.6</v>
      </c>
      <c r="F12" s="83">
        <v>14.7</v>
      </c>
      <c r="G12" s="84">
        <v>8.3000000000000007</v>
      </c>
    </row>
    <row r="13" spans="1:11" x14ac:dyDescent="0.35">
      <c r="A13" s="4" t="s">
        <v>12</v>
      </c>
      <c r="B13" s="10">
        <v>6210</v>
      </c>
      <c r="C13" s="63">
        <v>4082</v>
      </c>
      <c r="D13" s="63">
        <v>2128</v>
      </c>
      <c r="E13" s="83">
        <v>12.2</v>
      </c>
      <c r="F13" s="83">
        <v>15.7</v>
      </c>
      <c r="G13" s="84">
        <v>8.5</v>
      </c>
    </row>
    <row r="14" spans="1:11" x14ac:dyDescent="0.35">
      <c r="A14" s="4" t="s">
        <v>13</v>
      </c>
      <c r="B14" s="10">
        <v>4816</v>
      </c>
      <c r="C14" s="63">
        <v>3238</v>
      </c>
      <c r="D14" s="63">
        <v>1578</v>
      </c>
      <c r="E14" s="83">
        <v>9.6999999999999993</v>
      </c>
      <c r="F14" s="83">
        <v>12.8</v>
      </c>
      <c r="G14" s="84">
        <v>6.4</v>
      </c>
    </row>
    <row r="15" spans="1:11" x14ac:dyDescent="0.35">
      <c r="A15" s="31" t="s">
        <v>103</v>
      </c>
      <c r="B15" s="10">
        <v>4267</v>
      </c>
      <c r="C15" s="63">
        <v>2917</v>
      </c>
      <c r="D15" s="63">
        <v>1350</v>
      </c>
      <c r="E15" s="83">
        <v>9</v>
      </c>
      <c r="F15" s="83">
        <v>12.1</v>
      </c>
      <c r="G15" s="84">
        <v>5.8</v>
      </c>
    </row>
    <row r="16" spans="1:11" x14ac:dyDescent="0.35">
      <c r="A16" s="4" t="s">
        <v>14</v>
      </c>
      <c r="B16" s="10">
        <v>12687</v>
      </c>
      <c r="C16" s="63">
        <v>8327</v>
      </c>
      <c r="D16" s="63">
        <v>4360</v>
      </c>
      <c r="E16" s="83">
        <v>11</v>
      </c>
      <c r="F16" s="83">
        <v>14.3</v>
      </c>
      <c r="G16" s="84">
        <v>7.7</v>
      </c>
    </row>
    <row r="17" spans="1:7" x14ac:dyDescent="0.35">
      <c r="A17" s="4" t="s">
        <v>15</v>
      </c>
      <c r="B17" s="10">
        <v>7086</v>
      </c>
      <c r="C17" s="63">
        <v>4665</v>
      </c>
      <c r="D17" s="63">
        <v>2421</v>
      </c>
      <c r="E17" s="83">
        <v>12.3</v>
      </c>
      <c r="F17" s="83">
        <v>16</v>
      </c>
      <c r="G17" s="84">
        <v>8.5</v>
      </c>
    </row>
    <row r="18" spans="1:7" x14ac:dyDescent="0.35">
      <c r="A18" s="4" t="s">
        <v>16</v>
      </c>
      <c r="B18" s="10">
        <v>6018</v>
      </c>
      <c r="C18" s="63">
        <v>3927</v>
      </c>
      <c r="D18" s="63">
        <v>2091</v>
      </c>
      <c r="E18" s="83">
        <v>11.6</v>
      </c>
      <c r="F18" s="83">
        <v>14.8</v>
      </c>
      <c r="G18" s="84">
        <v>8.1999999999999993</v>
      </c>
    </row>
    <row r="19" spans="1:7" x14ac:dyDescent="0.35">
      <c r="A19" s="4" t="s">
        <v>17</v>
      </c>
      <c r="B19" s="10">
        <v>11747</v>
      </c>
      <c r="C19" s="63">
        <v>7777</v>
      </c>
      <c r="D19" s="63">
        <v>3970</v>
      </c>
      <c r="E19" s="83">
        <v>11.1</v>
      </c>
      <c r="F19" s="83">
        <v>14.4</v>
      </c>
      <c r="G19" s="84">
        <v>7.7</v>
      </c>
    </row>
    <row r="20" spans="1:7" ht="7.5" customHeight="1" x14ac:dyDescent="0.35">
      <c r="A20" s="5"/>
      <c r="B20" s="3"/>
      <c r="C20" s="3"/>
      <c r="D20" s="6"/>
      <c r="E20" s="3"/>
      <c r="F20" s="3"/>
      <c r="G20" s="3"/>
    </row>
    <row r="21" spans="1:7" x14ac:dyDescent="0.35">
      <c r="A21" s="144" t="s">
        <v>161</v>
      </c>
      <c r="B21" s="8"/>
      <c r="C21" s="8"/>
      <c r="D21" s="8"/>
      <c r="E21" s="8"/>
      <c r="F21" s="8"/>
      <c r="G21" s="8"/>
    </row>
    <row r="23" spans="1:7" x14ac:dyDescent="0.35">
      <c r="A23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24"/>
  <sheetViews>
    <sheetView zoomScaleNormal="100" workbookViewId="0"/>
  </sheetViews>
  <sheetFormatPr defaultRowHeight="14.5" x14ac:dyDescent="0.35"/>
  <cols>
    <col min="1" max="1" width="12.7265625" customWidth="1"/>
    <col min="2" max="9" width="9.26953125" customWidth="1"/>
    <col min="11" max="11" width="20.7265625" customWidth="1"/>
  </cols>
  <sheetData>
    <row r="1" spans="1:17" ht="30" customHeight="1" x14ac:dyDescent="0.35">
      <c r="A1" s="167" t="s">
        <v>204</v>
      </c>
      <c r="B1" s="168"/>
      <c r="C1" s="168"/>
      <c r="D1" s="168"/>
      <c r="E1" s="168"/>
      <c r="F1" s="168"/>
      <c r="G1" s="168"/>
      <c r="H1" s="168"/>
      <c r="I1" s="168"/>
      <c r="K1" s="145" t="s">
        <v>149</v>
      </c>
    </row>
    <row r="2" spans="1:17" ht="15" thickBot="1" x14ac:dyDescent="0.4">
      <c r="A2" s="30" t="s">
        <v>101</v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35">
      <c r="A3" s="173" t="s">
        <v>153</v>
      </c>
      <c r="B3" s="171" t="s">
        <v>49</v>
      </c>
      <c r="C3" s="172"/>
      <c r="D3" s="172"/>
      <c r="E3" s="173"/>
      <c r="F3" s="171" t="s">
        <v>57</v>
      </c>
      <c r="G3" s="172"/>
      <c r="H3" s="172"/>
      <c r="I3" s="172"/>
    </row>
    <row r="4" spans="1:17" ht="16.5" customHeight="1" x14ac:dyDescent="0.35">
      <c r="A4" s="179"/>
      <c r="B4" s="177" t="s">
        <v>2</v>
      </c>
      <c r="C4" s="177" t="s">
        <v>38</v>
      </c>
      <c r="D4" s="177"/>
      <c r="E4" s="177"/>
      <c r="F4" s="177" t="s">
        <v>2</v>
      </c>
      <c r="G4" s="177" t="s">
        <v>38</v>
      </c>
      <c r="H4" s="177"/>
      <c r="I4" s="181"/>
    </row>
    <row r="5" spans="1:17" ht="30" customHeight="1" thickBot="1" x14ac:dyDescent="0.4">
      <c r="A5" s="180"/>
      <c r="B5" s="178"/>
      <c r="C5" s="55" t="s">
        <v>35</v>
      </c>
      <c r="D5" s="56" t="s">
        <v>36</v>
      </c>
      <c r="E5" s="55" t="s">
        <v>37</v>
      </c>
      <c r="F5" s="178"/>
      <c r="G5" s="60" t="s">
        <v>35</v>
      </c>
      <c r="H5" s="56" t="s">
        <v>36</v>
      </c>
      <c r="I5" s="27" t="s">
        <v>37</v>
      </c>
    </row>
    <row r="6" spans="1:17" x14ac:dyDescent="0.35">
      <c r="A6" s="29" t="s">
        <v>18</v>
      </c>
      <c r="B6" s="40">
        <v>86152</v>
      </c>
      <c r="C6" s="40">
        <v>22719</v>
      </c>
      <c r="D6" s="40">
        <v>44655</v>
      </c>
      <c r="E6" s="40">
        <v>18778</v>
      </c>
      <c r="F6" s="53">
        <v>100</v>
      </c>
      <c r="G6" s="53">
        <v>26.4</v>
      </c>
      <c r="H6" s="53">
        <v>51.8</v>
      </c>
      <c r="I6" s="54">
        <v>21.8</v>
      </c>
      <c r="N6" s="12"/>
      <c r="O6" s="12"/>
      <c r="P6" s="12"/>
      <c r="Q6" s="12"/>
    </row>
    <row r="7" spans="1:17" x14ac:dyDescent="0.35">
      <c r="A7" s="29" t="s">
        <v>19</v>
      </c>
      <c r="B7" s="40">
        <v>93421</v>
      </c>
      <c r="C7" s="40">
        <v>29832</v>
      </c>
      <c r="D7" s="40">
        <v>42301</v>
      </c>
      <c r="E7" s="40">
        <v>21288</v>
      </c>
      <c r="F7" s="53">
        <v>100</v>
      </c>
      <c r="G7" s="53">
        <v>31.9</v>
      </c>
      <c r="H7" s="53">
        <v>45.3</v>
      </c>
      <c r="I7" s="54">
        <v>22.8</v>
      </c>
      <c r="N7" s="12"/>
      <c r="O7" s="12"/>
      <c r="P7" s="12"/>
      <c r="Q7" s="12"/>
    </row>
    <row r="8" spans="1:17" x14ac:dyDescent="0.35">
      <c r="A8" s="29" t="s">
        <v>20</v>
      </c>
      <c r="B8" s="40">
        <v>100174</v>
      </c>
      <c r="C8" s="40">
        <v>31024</v>
      </c>
      <c r="D8" s="40">
        <v>47173</v>
      </c>
      <c r="E8" s="40">
        <v>21977</v>
      </c>
      <c r="F8" s="53">
        <v>100</v>
      </c>
      <c r="G8" s="53">
        <v>31</v>
      </c>
      <c r="H8" s="53">
        <v>47.1</v>
      </c>
      <c r="I8" s="54">
        <v>21.9</v>
      </c>
      <c r="N8" s="12"/>
      <c r="O8" s="12"/>
      <c r="P8" s="12"/>
      <c r="Q8" s="12"/>
    </row>
    <row r="9" spans="1:17" x14ac:dyDescent="0.35">
      <c r="A9" s="29" t="s">
        <v>21</v>
      </c>
      <c r="B9" s="40">
        <v>102494</v>
      </c>
      <c r="C9" s="40">
        <v>31462</v>
      </c>
      <c r="D9" s="40">
        <v>48835</v>
      </c>
      <c r="E9" s="40">
        <v>22197</v>
      </c>
      <c r="F9" s="53">
        <v>100</v>
      </c>
      <c r="G9" s="53">
        <v>30.7</v>
      </c>
      <c r="H9" s="53">
        <v>47.6</v>
      </c>
      <c r="I9" s="54">
        <v>21.7</v>
      </c>
      <c r="N9" s="12"/>
      <c r="O9" s="12"/>
      <c r="P9" s="12"/>
      <c r="Q9" s="12"/>
    </row>
    <row r="10" spans="1:17" x14ac:dyDescent="0.35">
      <c r="A10" s="29" t="s">
        <v>22</v>
      </c>
      <c r="B10" s="40">
        <v>99914</v>
      </c>
      <c r="C10" s="40">
        <v>30944</v>
      </c>
      <c r="D10" s="40">
        <v>46531</v>
      </c>
      <c r="E10" s="40">
        <v>22439</v>
      </c>
      <c r="F10" s="53">
        <v>100</v>
      </c>
      <c r="G10" s="53">
        <v>31</v>
      </c>
      <c r="H10" s="53">
        <v>46.6</v>
      </c>
      <c r="I10" s="54">
        <v>22.5</v>
      </c>
      <c r="N10" s="12"/>
      <c r="O10" s="12"/>
      <c r="P10" s="12"/>
      <c r="Q10" s="12"/>
    </row>
    <row r="11" spans="1:17" x14ac:dyDescent="0.35">
      <c r="A11" s="29" t="s">
        <v>23</v>
      </c>
      <c r="B11" s="40">
        <v>105124</v>
      </c>
      <c r="C11" s="40">
        <v>33092</v>
      </c>
      <c r="D11" s="40">
        <v>48413</v>
      </c>
      <c r="E11" s="40">
        <v>23619</v>
      </c>
      <c r="F11" s="53">
        <v>100</v>
      </c>
      <c r="G11" s="53">
        <v>31.5</v>
      </c>
      <c r="H11" s="53">
        <v>46.1</v>
      </c>
      <c r="I11" s="54">
        <v>22.5</v>
      </c>
      <c r="N11" s="12"/>
      <c r="O11" s="12"/>
      <c r="P11" s="12"/>
      <c r="Q11" s="12"/>
    </row>
    <row r="12" spans="1:17" x14ac:dyDescent="0.35">
      <c r="A12" s="29" t="s">
        <v>24</v>
      </c>
      <c r="B12" s="40">
        <v>109199</v>
      </c>
      <c r="C12" s="40">
        <v>34481</v>
      </c>
      <c r="D12" s="40">
        <v>49668</v>
      </c>
      <c r="E12" s="40">
        <v>25050</v>
      </c>
      <c r="F12" s="53">
        <v>100</v>
      </c>
      <c r="G12" s="53">
        <v>31.6</v>
      </c>
      <c r="H12" s="53">
        <v>45.5</v>
      </c>
      <c r="I12" s="54">
        <v>22.9</v>
      </c>
      <c r="N12" s="12"/>
      <c r="O12" s="12"/>
      <c r="P12" s="12"/>
      <c r="Q12" s="12"/>
    </row>
    <row r="13" spans="1:17" ht="7.5" customHeight="1" x14ac:dyDescent="0.35"/>
    <row r="14" spans="1:17" x14ac:dyDescent="0.35">
      <c r="A14" s="144" t="s">
        <v>161</v>
      </c>
    </row>
    <row r="15" spans="1:17" x14ac:dyDescent="0.35">
      <c r="A15" s="59" t="s">
        <v>156</v>
      </c>
    </row>
    <row r="16" spans="1:17" x14ac:dyDescent="0.35">
      <c r="A16" s="144" t="s">
        <v>158</v>
      </c>
    </row>
    <row r="24" spans="1:1" x14ac:dyDescent="0.35">
      <c r="A24" s="7"/>
    </row>
  </sheetData>
  <mergeCells count="8">
    <mergeCell ref="A1:I1"/>
    <mergeCell ref="A3:A5"/>
    <mergeCell ref="B3:E3"/>
    <mergeCell ref="F3:I3"/>
    <mergeCell ref="B4:B5"/>
    <mergeCell ref="C4:E4"/>
    <mergeCell ref="F4:F5"/>
    <mergeCell ref="G4:I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24"/>
  <sheetViews>
    <sheetView zoomScaleNormal="100" workbookViewId="0">
      <selection sqref="A1:I1"/>
    </sheetView>
  </sheetViews>
  <sheetFormatPr defaultRowHeight="14.5" x14ac:dyDescent="0.35"/>
  <cols>
    <col min="1" max="1" width="17.54296875" customWidth="1"/>
    <col min="2" max="9" width="8.7265625" customWidth="1"/>
    <col min="11" max="11" width="20.7265625" customWidth="1"/>
  </cols>
  <sheetData>
    <row r="1" spans="1:17" ht="30" customHeight="1" x14ac:dyDescent="0.35">
      <c r="A1" s="167" t="s">
        <v>205</v>
      </c>
      <c r="B1" s="168"/>
      <c r="C1" s="168"/>
      <c r="D1" s="168"/>
      <c r="E1" s="168"/>
      <c r="F1" s="168"/>
      <c r="G1" s="168"/>
      <c r="H1" s="168"/>
      <c r="I1" s="168"/>
      <c r="K1" s="145" t="s">
        <v>149</v>
      </c>
    </row>
    <row r="2" spans="1:17" ht="15" thickBot="1" x14ac:dyDescent="0.4">
      <c r="A2" s="30" t="s">
        <v>101</v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35">
      <c r="A3" s="174" t="s">
        <v>0</v>
      </c>
      <c r="B3" s="171" t="s">
        <v>49</v>
      </c>
      <c r="C3" s="172"/>
      <c r="D3" s="172"/>
      <c r="E3" s="173"/>
      <c r="F3" s="171" t="s">
        <v>57</v>
      </c>
      <c r="G3" s="172"/>
      <c r="H3" s="172"/>
      <c r="I3" s="172"/>
    </row>
    <row r="4" spans="1:17" ht="16.5" customHeight="1" x14ac:dyDescent="0.35">
      <c r="A4" s="183"/>
      <c r="B4" s="177" t="s">
        <v>2</v>
      </c>
      <c r="C4" s="177" t="s">
        <v>38</v>
      </c>
      <c r="D4" s="177"/>
      <c r="E4" s="177"/>
      <c r="F4" s="177" t="s">
        <v>2</v>
      </c>
      <c r="G4" s="177" t="s">
        <v>38</v>
      </c>
      <c r="H4" s="177"/>
      <c r="I4" s="181"/>
    </row>
    <row r="5" spans="1:17" ht="30" customHeight="1" thickBot="1" x14ac:dyDescent="0.4">
      <c r="A5" s="175"/>
      <c r="B5" s="178"/>
      <c r="C5" s="55" t="s">
        <v>35</v>
      </c>
      <c r="D5" s="56" t="s">
        <v>36</v>
      </c>
      <c r="E5" s="55" t="s">
        <v>37</v>
      </c>
      <c r="F5" s="178"/>
      <c r="G5" s="55" t="s">
        <v>35</v>
      </c>
      <c r="H5" s="56" t="s">
        <v>36</v>
      </c>
      <c r="I5" s="27" t="s">
        <v>37</v>
      </c>
    </row>
    <row r="6" spans="1:17" x14ac:dyDescent="0.35">
      <c r="A6" s="129" t="s">
        <v>151</v>
      </c>
      <c r="B6" s="118">
        <v>109199</v>
      </c>
      <c r="C6" s="118">
        <v>34481</v>
      </c>
      <c r="D6" s="118">
        <v>49668</v>
      </c>
      <c r="E6" s="118">
        <v>25050</v>
      </c>
      <c r="F6" s="123">
        <v>100</v>
      </c>
      <c r="G6" s="123">
        <v>31.6</v>
      </c>
      <c r="H6" s="123">
        <v>45.5</v>
      </c>
      <c r="I6" s="124">
        <v>22.9</v>
      </c>
      <c r="N6" s="12"/>
      <c r="O6" s="12"/>
      <c r="P6" s="12"/>
      <c r="Q6" s="12"/>
    </row>
    <row r="7" spans="1:17" x14ac:dyDescent="0.35">
      <c r="A7" s="4" t="s">
        <v>5</v>
      </c>
      <c r="B7" s="40">
        <v>11594</v>
      </c>
      <c r="C7" s="40">
        <v>3196</v>
      </c>
      <c r="D7" s="40">
        <v>5498</v>
      </c>
      <c r="E7" s="40">
        <v>2900</v>
      </c>
      <c r="F7" s="53">
        <v>100</v>
      </c>
      <c r="G7" s="53">
        <v>27.6</v>
      </c>
      <c r="H7" s="53">
        <v>47.4</v>
      </c>
      <c r="I7" s="54">
        <v>25</v>
      </c>
      <c r="N7" s="12"/>
      <c r="O7" s="12"/>
      <c r="P7" s="12"/>
      <c r="Q7" s="12"/>
    </row>
    <row r="8" spans="1:17" x14ac:dyDescent="0.35">
      <c r="A8" s="4" t="s">
        <v>6</v>
      </c>
      <c r="B8" s="40">
        <v>14801</v>
      </c>
      <c r="C8" s="40">
        <v>3709</v>
      </c>
      <c r="D8" s="40">
        <v>8039</v>
      </c>
      <c r="E8" s="40">
        <v>3053</v>
      </c>
      <c r="F8" s="53">
        <v>100</v>
      </c>
      <c r="G8" s="53">
        <v>25.1</v>
      </c>
      <c r="H8" s="53">
        <v>54.3</v>
      </c>
      <c r="I8" s="54">
        <v>20.6</v>
      </c>
      <c r="N8" s="12"/>
      <c r="O8" s="12"/>
      <c r="P8" s="12"/>
      <c r="Q8" s="12"/>
    </row>
    <row r="9" spans="1:17" x14ac:dyDescent="0.35">
      <c r="A9" s="4" t="s">
        <v>7</v>
      </c>
      <c r="B9" s="40">
        <v>5666</v>
      </c>
      <c r="C9" s="40">
        <v>1867</v>
      </c>
      <c r="D9" s="40">
        <v>2758</v>
      </c>
      <c r="E9" s="40">
        <v>1041</v>
      </c>
      <c r="F9" s="53">
        <v>100</v>
      </c>
      <c r="G9" s="53">
        <v>33</v>
      </c>
      <c r="H9" s="53">
        <v>48.7</v>
      </c>
      <c r="I9" s="54">
        <v>18.399999999999999</v>
      </c>
      <c r="N9" s="12"/>
      <c r="O9" s="12"/>
      <c r="P9" s="12"/>
      <c r="Q9" s="12"/>
    </row>
    <row r="10" spans="1:17" x14ac:dyDescent="0.35">
      <c r="A10" s="4" t="s">
        <v>8</v>
      </c>
      <c r="B10" s="40">
        <v>5437</v>
      </c>
      <c r="C10" s="40">
        <v>2165</v>
      </c>
      <c r="D10" s="40">
        <v>1977</v>
      </c>
      <c r="E10" s="40">
        <v>1295</v>
      </c>
      <c r="F10" s="53">
        <v>100</v>
      </c>
      <c r="G10" s="53">
        <v>39.799999999999997</v>
      </c>
      <c r="H10" s="53">
        <v>36.4</v>
      </c>
      <c r="I10" s="54">
        <v>23.8</v>
      </c>
      <c r="N10" s="12"/>
      <c r="O10" s="12"/>
      <c r="P10" s="12"/>
      <c r="Q10" s="12"/>
    </row>
    <row r="11" spans="1:17" x14ac:dyDescent="0.35">
      <c r="A11" s="4" t="s">
        <v>9</v>
      </c>
      <c r="B11" s="40">
        <v>3933</v>
      </c>
      <c r="C11" s="40">
        <v>1181</v>
      </c>
      <c r="D11" s="40">
        <v>1498</v>
      </c>
      <c r="E11" s="40">
        <v>1254</v>
      </c>
      <c r="F11" s="53">
        <v>100</v>
      </c>
      <c r="G11" s="53">
        <v>30</v>
      </c>
      <c r="H11" s="53">
        <v>38.1</v>
      </c>
      <c r="I11" s="54">
        <v>31.9</v>
      </c>
      <c r="N11" s="12"/>
      <c r="O11" s="12"/>
      <c r="P11" s="12"/>
      <c r="Q11" s="12"/>
    </row>
    <row r="12" spans="1:17" x14ac:dyDescent="0.35">
      <c r="A12" s="4" t="s">
        <v>10</v>
      </c>
      <c r="B12" s="40">
        <v>9921</v>
      </c>
      <c r="C12" s="40">
        <v>4162</v>
      </c>
      <c r="D12" s="40">
        <v>3660</v>
      </c>
      <c r="E12" s="40">
        <v>2099</v>
      </c>
      <c r="F12" s="53">
        <v>100</v>
      </c>
      <c r="G12" s="53">
        <v>42</v>
      </c>
      <c r="H12" s="53">
        <v>36.9</v>
      </c>
      <c r="I12" s="54">
        <v>21.2</v>
      </c>
      <c r="N12" s="12"/>
      <c r="O12" s="12"/>
      <c r="P12" s="12"/>
      <c r="Q12" s="12"/>
    </row>
    <row r="13" spans="1:17" x14ac:dyDescent="0.35">
      <c r="A13" s="4" t="s">
        <v>11</v>
      </c>
      <c r="B13" s="40">
        <v>5016</v>
      </c>
      <c r="C13" s="40">
        <v>2287</v>
      </c>
      <c r="D13" s="40">
        <v>1841</v>
      </c>
      <c r="E13" s="40">
        <v>888</v>
      </c>
      <c r="F13" s="53">
        <v>100</v>
      </c>
      <c r="G13" s="53">
        <v>45.6</v>
      </c>
      <c r="H13" s="53">
        <v>36.700000000000003</v>
      </c>
      <c r="I13" s="54">
        <v>17.7</v>
      </c>
      <c r="N13" s="12"/>
      <c r="O13" s="12"/>
      <c r="P13" s="12"/>
      <c r="Q13" s="12"/>
    </row>
    <row r="14" spans="1:17" x14ac:dyDescent="0.35">
      <c r="A14" s="4" t="s">
        <v>12</v>
      </c>
      <c r="B14" s="40">
        <v>6210</v>
      </c>
      <c r="C14" s="40">
        <v>1828</v>
      </c>
      <c r="D14" s="40">
        <v>2655</v>
      </c>
      <c r="E14" s="40">
        <v>1727</v>
      </c>
      <c r="F14" s="53">
        <v>100</v>
      </c>
      <c r="G14" s="53">
        <v>29.4</v>
      </c>
      <c r="H14" s="53">
        <v>42.8</v>
      </c>
      <c r="I14" s="54">
        <v>27.8</v>
      </c>
      <c r="N14" s="12"/>
      <c r="O14" s="12"/>
      <c r="P14" s="12"/>
      <c r="Q14" s="12"/>
    </row>
    <row r="15" spans="1:17" x14ac:dyDescent="0.35">
      <c r="A15" s="4" t="s">
        <v>13</v>
      </c>
      <c r="B15" s="40">
        <v>4816</v>
      </c>
      <c r="C15" s="40">
        <v>1887</v>
      </c>
      <c r="D15" s="40">
        <v>2068</v>
      </c>
      <c r="E15" s="40">
        <v>861</v>
      </c>
      <c r="F15" s="53">
        <v>100</v>
      </c>
      <c r="G15" s="53">
        <v>39.200000000000003</v>
      </c>
      <c r="H15" s="53">
        <v>42.9</v>
      </c>
      <c r="I15" s="54">
        <v>17.899999999999999</v>
      </c>
      <c r="N15" s="12"/>
      <c r="O15" s="12"/>
      <c r="P15" s="12"/>
      <c r="Q15" s="12"/>
    </row>
    <row r="16" spans="1:17" x14ac:dyDescent="0.35">
      <c r="A16" s="31" t="s">
        <v>103</v>
      </c>
      <c r="B16" s="40">
        <v>4267</v>
      </c>
      <c r="C16" s="40">
        <v>1122</v>
      </c>
      <c r="D16" s="40">
        <v>2213</v>
      </c>
      <c r="E16" s="40">
        <v>932</v>
      </c>
      <c r="F16" s="53">
        <v>100</v>
      </c>
      <c r="G16" s="53">
        <v>26.3</v>
      </c>
      <c r="H16" s="53">
        <v>51.9</v>
      </c>
      <c r="I16" s="54">
        <v>21.8</v>
      </c>
      <c r="N16" s="12"/>
      <c r="O16" s="12"/>
      <c r="P16" s="12"/>
      <c r="Q16" s="12"/>
    </row>
    <row r="17" spans="1:17" x14ac:dyDescent="0.35">
      <c r="A17" s="4" t="s">
        <v>14</v>
      </c>
      <c r="B17" s="40">
        <v>12687</v>
      </c>
      <c r="C17" s="40">
        <v>2717</v>
      </c>
      <c r="D17" s="40">
        <v>5858</v>
      </c>
      <c r="E17" s="40">
        <v>4112</v>
      </c>
      <c r="F17" s="53">
        <v>100</v>
      </c>
      <c r="G17" s="53">
        <v>21.4</v>
      </c>
      <c r="H17" s="53">
        <v>46.2</v>
      </c>
      <c r="I17" s="54">
        <v>32.4</v>
      </c>
      <c r="N17" s="12"/>
      <c r="O17" s="12"/>
      <c r="P17" s="12"/>
      <c r="Q17" s="12"/>
    </row>
    <row r="18" spans="1:17" x14ac:dyDescent="0.35">
      <c r="A18" s="4" t="s">
        <v>15</v>
      </c>
      <c r="B18" s="40">
        <v>7086</v>
      </c>
      <c r="C18" s="40">
        <v>2373</v>
      </c>
      <c r="D18" s="40">
        <v>3201</v>
      </c>
      <c r="E18" s="40">
        <v>1512</v>
      </c>
      <c r="F18" s="53">
        <v>100</v>
      </c>
      <c r="G18" s="53">
        <v>33.5</v>
      </c>
      <c r="H18" s="53">
        <v>45.2</v>
      </c>
      <c r="I18" s="54">
        <v>21.3</v>
      </c>
      <c r="N18" s="12"/>
      <c r="O18" s="12"/>
      <c r="P18" s="12"/>
      <c r="Q18" s="12"/>
    </row>
    <row r="19" spans="1:17" x14ac:dyDescent="0.35">
      <c r="A19" s="4" t="s">
        <v>16</v>
      </c>
      <c r="B19" s="40">
        <v>6018</v>
      </c>
      <c r="C19" s="40">
        <v>1868</v>
      </c>
      <c r="D19" s="40">
        <v>3146</v>
      </c>
      <c r="E19" s="40">
        <v>1004</v>
      </c>
      <c r="F19" s="53">
        <v>100</v>
      </c>
      <c r="G19" s="53">
        <v>31</v>
      </c>
      <c r="H19" s="53">
        <v>52.3</v>
      </c>
      <c r="I19" s="54">
        <v>16.7</v>
      </c>
      <c r="N19" s="12"/>
      <c r="O19" s="12"/>
      <c r="P19" s="12"/>
      <c r="Q19" s="12"/>
    </row>
    <row r="20" spans="1:17" x14ac:dyDescent="0.35">
      <c r="A20" s="4" t="s">
        <v>17</v>
      </c>
      <c r="B20" s="40">
        <v>11747</v>
      </c>
      <c r="C20" s="40">
        <v>4119</v>
      </c>
      <c r="D20" s="40">
        <v>5256</v>
      </c>
      <c r="E20" s="40">
        <v>2372</v>
      </c>
      <c r="F20" s="53">
        <v>100</v>
      </c>
      <c r="G20" s="53">
        <v>35.1</v>
      </c>
      <c r="H20" s="53">
        <v>44.7</v>
      </c>
      <c r="I20" s="54">
        <v>20.2</v>
      </c>
      <c r="N20" s="12"/>
      <c r="O20" s="12"/>
      <c r="P20" s="12"/>
      <c r="Q20" s="12"/>
    </row>
    <row r="21" spans="1:17" ht="7.5" customHeight="1" x14ac:dyDescent="0.35"/>
    <row r="22" spans="1:17" x14ac:dyDescent="0.35">
      <c r="A22" s="144" t="s">
        <v>161</v>
      </c>
    </row>
    <row r="23" spans="1:17" x14ac:dyDescent="0.35">
      <c r="A23" s="144" t="s">
        <v>158</v>
      </c>
    </row>
    <row r="24" spans="1:17" x14ac:dyDescent="0.35">
      <c r="A24" s="7"/>
    </row>
  </sheetData>
  <mergeCells count="8">
    <mergeCell ref="A1:I1"/>
    <mergeCell ref="A3:A5"/>
    <mergeCell ref="B3:E3"/>
    <mergeCell ref="F3:I3"/>
    <mergeCell ref="B4:B5"/>
    <mergeCell ref="C4:E4"/>
    <mergeCell ref="F4:F5"/>
    <mergeCell ref="G4:I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O17"/>
  <sheetViews>
    <sheetView zoomScaleNormal="100" workbookViewId="0"/>
  </sheetViews>
  <sheetFormatPr defaultRowHeight="14.5" x14ac:dyDescent="0.35"/>
  <cols>
    <col min="1" max="1" width="27.453125" customWidth="1"/>
    <col min="4" max="4" width="8.7265625" customWidth="1"/>
    <col min="11" max="11" width="20.7265625" customWidth="1"/>
  </cols>
  <sheetData>
    <row r="1" spans="1:15" ht="33" customHeight="1" x14ac:dyDescent="0.35">
      <c r="A1" s="167" t="s">
        <v>206</v>
      </c>
      <c r="B1" s="168"/>
      <c r="C1" s="168"/>
      <c r="D1" s="168"/>
      <c r="E1" s="168"/>
      <c r="F1" s="168"/>
      <c r="G1" s="168"/>
      <c r="K1" s="145" t="s">
        <v>149</v>
      </c>
    </row>
    <row r="2" spans="1:15" ht="15" thickBot="1" x14ac:dyDescent="0.4">
      <c r="A2" s="30" t="s">
        <v>101</v>
      </c>
      <c r="B2" s="2"/>
      <c r="C2" s="2"/>
      <c r="D2" s="2"/>
      <c r="E2" s="2"/>
      <c r="F2" s="2"/>
      <c r="G2" s="2"/>
    </row>
    <row r="3" spans="1:15" ht="17.25" customHeight="1" x14ac:dyDescent="0.35">
      <c r="A3" s="174" t="s">
        <v>105</v>
      </c>
      <c r="B3" s="171" t="s">
        <v>49</v>
      </c>
      <c r="C3" s="172"/>
      <c r="D3" s="173"/>
      <c r="E3" s="171" t="s">
        <v>162</v>
      </c>
      <c r="F3" s="172"/>
      <c r="G3" s="172"/>
    </row>
    <row r="4" spans="1:15" ht="17.25" customHeight="1" thickBot="1" x14ac:dyDescent="0.4">
      <c r="A4" s="175"/>
      <c r="B4" s="55" t="s">
        <v>2</v>
      </c>
      <c r="C4" s="55" t="s">
        <v>3</v>
      </c>
      <c r="D4" s="55" t="s">
        <v>4</v>
      </c>
      <c r="E4" s="55" t="s">
        <v>2</v>
      </c>
      <c r="F4" s="55" t="s">
        <v>3</v>
      </c>
      <c r="G4" s="27" t="s">
        <v>4</v>
      </c>
    </row>
    <row r="5" spans="1:15" x14ac:dyDescent="0.35">
      <c r="A5" s="96" t="s">
        <v>55</v>
      </c>
      <c r="B5" s="100">
        <v>109199</v>
      </c>
      <c r="C5" s="101">
        <v>72327</v>
      </c>
      <c r="D5" s="101">
        <v>36872</v>
      </c>
      <c r="E5" s="102">
        <v>100</v>
      </c>
      <c r="F5" s="102">
        <v>100</v>
      </c>
      <c r="G5" s="103">
        <v>100</v>
      </c>
      <c r="L5" s="12"/>
      <c r="M5" s="12"/>
      <c r="N5" s="12"/>
      <c r="O5" s="12"/>
    </row>
    <row r="6" spans="1:15" x14ac:dyDescent="0.35">
      <c r="A6" s="4" t="s">
        <v>40</v>
      </c>
      <c r="B6" s="10">
        <v>12219</v>
      </c>
      <c r="C6" s="63">
        <v>6773</v>
      </c>
      <c r="D6" s="63">
        <v>5446</v>
      </c>
      <c r="E6" s="83">
        <v>11.2</v>
      </c>
      <c r="F6" s="83">
        <v>9.4</v>
      </c>
      <c r="G6" s="84">
        <v>14.8</v>
      </c>
      <c r="L6" s="12"/>
      <c r="M6" s="12"/>
      <c r="N6" s="12"/>
      <c r="O6" s="12"/>
    </row>
    <row r="7" spans="1:15" x14ac:dyDescent="0.35">
      <c r="A7" s="4" t="s">
        <v>41</v>
      </c>
      <c r="B7" s="10">
        <v>1068</v>
      </c>
      <c r="C7" s="63">
        <v>569</v>
      </c>
      <c r="D7" s="63">
        <v>499</v>
      </c>
      <c r="E7" s="83">
        <v>1</v>
      </c>
      <c r="F7" s="83">
        <v>0.8</v>
      </c>
      <c r="G7" s="84">
        <v>1.4</v>
      </c>
      <c r="L7" s="12"/>
      <c r="M7" s="12"/>
      <c r="N7" s="12"/>
      <c r="O7" s="12"/>
    </row>
    <row r="8" spans="1:15" x14ac:dyDescent="0.35">
      <c r="A8" s="4" t="s">
        <v>42</v>
      </c>
      <c r="B8" s="10">
        <v>911</v>
      </c>
      <c r="C8" s="63">
        <v>524</v>
      </c>
      <c r="D8" s="63">
        <v>387</v>
      </c>
      <c r="E8" s="83">
        <v>0.8</v>
      </c>
      <c r="F8" s="83">
        <v>0.7</v>
      </c>
      <c r="G8" s="84">
        <v>1</v>
      </c>
      <c r="L8" s="12"/>
      <c r="M8" s="12"/>
      <c r="N8" s="12"/>
      <c r="O8" s="12"/>
    </row>
    <row r="9" spans="1:15" x14ac:dyDescent="0.35">
      <c r="A9" s="4" t="s">
        <v>43</v>
      </c>
      <c r="B9" s="10">
        <v>13904</v>
      </c>
      <c r="C9" s="63">
        <v>9775</v>
      </c>
      <c r="D9" s="63">
        <v>4129</v>
      </c>
      <c r="E9" s="83">
        <v>12.7</v>
      </c>
      <c r="F9" s="83">
        <v>13.5</v>
      </c>
      <c r="G9" s="84">
        <v>11.2</v>
      </c>
      <c r="L9" s="12"/>
      <c r="M9" s="12"/>
      <c r="N9" s="12"/>
      <c r="O9" s="12"/>
    </row>
    <row r="10" spans="1:15" x14ac:dyDescent="0.35">
      <c r="A10" s="4" t="s">
        <v>44</v>
      </c>
      <c r="B10" s="10">
        <v>1140</v>
      </c>
      <c r="C10" s="63">
        <v>593</v>
      </c>
      <c r="D10" s="63">
        <v>547</v>
      </c>
      <c r="E10" s="83">
        <v>1</v>
      </c>
      <c r="F10" s="83">
        <v>0.8</v>
      </c>
      <c r="G10" s="84">
        <v>1.5</v>
      </c>
      <c r="L10" s="12"/>
      <c r="M10" s="12"/>
      <c r="N10" s="12"/>
      <c r="O10" s="12"/>
    </row>
    <row r="11" spans="1:15" x14ac:dyDescent="0.35">
      <c r="A11" s="4" t="s">
        <v>45</v>
      </c>
      <c r="B11" s="10">
        <v>9738</v>
      </c>
      <c r="C11" s="63">
        <v>6886</v>
      </c>
      <c r="D11" s="63">
        <v>2852</v>
      </c>
      <c r="E11" s="83">
        <v>8.9</v>
      </c>
      <c r="F11" s="83">
        <v>9.5</v>
      </c>
      <c r="G11" s="84">
        <v>7.7</v>
      </c>
      <c r="L11" s="12"/>
      <c r="M11" s="12"/>
      <c r="N11" s="12"/>
      <c r="O11" s="12"/>
    </row>
    <row r="12" spans="1:15" x14ac:dyDescent="0.35">
      <c r="A12" s="4" t="s">
        <v>46</v>
      </c>
      <c r="B12" s="10">
        <v>47220</v>
      </c>
      <c r="C12" s="63">
        <v>29304</v>
      </c>
      <c r="D12" s="63">
        <v>17916</v>
      </c>
      <c r="E12" s="83">
        <v>43.2</v>
      </c>
      <c r="F12" s="83">
        <v>40.5</v>
      </c>
      <c r="G12" s="84">
        <v>48.6</v>
      </c>
      <c r="L12" s="12"/>
      <c r="M12" s="12"/>
      <c r="N12" s="12"/>
      <c r="O12" s="12"/>
    </row>
    <row r="13" spans="1:15" x14ac:dyDescent="0.35">
      <c r="A13" s="4" t="s">
        <v>47</v>
      </c>
      <c r="B13" s="10">
        <v>19198</v>
      </c>
      <c r="C13" s="63">
        <v>14792</v>
      </c>
      <c r="D13" s="63">
        <v>4406</v>
      </c>
      <c r="E13" s="83">
        <v>17.600000000000001</v>
      </c>
      <c r="F13" s="83">
        <v>20.5</v>
      </c>
      <c r="G13" s="84">
        <v>11.9</v>
      </c>
      <c r="L13" s="12"/>
      <c r="M13" s="12"/>
      <c r="N13" s="12"/>
      <c r="O13" s="12"/>
    </row>
    <row r="14" spans="1:15" x14ac:dyDescent="0.35">
      <c r="A14" s="4" t="s">
        <v>48</v>
      </c>
      <c r="B14" s="10">
        <v>3801</v>
      </c>
      <c r="C14" s="63">
        <v>3111</v>
      </c>
      <c r="D14" s="63">
        <v>690</v>
      </c>
      <c r="E14" s="83">
        <v>3.5</v>
      </c>
      <c r="F14" s="83">
        <v>4.3</v>
      </c>
      <c r="G14" s="84">
        <v>1.9</v>
      </c>
      <c r="L14" s="12"/>
      <c r="M14" s="12"/>
      <c r="N14" s="12"/>
      <c r="O14" s="12"/>
    </row>
    <row r="15" spans="1:15" ht="7.5" customHeight="1" x14ac:dyDescent="0.35">
      <c r="A15" s="13"/>
      <c r="C15" s="9"/>
      <c r="D15" s="9"/>
    </row>
    <row r="16" spans="1:15" x14ac:dyDescent="0.35">
      <c r="A16" s="144" t="s">
        <v>161</v>
      </c>
    </row>
    <row r="17" spans="1:1" x14ac:dyDescent="0.35">
      <c r="A17" s="144" t="s">
        <v>158</v>
      </c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R25"/>
  <sheetViews>
    <sheetView zoomScaleNormal="100" workbookViewId="0"/>
  </sheetViews>
  <sheetFormatPr defaultRowHeight="14.5" x14ac:dyDescent="0.35"/>
  <cols>
    <col min="1" max="1" width="12.54296875" customWidth="1"/>
    <col min="2" max="6" width="14.7265625" customWidth="1"/>
    <col min="11" max="11" width="20.7265625" customWidth="1"/>
    <col min="12" max="12" width="17.26953125" customWidth="1"/>
  </cols>
  <sheetData>
    <row r="1" spans="1:18" ht="18.75" customHeight="1" x14ac:dyDescent="0.35">
      <c r="A1" s="187" t="s">
        <v>143</v>
      </c>
      <c r="B1" s="187"/>
      <c r="C1" s="187"/>
      <c r="D1" s="187"/>
      <c r="E1" s="187"/>
      <c r="F1" s="187"/>
      <c r="G1" s="23"/>
      <c r="H1" s="23"/>
      <c r="I1" s="15"/>
      <c r="J1" s="15"/>
      <c r="K1" s="146" t="s">
        <v>149</v>
      </c>
      <c r="L1" s="1"/>
    </row>
    <row r="2" spans="1:18" ht="15" thickBot="1" x14ac:dyDescent="0.4">
      <c r="A2" s="30" t="s">
        <v>118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8" ht="17.25" customHeight="1" x14ac:dyDescent="0.35">
      <c r="A3" s="169" t="s">
        <v>25</v>
      </c>
      <c r="B3" s="184" t="s">
        <v>2</v>
      </c>
      <c r="C3" s="171" t="s">
        <v>50</v>
      </c>
      <c r="D3" s="172"/>
      <c r="E3" s="172"/>
      <c r="F3" s="172"/>
    </row>
    <row r="4" spans="1:18" ht="17.25" customHeight="1" thickBot="1" x14ac:dyDescent="0.4">
      <c r="A4" s="186"/>
      <c r="B4" s="185"/>
      <c r="C4" s="39" t="s">
        <v>51</v>
      </c>
      <c r="D4" s="68" t="s">
        <v>52</v>
      </c>
      <c r="E4" s="68" t="s">
        <v>53</v>
      </c>
      <c r="F4" s="38" t="s">
        <v>54</v>
      </c>
    </row>
    <row r="5" spans="1:18" ht="18.75" customHeight="1" x14ac:dyDescent="0.35">
      <c r="A5" s="137"/>
      <c r="B5" s="172" t="s">
        <v>49</v>
      </c>
      <c r="C5" s="172"/>
      <c r="D5" s="172"/>
      <c r="E5" s="172"/>
      <c r="F5" s="172"/>
      <c r="L5" s="14"/>
    </row>
    <row r="6" spans="1:18" x14ac:dyDescent="0.35">
      <c r="A6" s="29" t="s">
        <v>26</v>
      </c>
      <c r="B6" s="10">
        <v>25389</v>
      </c>
      <c r="C6" s="63">
        <v>10257</v>
      </c>
      <c r="D6" s="63">
        <v>7300</v>
      </c>
      <c r="E6" s="63">
        <v>4409</v>
      </c>
      <c r="F6" s="25">
        <v>3423</v>
      </c>
      <c r="L6" s="14"/>
    </row>
    <row r="7" spans="1:18" x14ac:dyDescent="0.35">
      <c r="A7" s="29" t="s">
        <v>27</v>
      </c>
      <c r="B7" s="10">
        <v>25602</v>
      </c>
      <c r="C7" s="63">
        <v>10184</v>
      </c>
      <c r="D7" s="63">
        <v>7421</v>
      </c>
      <c r="E7" s="63">
        <v>4542</v>
      </c>
      <c r="F7" s="25">
        <v>3455</v>
      </c>
    </row>
    <row r="8" spans="1:18" x14ac:dyDescent="0.35">
      <c r="A8" s="29" t="s">
        <v>28</v>
      </c>
      <c r="B8" s="10">
        <v>25629</v>
      </c>
      <c r="C8" s="63">
        <v>9793</v>
      </c>
      <c r="D8" s="63">
        <v>7426</v>
      </c>
      <c r="E8" s="63">
        <v>4809</v>
      </c>
      <c r="F8" s="25">
        <v>3601</v>
      </c>
    </row>
    <row r="9" spans="1:18" x14ac:dyDescent="0.35">
      <c r="A9" s="29" t="s">
        <v>29</v>
      </c>
      <c r="B9" s="10">
        <v>26069</v>
      </c>
      <c r="C9" s="63">
        <v>9665</v>
      </c>
      <c r="D9" s="63">
        <v>7662</v>
      </c>
      <c r="E9" s="63">
        <v>5061</v>
      </c>
      <c r="F9" s="25">
        <v>3681</v>
      </c>
    </row>
    <row r="10" spans="1:18" x14ac:dyDescent="0.35">
      <c r="A10" s="29" t="s">
        <v>30</v>
      </c>
      <c r="B10" s="10">
        <v>26510</v>
      </c>
      <c r="C10" s="63">
        <v>9680</v>
      </c>
      <c r="D10" s="63">
        <v>7909</v>
      </c>
      <c r="E10" s="63">
        <v>5173</v>
      </c>
      <c r="F10" s="25">
        <v>3748</v>
      </c>
    </row>
    <row r="11" spans="1:18" x14ac:dyDescent="0.35">
      <c r="A11" s="29" t="s">
        <v>31</v>
      </c>
      <c r="B11" s="10">
        <v>26657</v>
      </c>
      <c r="C11" s="63">
        <v>9596</v>
      </c>
      <c r="D11" s="63">
        <v>7940</v>
      </c>
      <c r="E11" s="63">
        <v>5274</v>
      </c>
      <c r="F11" s="25">
        <v>3847</v>
      </c>
    </row>
    <row r="12" spans="1:18" ht="18.75" customHeight="1" x14ac:dyDescent="0.35">
      <c r="A12" s="35"/>
      <c r="B12" s="188" t="s">
        <v>82</v>
      </c>
      <c r="C12" s="188"/>
      <c r="D12" s="188"/>
      <c r="E12" s="188"/>
      <c r="F12" s="188"/>
      <c r="G12" s="6"/>
      <c r="H12" s="3"/>
      <c r="I12" s="3"/>
      <c r="J12" s="3"/>
      <c r="K12" s="3"/>
    </row>
    <row r="13" spans="1:18" x14ac:dyDescent="0.35">
      <c r="A13" s="29" t="s">
        <v>26</v>
      </c>
      <c r="B13" s="122">
        <v>100</v>
      </c>
      <c r="C13" s="83">
        <v>40.4</v>
      </c>
      <c r="D13" s="83">
        <v>28.8</v>
      </c>
      <c r="E13" s="83">
        <v>17.399999999999999</v>
      </c>
      <c r="F13" s="84">
        <v>13.5</v>
      </c>
      <c r="L13" s="12"/>
      <c r="M13" s="12"/>
      <c r="N13" s="12"/>
      <c r="O13" s="12"/>
      <c r="P13" s="12"/>
      <c r="Q13" s="12"/>
      <c r="R13" s="12"/>
    </row>
    <row r="14" spans="1:18" x14ac:dyDescent="0.35">
      <c r="A14" s="29" t="s">
        <v>27</v>
      </c>
      <c r="B14" s="122">
        <v>100</v>
      </c>
      <c r="C14" s="83">
        <v>39.799999999999997</v>
      </c>
      <c r="D14" s="83">
        <v>29</v>
      </c>
      <c r="E14" s="83">
        <v>17.7</v>
      </c>
      <c r="F14" s="84">
        <v>13.5</v>
      </c>
      <c r="L14" s="12"/>
      <c r="M14" s="12"/>
      <c r="N14" s="12"/>
      <c r="O14" s="12"/>
      <c r="P14" s="12"/>
    </row>
    <row r="15" spans="1:18" x14ac:dyDescent="0.35">
      <c r="A15" s="29" t="s">
        <v>28</v>
      </c>
      <c r="B15" s="122">
        <v>100</v>
      </c>
      <c r="C15" s="83">
        <v>38.200000000000003</v>
      </c>
      <c r="D15" s="83">
        <v>29</v>
      </c>
      <c r="E15" s="83">
        <v>18.8</v>
      </c>
      <c r="F15" s="84">
        <v>14.1</v>
      </c>
      <c r="L15" s="12"/>
      <c r="M15" s="12"/>
      <c r="N15" s="12"/>
      <c r="O15" s="12"/>
      <c r="P15" s="12"/>
    </row>
    <row r="16" spans="1:18" x14ac:dyDescent="0.35">
      <c r="A16" s="29" t="s">
        <v>29</v>
      </c>
      <c r="B16" s="122">
        <v>100</v>
      </c>
      <c r="C16" s="83">
        <v>37.1</v>
      </c>
      <c r="D16" s="83">
        <v>29.4</v>
      </c>
      <c r="E16" s="83">
        <v>19.399999999999999</v>
      </c>
      <c r="F16" s="84">
        <v>14.1</v>
      </c>
      <c r="L16" s="12"/>
      <c r="M16" s="12"/>
      <c r="N16" s="12"/>
      <c r="O16" s="12"/>
      <c r="P16" s="12"/>
    </row>
    <row r="17" spans="1:16" x14ac:dyDescent="0.35">
      <c r="A17" s="29" t="s">
        <v>30</v>
      </c>
      <c r="B17" s="122">
        <v>100</v>
      </c>
      <c r="C17" s="83">
        <v>36.5</v>
      </c>
      <c r="D17" s="83">
        <v>29.8</v>
      </c>
      <c r="E17" s="83">
        <v>19.5</v>
      </c>
      <c r="F17" s="84">
        <v>14.1</v>
      </c>
      <c r="L17" s="12"/>
      <c r="M17" s="12"/>
      <c r="N17" s="12"/>
      <c r="O17" s="12"/>
      <c r="P17" s="12"/>
    </row>
    <row r="18" spans="1:16" x14ac:dyDescent="0.35">
      <c r="A18" s="29" t="s">
        <v>31</v>
      </c>
      <c r="B18" s="122">
        <v>100</v>
      </c>
      <c r="C18" s="83">
        <v>36</v>
      </c>
      <c r="D18" s="83">
        <v>29.8</v>
      </c>
      <c r="E18" s="83">
        <v>19.8</v>
      </c>
      <c r="F18" s="84">
        <v>14.4</v>
      </c>
      <c r="L18" s="12"/>
      <c r="M18" s="12"/>
      <c r="N18" s="12"/>
      <c r="O18" s="12"/>
      <c r="P18" s="12"/>
    </row>
    <row r="19" spans="1:16" ht="18.75" customHeight="1" x14ac:dyDescent="0.35">
      <c r="A19" s="35"/>
      <c r="B19" s="188" t="s">
        <v>56</v>
      </c>
      <c r="C19" s="188"/>
      <c r="D19" s="188"/>
      <c r="E19" s="188"/>
      <c r="F19" s="188"/>
      <c r="L19" s="12"/>
      <c r="M19" s="12"/>
      <c r="N19" s="12"/>
      <c r="O19" s="12"/>
      <c r="P19" s="12"/>
    </row>
    <row r="20" spans="1:16" x14ac:dyDescent="0.35">
      <c r="A20" s="29" t="s">
        <v>26</v>
      </c>
      <c r="B20" s="122">
        <v>1.6</v>
      </c>
      <c r="C20" s="83">
        <v>0.6</v>
      </c>
      <c r="D20" s="83">
        <v>0.5</v>
      </c>
      <c r="E20" s="83">
        <v>0.3</v>
      </c>
      <c r="F20" s="84">
        <v>0.2</v>
      </c>
      <c r="K20" s="17"/>
      <c r="L20" s="12"/>
      <c r="M20" s="12"/>
      <c r="N20" s="12"/>
      <c r="O20" s="12"/>
      <c r="P20" s="12"/>
    </row>
    <row r="21" spans="1:16" x14ac:dyDescent="0.35">
      <c r="A21" s="29" t="s">
        <v>27</v>
      </c>
      <c r="B21" s="122">
        <v>1.6</v>
      </c>
      <c r="C21" s="83">
        <v>0.6</v>
      </c>
      <c r="D21" s="83">
        <v>0.5</v>
      </c>
      <c r="E21" s="83">
        <v>0.3</v>
      </c>
      <c r="F21" s="84">
        <v>0.2</v>
      </c>
      <c r="K21" s="17"/>
      <c r="L21" s="12"/>
      <c r="M21" s="12"/>
      <c r="N21" s="12"/>
      <c r="O21" s="12"/>
      <c r="P21" s="12"/>
    </row>
    <row r="22" spans="1:16" x14ac:dyDescent="0.35">
      <c r="A22" s="29" t="s">
        <v>28</v>
      </c>
      <c r="B22" s="122">
        <v>1.6</v>
      </c>
      <c r="C22" s="83">
        <v>0.6</v>
      </c>
      <c r="D22" s="83">
        <v>0.5</v>
      </c>
      <c r="E22" s="83">
        <v>0.3</v>
      </c>
      <c r="F22" s="84">
        <v>0.2</v>
      </c>
      <c r="K22" s="17"/>
      <c r="L22" s="12"/>
      <c r="M22" s="12"/>
      <c r="N22" s="12"/>
      <c r="O22" s="12"/>
      <c r="P22" s="12"/>
    </row>
    <row r="23" spans="1:16" x14ac:dyDescent="0.35">
      <c r="A23" s="29" t="s">
        <v>29</v>
      </c>
      <c r="B23" s="122">
        <v>1.6</v>
      </c>
      <c r="C23" s="83">
        <v>0.6</v>
      </c>
      <c r="D23" s="83">
        <v>0.5</v>
      </c>
      <c r="E23" s="83">
        <v>0.3</v>
      </c>
      <c r="F23" s="84">
        <v>0.2</v>
      </c>
      <c r="K23" s="17"/>
      <c r="L23" s="12"/>
      <c r="M23" s="12"/>
      <c r="N23" s="12"/>
      <c r="O23" s="12"/>
      <c r="P23" s="12"/>
    </row>
    <row r="24" spans="1:16" x14ac:dyDescent="0.35">
      <c r="A24" s="29" t="s">
        <v>30</v>
      </c>
      <c r="B24" s="122">
        <v>1.6</v>
      </c>
      <c r="C24" s="83">
        <v>0.6</v>
      </c>
      <c r="D24" s="83">
        <v>0.5</v>
      </c>
      <c r="E24" s="83">
        <v>0.3</v>
      </c>
      <c r="F24" s="84">
        <v>0.2</v>
      </c>
      <c r="K24" s="17"/>
      <c r="L24" s="12"/>
      <c r="M24" s="12"/>
      <c r="N24" s="12"/>
      <c r="O24" s="12"/>
      <c r="P24" s="12"/>
    </row>
    <row r="25" spans="1:16" x14ac:dyDescent="0.35">
      <c r="A25" s="29" t="s">
        <v>31</v>
      </c>
      <c r="B25" s="122">
        <v>1.6</v>
      </c>
      <c r="C25" s="83">
        <v>0.6</v>
      </c>
      <c r="D25" s="83">
        <v>0.5</v>
      </c>
      <c r="E25" s="83">
        <v>0.3</v>
      </c>
      <c r="F25" s="84">
        <v>0.2</v>
      </c>
      <c r="K25" s="17"/>
      <c r="L25" s="12"/>
      <c r="M25" s="12"/>
      <c r="N25" s="12"/>
      <c r="O25" s="12"/>
      <c r="P25" s="12"/>
    </row>
  </sheetData>
  <mergeCells count="7">
    <mergeCell ref="B3:B4"/>
    <mergeCell ref="C3:F3"/>
    <mergeCell ref="A3:A4"/>
    <mergeCell ref="A1:F1"/>
    <mergeCell ref="B19:F19"/>
    <mergeCell ref="B5:F5"/>
    <mergeCell ref="B12:F12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L38"/>
  <sheetViews>
    <sheetView zoomScaleNormal="100" workbookViewId="0"/>
  </sheetViews>
  <sheetFormatPr defaultRowHeight="14.5" x14ac:dyDescent="0.35"/>
  <cols>
    <col min="1" max="1" width="20.54296875" customWidth="1"/>
    <col min="2" max="6" width="12.453125" customWidth="1"/>
    <col min="11" max="11" width="20.7265625" customWidth="1"/>
  </cols>
  <sheetData>
    <row r="1" spans="1:12" ht="18.75" customHeight="1" x14ac:dyDescent="0.35">
      <c r="A1" s="187" t="s">
        <v>172</v>
      </c>
      <c r="B1" s="187"/>
      <c r="C1" s="187"/>
      <c r="D1" s="187"/>
      <c r="E1" s="187"/>
      <c r="F1" s="187"/>
      <c r="G1" s="187"/>
      <c r="H1" s="187"/>
      <c r="I1" s="16"/>
      <c r="J1" s="15"/>
      <c r="K1" s="146" t="s">
        <v>149</v>
      </c>
    </row>
    <row r="2" spans="1:12" ht="14.25" customHeight="1" thickBot="1" x14ac:dyDescent="0.4">
      <c r="A2" s="30" t="s">
        <v>118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7.25" customHeight="1" x14ac:dyDescent="0.35">
      <c r="A3" s="169" t="s">
        <v>0</v>
      </c>
      <c r="B3" s="184" t="s">
        <v>2</v>
      </c>
      <c r="C3" s="171" t="s">
        <v>50</v>
      </c>
      <c r="D3" s="172"/>
      <c r="E3" s="172"/>
      <c r="F3" s="172"/>
      <c r="G3" s="14"/>
    </row>
    <row r="4" spans="1:12" ht="17.25" customHeight="1" thickBot="1" x14ac:dyDescent="0.4">
      <c r="A4" s="186"/>
      <c r="B4" s="185"/>
      <c r="C4" s="39" t="s">
        <v>51</v>
      </c>
      <c r="D4" s="68" t="s">
        <v>52</v>
      </c>
      <c r="E4" s="68" t="s">
        <v>53</v>
      </c>
      <c r="F4" s="38" t="s">
        <v>54</v>
      </c>
      <c r="L4" s="14"/>
    </row>
    <row r="5" spans="1:12" ht="18.75" customHeight="1" x14ac:dyDescent="0.35">
      <c r="A5" s="137"/>
      <c r="B5" s="172" t="s">
        <v>49</v>
      </c>
      <c r="C5" s="172"/>
      <c r="D5" s="172"/>
      <c r="E5" s="172"/>
      <c r="F5" s="172"/>
      <c r="G5" s="14"/>
      <c r="L5" s="14"/>
    </row>
    <row r="6" spans="1:12" ht="15" customHeight="1" x14ac:dyDescent="0.35">
      <c r="A6" s="129" t="s">
        <v>152</v>
      </c>
      <c r="B6" s="118">
        <v>26657</v>
      </c>
      <c r="C6" s="118">
        <v>9596</v>
      </c>
      <c r="D6" s="118">
        <v>7940</v>
      </c>
      <c r="E6" s="118">
        <v>5274</v>
      </c>
      <c r="F6" s="121">
        <v>3847</v>
      </c>
      <c r="L6" s="14"/>
    </row>
    <row r="7" spans="1:12" ht="15" customHeight="1" x14ac:dyDescent="0.35">
      <c r="A7" s="4" t="s">
        <v>5</v>
      </c>
      <c r="B7" s="40">
        <v>2406</v>
      </c>
      <c r="C7" s="40">
        <v>783</v>
      </c>
      <c r="D7" s="40">
        <v>692</v>
      </c>
      <c r="E7" s="40">
        <v>538</v>
      </c>
      <c r="F7" s="65">
        <v>393</v>
      </c>
      <c r="L7" s="14"/>
    </row>
    <row r="8" spans="1:12" ht="15" customHeight="1" x14ac:dyDescent="0.35">
      <c r="A8" s="4" t="s">
        <v>6</v>
      </c>
      <c r="B8" s="40">
        <v>3574</v>
      </c>
      <c r="C8" s="40">
        <v>1359</v>
      </c>
      <c r="D8" s="40">
        <v>951</v>
      </c>
      <c r="E8" s="40">
        <v>694</v>
      </c>
      <c r="F8" s="65">
        <v>570</v>
      </c>
      <c r="L8" s="14"/>
    </row>
    <row r="9" spans="1:12" ht="15" customHeight="1" x14ac:dyDescent="0.35">
      <c r="A9" s="4" t="s">
        <v>7</v>
      </c>
      <c r="B9" s="40">
        <v>1467</v>
      </c>
      <c r="C9" s="40">
        <v>495</v>
      </c>
      <c r="D9" s="40">
        <v>450</v>
      </c>
      <c r="E9" s="40">
        <v>311</v>
      </c>
      <c r="F9" s="65">
        <v>211</v>
      </c>
      <c r="L9" s="14"/>
    </row>
    <row r="10" spans="1:12" ht="15" customHeight="1" x14ac:dyDescent="0.35">
      <c r="A10" s="4" t="s">
        <v>8</v>
      </c>
      <c r="B10" s="40">
        <v>1646</v>
      </c>
      <c r="C10" s="40">
        <v>542</v>
      </c>
      <c r="D10" s="40">
        <v>531</v>
      </c>
      <c r="E10" s="40">
        <v>333</v>
      </c>
      <c r="F10" s="65">
        <v>240</v>
      </c>
      <c r="L10" s="14"/>
    </row>
    <row r="11" spans="1:12" ht="15" customHeight="1" x14ac:dyDescent="0.35">
      <c r="A11" s="4" t="s">
        <v>9</v>
      </c>
      <c r="B11" s="40">
        <v>776</v>
      </c>
      <c r="C11" s="40">
        <v>229</v>
      </c>
      <c r="D11" s="40">
        <v>227</v>
      </c>
      <c r="E11" s="40">
        <v>168</v>
      </c>
      <c r="F11" s="65">
        <v>152</v>
      </c>
      <c r="L11" s="14"/>
    </row>
    <row r="12" spans="1:12" ht="15" customHeight="1" x14ac:dyDescent="0.35">
      <c r="A12" s="4" t="s">
        <v>10</v>
      </c>
      <c r="B12" s="40">
        <v>2604</v>
      </c>
      <c r="C12" s="40">
        <v>940</v>
      </c>
      <c r="D12" s="40">
        <v>876</v>
      </c>
      <c r="E12" s="40">
        <v>478</v>
      </c>
      <c r="F12" s="65">
        <v>310</v>
      </c>
      <c r="L12" s="14"/>
    </row>
    <row r="13" spans="1:12" ht="15" customHeight="1" x14ac:dyDescent="0.35">
      <c r="A13" s="4" t="s">
        <v>11</v>
      </c>
      <c r="B13" s="40">
        <v>1347</v>
      </c>
      <c r="C13" s="40">
        <v>409</v>
      </c>
      <c r="D13" s="40">
        <v>424</v>
      </c>
      <c r="E13" s="40">
        <v>310</v>
      </c>
      <c r="F13" s="65">
        <v>204</v>
      </c>
      <c r="L13" s="14"/>
    </row>
    <row r="14" spans="1:12" ht="15" customHeight="1" x14ac:dyDescent="0.35">
      <c r="A14" s="4" t="s">
        <v>12</v>
      </c>
      <c r="B14" s="40">
        <v>1723</v>
      </c>
      <c r="C14" s="40">
        <v>565</v>
      </c>
      <c r="D14" s="40">
        <v>607</v>
      </c>
      <c r="E14" s="40">
        <v>340</v>
      </c>
      <c r="F14" s="65">
        <v>211</v>
      </c>
      <c r="L14" s="14"/>
    </row>
    <row r="15" spans="1:12" ht="15" customHeight="1" x14ac:dyDescent="0.35">
      <c r="A15" s="4" t="s">
        <v>13</v>
      </c>
      <c r="B15" s="40">
        <v>1307</v>
      </c>
      <c r="C15" s="40">
        <v>531</v>
      </c>
      <c r="D15" s="40">
        <v>382</v>
      </c>
      <c r="E15" s="40">
        <v>234</v>
      </c>
      <c r="F15" s="65">
        <v>160</v>
      </c>
      <c r="L15" s="14"/>
    </row>
    <row r="16" spans="1:12" ht="15" customHeight="1" x14ac:dyDescent="0.35">
      <c r="A16" s="31" t="s">
        <v>103</v>
      </c>
      <c r="B16" s="40">
        <v>1110</v>
      </c>
      <c r="C16" s="40">
        <v>458</v>
      </c>
      <c r="D16" s="40">
        <v>306</v>
      </c>
      <c r="E16" s="40">
        <v>212</v>
      </c>
      <c r="F16" s="65">
        <v>134</v>
      </c>
      <c r="L16" s="14"/>
    </row>
    <row r="17" spans="1:12" ht="15" customHeight="1" x14ac:dyDescent="0.35">
      <c r="A17" s="4" t="s">
        <v>14</v>
      </c>
      <c r="B17" s="40">
        <v>3187</v>
      </c>
      <c r="C17" s="40">
        <v>1166</v>
      </c>
      <c r="D17" s="40">
        <v>943</v>
      </c>
      <c r="E17" s="40">
        <v>614</v>
      </c>
      <c r="F17" s="65">
        <v>464</v>
      </c>
      <c r="L17" s="14"/>
    </row>
    <row r="18" spans="1:12" ht="15" customHeight="1" x14ac:dyDescent="0.35">
      <c r="A18" s="4" t="s">
        <v>15</v>
      </c>
      <c r="B18" s="40">
        <v>1509</v>
      </c>
      <c r="C18" s="40">
        <v>559</v>
      </c>
      <c r="D18" s="40">
        <v>438</v>
      </c>
      <c r="E18" s="40">
        <v>283</v>
      </c>
      <c r="F18" s="65">
        <v>229</v>
      </c>
    </row>
    <row r="19" spans="1:12" ht="15" customHeight="1" x14ac:dyDescent="0.35">
      <c r="A19" s="4" t="s">
        <v>16</v>
      </c>
      <c r="B19" s="40">
        <v>1288</v>
      </c>
      <c r="C19" s="40">
        <v>546</v>
      </c>
      <c r="D19" s="40">
        <v>319</v>
      </c>
      <c r="E19" s="40">
        <v>227</v>
      </c>
      <c r="F19" s="65">
        <v>196</v>
      </c>
    </row>
    <row r="20" spans="1:12" ht="15" customHeight="1" x14ac:dyDescent="0.35">
      <c r="A20" s="4" t="s">
        <v>17</v>
      </c>
      <c r="B20" s="40">
        <v>2694</v>
      </c>
      <c r="C20" s="40">
        <v>1007</v>
      </c>
      <c r="D20" s="40">
        <v>785</v>
      </c>
      <c r="E20" s="40">
        <v>531</v>
      </c>
      <c r="F20" s="65">
        <v>371</v>
      </c>
    </row>
    <row r="21" spans="1:12" ht="18.75" customHeight="1" x14ac:dyDescent="0.35">
      <c r="A21" s="61"/>
      <c r="B21" s="188" t="s">
        <v>56</v>
      </c>
      <c r="C21" s="188"/>
      <c r="D21" s="188"/>
      <c r="E21" s="188"/>
      <c r="F21" s="188"/>
    </row>
    <row r="22" spans="1:12" ht="15" customHeight="1" x14ac:dyDescent="0.35">
      <c r="A22" s="129" t="s">
        <v>151</v>
      </c>
      <c r="B22" s="119">
        <v>1.6</v>
      </c>
      <c r="C22" s="119">
        <v>0.6</v>
      </c>
      <c r="D22" s="119">
        <v>0.5</v>
      </c>
      <c r="E22" s="119">
        <v>0.3</v>
      </c>
      <c r="F22" s="120">
        <v>0.2</v>
      </c>
    </row>
    <row r="23" spans="1:12" ht="15" customHeight="1" x14ac:dyDescent="0.35">
      <c r="A23" s="4" t="s">
        <v>5</v>
      </c>
      <c r="B23" s="66">
        <v>1.2</v>
      </c>
      <c r="C23" s="66">
        <v>0.4</v>
      </c>
      <c r="D23" s="66">
        <v>0.3</v>
      </c>
      <c r="E23" s="66">
        <v>0.3</v>
      </c>
      <c r="F23" s="67">
        <v>0.2</v>
      </c>
    </row>
    <row r="24" spans="1:12" ht="15" customHeight="1" x14ac:dyDescent="0.35">
      <c r="A24" s="4" t="s">
        <v>6</v>
      </c>
      <c r="B24" s="66">
        <v>1.5</v>
      </c>
      <c r="C24" s="66">
        <v>0.6</v>
      </c>
      <c r="D24" s="66">
        <v>0.4</v>
      </c>
      <c r="E24" s="66">
        <v>0.3</v>
      </c>
      <c r="F24" s="67">
        <v>0.2</v>
      </c>
    </row>
    <row r="25" spans="1:12" ht="15" customHeight="1" x14ac:dyDescent="0.35">
      <c r="A25" s="4" t="s">
        <v>7</v>
      </c>
      <c r="B25" s="66">
        <v>1.5</v>
      </c>
      <c r="C25" s="66">
        <v>0.5</v>
      </c>
      <c r="D25" s="66">
        <v>0.5</v>
      </c>
      <c r="E25" s="66">
        <v>0.3</v>
      </c>
      <c r="F25" s="67">
        <v>0.2</v>
      </c>
    </row>
    <row r="26" spans="1:12" ht="15" customHeight="1" x14ac:dyDescent="0.35">
      <c r="A26" s="4" t="s">
        <v>8</v>
      </c>
      <c r="B26" s="66">
        <v>1.8</v>
      </c>
      <c r="C26" s="66">
        <v>0.6</v>
      </c>
      <c r="D26" s="66">
        <v>0.6</v>
      </c>
      <c r="E26" s="66">
        <v>0.4</v>
      </c>
      <c r="F26" s="67">
        <v>0.3</v>
      </c>
    </row>
    <row r="27" spans="1:12" ht="15" customHeight="1" x14ac:dyDescent="0.35">
      <c r="A27" s="4" t="s">
        <v>9</v>
      </c>
      <c r="B27" s="66">
        <v>1.9</v>
      </c>
      <c r="C27" s="66">
        <v>0.6</v>
      </c>
      <c r="D27" s="66">
        <v>0.6</v>
      </c>
      <c r="E27" s="66">
        <v>0.4</v>
      </c>
      <c r="F27" s="67">
        <v>0.4</v>
      </c>
    </row>
    <row r="28" spans="1:12" ht="15" customHeight="1" x14ac:dyDescent="0.35">
      <c r="A28" s="4" t="s">
        <v>10</v>
      </c>
      <c r="B28" s="66">
        <v>2.2000000000000002</v>
      </c>
      <c r="C28" s="66">
        <v>0.8</v>
      </c>
      <c r="D28" s="66">
        <v>0.7</v>
      </c>
      <c r="E28" s="66">
        <v>0.4</v>
      </c>
      <c r="F28" s="67">
        <v>0.3</v>
      </c>
    </row>
    <row r="29" spans="1:12" ht="15" customHeight="1" x14ac:dyDescent="0.35">
      <c r="A29" s="4" t="s">
        <v>11</v>
      </c>
      <c r="B29" s="66">
        <v>2</v>
      </c>
      <c r="C29" s="66">
        <v>0.6</v>
      </c>
      <c r="D29" s="66">
        <v>0.6</v>
      </c>
      <c r="E29" s="66">
        <v>0.5</v>
      </c>
      <c r="F29" s="67">
        <v>0.3</v>
      </c>
    </row>
    <row r="30" spans="1:12" ht="15" customHeight="1" x14ac:dyDescent="0.35">
      <c r="A30" s="4" t="s">
        <v>12</v>
      </c>
      <c r="B30" s="66">
        <v>2.1</v>
      </c>
      <c r="C30" s="66">
        <v>0.7</v>
      </c>
      <c r="D30" s="66">
        <v>0.7</v>
      </c>
      <c r="E30" s="66">
        <v>0.4</v>
      </c>
      <c r="F30" s="67">
        <v>0.3</v>
      </c>
    </row>
    <row r="31" spans="1:12" ht="15" customHeight="1" x14ac:dyDescent="0.35">
      <c r="A31" s="4" t="s">
        <v>13</v>
      </c>
      <c r="B31" s="66">
        <v>1.6</v>
      </c>
      <c r="C31" s="66">
        <v>0.7</v>
      </c>
      <c r="D31" s="66">
        <v>0.5</v>
      </c>
      <c r="E31" s="66">
        <v>0.3</v>
      </c>
      <c r="F31" s="67">
        <v>0.2</v>
      </c>
    </row>
    <row r="32" spans="1:12" ht="15" customHeight="1" x14ac:dyDescent="0.35">
      <c r="A32" s="31" t="s">
        <v>103</v>
      </c>
      <c r="B32" s="66">
        <v>1.4</v>
      </c>
      <c r="C32" s="66">
        <v>0.6</v>
      </c>
      <c r="D32" s="66">
        <v>0.4</v>
      </c>
      <c r="E32" s="66">
        <v>0.3</v>
      </c>
      <c r="F32" s="67">
        <v>0.2</v>
      </c>
    </row>
    <row r="33" spans="1:6" ht="15" customHeight="1" x14ac:dyDescent="0.35">
      <c r="A33" s="4" t="s">
        <v>14</v>
      </c>
      <c r="B33" s="66">
        <v>1.7</v>
      </c>
      <c r="C33" s="66">
        <v>0.6</v>
      </c>
      <c r="D33" s="66">
        <v>0.5</v>
      </c>
      <c r="E33" s="66">
        <v>0.3</v>
      </c>
      <c r="F33" s="67">
        <v>0.2</v>
      </c>
    </row>
    <row r="34" spans="1:6" ht="15" customHeight="1" x14ac:dyDescent="0.35">
      <c r="A34" s="4" t="s">
        <v>15</v>
      </c>
      <c r="B34" s="66">
        <v>1.6</v>
      </c>
      <c r="C34" s="66">
        <v>0.6</v>
      </c>
      <c r="D34" s="66">
        <v>0.5</v>
      </c>
      <c r="E34" s="66">
        <v>0.3</v>
      </c>
      <c r="F34" s="67">
        <v>0.2</v>
      </c>
    </row>
    <row r="35" spans="1:6" ht="15" customHeight="1" x14ac:dyDescent="0.35">
      <c r="A35" s="4" t="s">
        <v>16</v>
      </c>
      <c r="B35" s="66">
        <v>1.5</v>
      </c>
      <c r="C35" s="66">
        <v>0.7</v>
      </c>
      <c r="D35" s="66">
        <v>0.4</v>
      </c>
      <c r="E35" s="66">
        <v>0.3</v>
      </c>
      <c r="F35" s="67">
        <v>0.2</v>
      </c>
    </row>
    <row r="36" spans="1:6" ht="14.25" customHeight="1" x14ac:dyDescent="0.35">
      <c r="A36" s="4" t="s">
        <v>17</v>
      </c>
      <c r="B36" s="66">
        <v>1.6</v>
      </c>
      <c r="C36" s="66">
        <v>0.6</v>
      </c>
      <c r="D36" s="66">
        <v>0.5</v>
      </c>
      <c r="E36" s="66">
        <v>0.3</v>
      </c>
      <c r="F36" s="67">
        <v>0.2</v>
      </c>
    </row>
    <row r="37" spans="1:6" ht="7.5" customHeight="1" x14ac:dyDescent="0.35"/>
    <row r="38" spans="1:6" ht="14.25" customHeight="1" x14ac:dyDescent="0.35">
      <c r="A38" s="144" t="s">
        <v>134</v>
      </c>
    </row>
  </sheetData>
  <mergeCells count="6">
    <mergeCell ref="B21:F21"/>
    <mergeCell ref="A1:H1"/>
    <mergeCell ref="B5:F5"/>
    <mergeCell ref="B3:B4"/>
    <mergeCell ref="C3:F3"/>
    <mergeCell ref="A3:A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U23"/>
  <sheetViews>
    <sheetView zoomScaleNormal="100" workbookViewId="0"/>
  </sheetViews>
  <sheetFormatPr defaultRowHeight="14.5" x14ac:dyDescent="0.35"/>
  <cols>
    <col min="1" max="1" width="18.26953125" customWidth="1"/>
    <col min="2" max="7" width="10.1796875" customWidth="1"/>
    <col min="11" max="11" width="20.7265625" customWidth="1"/>
  </cols>
  <sheetData>
    <row r="1" spans="1:21" ht="18.75" customHeight="1" x14ac:dyDescent="0.35">
      <c r="A1" s="187" t="s">
        <v>171</v>
      </c>
      <c r="B1" s="187"/>
      <c r="C1" s="187"/>
      <c r="D1" s="187"/>
      <c r="E1" s="187"/>
      <c r="F1" s="187"/>
      <c r="G1" s="187"/>
      <c r="H1" s="23"/>
      <c r="I1" s="23"/>
      <c r="J1" s="23"/>
      <c r="K1" s="146" t="s">
        <v>149</v>
      </c>
      <c r="L1" s="15"/>
      <c r="M1" s="15"/>
    </row>
    <row r="2" spans="1:21" ht="15" thickBot="1" x14ac:dyDescent="0.4">
      <c r="A2" s="30" t="s">
        <v>118</v>
      </c>
      <c r="B2" s="2"/>
      <c r="C2" s="2"/>
      <c r="D2" s="2"/>
      <c r="E2" s="32"/>
      <c r="F2" s="32"/>
      <c r="G2" s="32"/>
      <c r="H2" s="2"/>
      <c r="I2" s="2"/>
      <c r="J2" s="2"/>
      <c r="K2" s="2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7.25" customHeight="1" x14ac:dyDescent="0.35">
      <c r="A3" s="169" t="s">
        <v>0</v>
      </c>
      <c r="B3" s="171" t="s">
        <v>49</v>
      </c>
      <c r="C3" s="172"/>
      <c r="D3" s="172"/>
      <c r="E3" s="171" t="s">
        <v>56</v>
      </c>
      <c r="F3" s="172"/>
      <c r="G3" s="172"/>
      <c r="H3" s="34"/>
      <c r="I3" s="34"/>
      <c r="J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7.25" customHeight="1" thickBot="1" x14ac:dyDescent="0.4">
      <c r="A4" s="170"/>
      <c r="B4" s="55" t="s">
        <v>2</v>
      </c>
      <c r="C4" s="55" t="s">
        <v>3</v>
      </c>
      <c r="D4" s="55" t="s">
        <v>4</v>
      </c>
      <c r="E4" s="55" t="s">
        <v>2</v>
      </c>
      <c r="F4" s="55" t="s">
        <v>3</v>
      </c>
      <c r="G4" s="27" t="s">
        <v>4</v>
      </c>
      <c r="H4" s="34"/>
      <c r="I4" s="34"/>
      <c r="J4" s="34"/>
      <c r="K4" s="1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x14ac:dyDescent="0.35">
      <c r="A5" s="129" t="s">
        <v>152</v>
      </c>
      <c r="B5" s="118">
        <v>26657</v>
      </c>
      <c r="C5" s="118">
        <v>17216</v>
      </c>
      <c r="D5" s="118">
        <v>9441</v>
      </c>
      <c r="E5" s="119">
        <v>1.6</v>
      </c>
      <c r="F5" s="119">
        <v>2.1</v>
      </c>
      <c r="G5" s="120">
        <v>1.2</v>
      </c>
      <c r="H5" s="19"/>
      <c r="I5" s="19"/>
      <c r="J5" s="19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x14ac:dyDescent="0.35">
      <c r="A6" s="4" t="s">
        <v>5</v>
      </c>
      <c r="B6" s="40">
        <v>2406</v>
      </c>
      <c r="C6" s="40">
        <v>1575</v>
      </c>
      <c r="D6" s="40">
        <v>831</v>
      </c>
      <c r="E6" s="66">
        <v>1.2</v>
      </c>
      <c r="F6" s="66">
        <v>1.5</v>
      </c>
      <c r="G6" s="67">
        <v>0.8</v>
      </c>
      <c r="H6" s="19"/>
      <c r="I6" s="19"/>
      <c r="J6" s="19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x14ac:dyDescent="0.35">
      <c r="A7" s="4" t="s">
        <v>6</v>
      </c>
      <c r="B7" s="40">
        <v>3574</v>
      </c>
      <c r="C7" s="40">
        <v>2280</v>
      </c>
      <c r="D7" s="40">
        <v>1294</v>
      </c>
      <c r="E7" s="66">
        <v>1.5</v>
      </c>
      <c r="F7" s="66">
        <v>1.8</v>
      </c>
      <c r="G7" s="67">
        <v>1.1000000000000001</v>
      </c>
      <c r="H7" s="19"/>
      <c r="I7" s="19"/>
      <c r="J7" s="19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x14ac:dyDescent="0.35">
      <c r="A8" s="4" t="s">
        <v>7</v>
      </c>
      <c r="B8" s="40">
        <v>1467</v>
      </c>
      <c r="C8" s="40">
        <v>932</v>
      </c>
      <c r="D8" s="40">
        <v>535</v>
      </c>
      <c r="E8" s="66">
        <v>1.5</v>
      </c>
      <c r="F8" s="66">
        <v>1.9</v>
      </c>
      <c r="G8" s="67">
        <v>1.1000000000000001</v>
      </c>
      <c r="H8" s="19"/>
      <c r="I8" s="19"/>
      <c r="J8" s="19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x14ac:dyDescent="0.35">
      <c r="A9" s="4" t="s">
        <v>8</v>
      </c>
      <c r="B9" s="40">
        <v>1646</v>
      </c>
      <c r="C9" s="40">
        <v>1087</v>
      </c>
      <c r="D9" s="40">
        <v>559</v>
      </c>
      <c r="E9" s="66">
        <v>1.8</v>
      </c>
      <c r="F9" s="66">
        <v>2.4</v>
      </c>
      <c r="G9" s="67">
        <v>1.3</v>
      </c>
      <c r="H9" s="19"/>
      <c r="I9" s="19"/>
      <c r="J9" s="19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 x14ac:dyDescent="0.35">
      <c r="A10" s="4" t="s">
        <v>9</v>
      </c>
      <c r="B10" s="40">
        <v>776</v>
      </c>
      <c r="C10" s="40">
        <v>502</v>
      </c>
      <c r="D10" s="40">
        <v>274</v>
      </c>
      <c r="E10" s="66">
        <v>1.9</v>
      </c>
      <c r="F10" s="66">
        <v>2.4</v>
      </c>
      <c r="G10" s="67">
        <v>1.4</v>
      </c>
      <c r="H10" s="19"/>
      <c r="I10" s="19"/>
      <c r="J10" s="19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x14ac:dyDescent="0.35">
      <c r="A11" s="4" t="s">
        <v>10</v>
      </c>
      <c r="B11" s="40">
        <v>2604</v>
      </c>
      <c r="C11" s="40">
        <v>1696</v>
      </c>
      <c r="D11" s="40">
        <v>908</v>
      </c>
      <c r="E11" s="66">
        <v>2.2000000000000002</v>
      </c>
      <c r="F11" s="66">
        <v>2.8</v>
      </c>
      <c r="G11" s="67">
        <v>1.6</v>
      </c>
      <c r="H11" s="19"/>
      <c r="I11" s="19"/>
      <c r="J11" s="19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 x14ac:dyDescent="0.35">
      <c r="A12" s="4" t="s">
        <v>11</v>
      </c>
      <c r="B12" s="40">
        <v>1347</v>
      </c>
      <c r="C12" s="40">
        <v>889</v>
      </c>
      <c r="D12" s="40">
        <v>458</v>
      </c>
      <c r="E12" s="66">
        <v>2</v>
      </c>
      <c r="F12" s="66">
        <v>2.5</v>
      </c>
      <c r="G12" s="67">
        <v>1.4</v>
      </c>
      <c r="H12" s="19"/>
      <c r="I12" s="19"/>
      <c r="J12" s="19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 x14ac:dyDescent="0.35">
      <c r="A13" s="4" t="s">
        <v>12</v>
      </c>
      <c r="B13" s="40">
        <v>1723</v>
      </c>
      <c r="C13" s="40">
        <v>1142</v>
      </c>
      <c r="D13" s="40">
        <v>581</v>
      </c>
      <c r="E13" s="66">
        <v>2.1</v>
      </c>
      <c r="F13" s="66">
        <v>2.7</v>
      </c>
      <c r="G13" s="67">
        <v>1.5</v>
      </c>
      <c r="H13" s="19"/>
      <c r="I13" s="19"/>
      <c r="J13" s="19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x14ac:dyDescent="0.35">
      <c r="A14" s="4" t="s">
        <v>13</v>
      </c>
      <c r="B14" s="40">
        <v>1307</v>
      </c>
      <c r="C14" s="40">
        <v>817</v>
      </c>
      <c r="D14" s="40">
        <v>490</v>
      </c>
      <c r="E14" s="66">
        <v>1.6</v>
      </c>
      <c r="F14" s="66">
        <v>2</v>
      </c>
      <c r="G14" s="67">
        <v>1.3</v>
      </c>
      <c r="H14" s="19"/>
      <c r="I14" s="19"/>
      <c r="J14" s="19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 x14ac:dyDescent="0.35">
      <c r="A15" s="31" t="s">
        <v>103</v>
      </c>
      <c r="B15" s="40">
        <v>1110</v>
      </c>
      <c r="C15" s="40">
        <v>718</v>
      </c>
      <c r="D15" s="40">
        <v>392</v>
      </c>
      <c r="E15" s="66">
        <v>1.4</v>
      </c>
      <c r="F15" s="66">
        <v>1.8</v>
      </c>
      <c r="G15" s="67">
        <v>1</v>
      </c>
      <c r="H15" s="19"/>
      <c r="I15" s="19"/>
      <c r="J15" s="19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 x14ac:dyDescent="0.35">
      <c r="A16" s="4" t="s">
        <v>14</v>
      </c>
      <c r="B16" s="40">
        <v>3187</v>
      </c>
      <c r="C16" s="40">
        <v>2087</v>
      </c>
      <c r="D16" s="40">
        <v>1100</v>
      </c>
      <c r="E16" s="66">
        <v>1.7</v>
      </c>
      <c r="F16" s="66">
        <v>2.2000000000000002</v>
      </c>
      <c r="G16" s="67">
        <v>1.2</v>
      </c>
      <c r="H16" s="19"/>
      <c r="I16" s="19"/>
      <c r="J16" s="19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35">
      <c r="A17" s="4" t="s">
        <v>15</v>
      </c>
      <c r="B17" s="40">
        <v>1509</v>
      </c>
      <c r="C17" s="40">
        <v>947</v>
      </c>
      <c r="D17" s="40">
        <v>562</v>
      </c>
      <c r="E17" s="66">
        <v>1.6</v>
      </c>
      <c r="F17" s="66">
        <v>2</v>
      </c>
      <c r="G17" s="67">
        <v>1.2</v>
      </c>
      <c r="H17" s="19"/>
      <c r="I17" s="19"/>
      <c r="J17" s="19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x14ac:dyDescent="0.35">
      <c r="A18" s="4" t="s">
        <v>16</v>
      </c>
      <c r="B18" s="40">
        <v>1288</v>
      </c>
      <c r="C18" s="40">
        <v>789</v>
      </c>
      <c r="D18" s="40">
        <v>499</v>
      </c>
      <c r="E18" s="66">
        <v>1.5</v>
      </c>
      <c r="F18" s="66">
        <v>1.9</v>
      </c>
      <c r="G18" s="67">
        <v>1.2</v>
      </c>
      <c r="H18" s="19"/>
      <c r="I18" s="19"/>
      <c r="J18" s="19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x14ac:dyDescent="0.35">
      <c r="A19" s="4" t="s">
        <v>17</v>
      </c>
      <c r="B19" s="40">
        <v>2694</v>
      </c>
      <c r="C19" s="40">
        <v>1746</v>
      </c>
      <c r="D19" s="40">
        <v>948</v>
      </c>
      <c r="E19" s="66">
        <v>1.6</v>
      </c>
      <c r="F19" s="66">
        <v>2</v>
      </c>
      <c r="G19" s="67">
        <v>1.1000000000000001</v>
      </c>
      <c r="H19" s="19"/>
      <c r="I19" s="19"/>
      <c r="J19" s="19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ht="7.5" customHeight="1" x14ac:dyDescent="0.35"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 x14ac:dyDescent="0.35">
      <c r="A21" s="144" t="s">
        <v>134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x14ac:dyDescent="0.35"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1" x14ac:dyDescent="0.35">
      <c r="L23" s="34"/>
      <c r="M23" s="34"/>
      <c r="N23" s="34"/>
      <c r="O23" s="34"/>
      <c r="P23" s="34"/>
      <c r="Q23" s="34"/>
      <c r="R23" s="34"/>
      <c r="S23" s="34"/>
      <c r="T23" s="34"/>
      <c r="U23" s="34"/>
    </row>
  </sheetData>
  <mergeCells count="4">
    <mergeCell ref="A3:A4"/>
    <mergeCell ref="B3:D3"/>
    <mergeCell ref="E3:G3"/>
    <mergeCell ref="A1:G1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R49"/>
  <sheetViews>
    <sheetView zoomScaleNormal="100" workbookViewId="0"/>
  </sheetViews>
  <sheetFormatPr defaultRowHeight="14.5" x14ac:dyDescent="0.35"/>
  <cols>
    <col min="1" max="1" width="15.1796875" customWidth="1"/>
    <col min="2" max="7" width="10.7265625" customWidth="1"/>
    <col min="11" max="11" width="12.7265625" customWidth="1"/>
  </cols>
  <sheetData>
    <row r="1" spans="1:18" ht="18.75" customHeight="1" x14ac:dyDescent="0.35">
      <c r="A1" s="187" t="s">
        <v>144</v>
      </c>
      <c r="B1" s="187"/>
      <c r="C1" s="187"/>
      <c r="D1" s="187"/>
      <c r="E1" s="187"/>
      <c r="F1" s="187"/>
      <c r="G1" s="187"/>
      <c r="H1" s="23"/>
      <c r="I1" s="15"/>
      <c r="J1" s="15"/>
      <c r="K1" s="145" t="s">
        <v>149</v>
      </c>
    </row>
    <row r="2" spans="1:18" ht="15" thickBot="1" x14ac:dyDescent="0.4">
      <c r="A2" s="30" t="s">
        <v>118</v>
      </c>
      <c r="B2" s="2"/>
      <c r="C2" s="2"/>
      <c r="D2" s="2"/>
      <c r="E2" s="2"/>
      <c r="F2" s="2"/>
      <c r="G2" s="2"/>
      <c r="H2" s="2"/>
      <c r="I2" s="2"/>
      <c r="J2" s="2"/>
    </row>
    <row r="3" spans="1:18" ht="17.25" customHeight="1" x14ac:dyDescent="0.35">
      <c r="A3" s="169" t="s">
        <v>58</v>
      </c>
      <c r="B3" s="171" t="s">
        <v>49</v>
      </c>
      <c r="C3" s="172"/>
      <c r="D3" s="172"/>
      <c r="E3" s="171" t="s">
        <v>178</v>
      </c>
      <c r="F3" s="172"/>
      <c r="G3" s="17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7.25" customHeight="1" thickBot="1" x14ac:dyDescent="0.4">
      <c r="A4" s="170"/>
      <c r="B4" s="60" t="s">
        <v>2</v>
      </c>
      <c r="C4" s="60" t="s">
        <v>3</v>
      </c>
      <c r="D4" s="60" t="s">
        <v>4</v>
      </c>
      <c r="E4" s="60" t="s">
        <v>2</v>
      </c>
      <c r="F4" s="60" t="s">
        <v>3</v>
      </c>
      <c r="G4" s="27" t="s">
        <v>4</v>
      </c>
      <c r="H4" s="14"/>
      <c r="L4" s="32"/>
      <c r="M4" s="32"/>
      <c r="N4" s="32"/>
      <c r="O4" s="32"/>
      <c r="P4" s="32"/>
      <c r="Q4" s="32"/>
      <c r="R4" s="32"/>
    </row>
    <row r="5" spans="1:18" ht="15.75" customHeight="1" x14ac:dyDescent="0.35">
      <c r="A5" s="58"/>
      <c r="B5" s="172" t="s">
        <v>173</v>
      </c>
      <c r="C5" s="172"/>
      <c r="D5" s="172"/>
      <c r="E5" s="172"/>
      <c r="F5" s="172"/>
      <c r="G5" s="172"/>
      <c r="H5" s="14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x14ac:dyDescent="0.35">
      <c r="A6" s="96" t="s">
        <v>55</v>
      </c>
      <c r="B6" s="100">
        <v>26657</v>
      </c>
      <c r="C6" s="101">
        <v>17216</v>
      </c>
      <c r="D6" s="101">
        <v>9441</v>
      </c>
      <c r="E6" s="116">
        <v>1.6</v>
      </c>
      <c r="F6" s="116">
        <v>2.1</v>
      </c>
      <c r="G6" s="117">
        <v>1.2</v>
      </c>
      <c r="I6" s="57"/>
      <c r="J6" s="57"/>
      <c r="K6" s="57"/>
      <c r="L6" s="32"/>
      <c r="M6" s="152"/>
      <c r="N6" s="152"/>
      <c r="O6" s="152"/>
      <c r="P6" s="32"/>
      <c r="Q6" s="32"/>
      <c r="R6" s="32"/>
    </row>
    <row r="7" spans="1:18" x14ac:dyDescent="0.35">
      <c r="A7" s="4" t="s">
        <v>59</v>
      </c>
      <c r="B7" s="10">
        <v>776</v>
      </c>
      <c r="C7" s="63">
        <v>443</v>
      </c>
      <c r="D7" s="63">
        <v>333</v>
      </c>
      <c r="E7" s="70">
        <v>0.4</v>
      </c>
      <c r="F7" s="70">
        <v>0.4</v>
      </c>
      <c r="G7" s="71">
        <v>0.3</v>
      </c>
      <c r="I7" s="57"/>
      <c r="J7" s="57"/>
      <c r="K7" s="57"/>
      <c r="L7" s="32"/>
      <c r="M7" s="152"/>
      <c r="N7" s="152"/>
      <c r="O7" s="152"/>
      <c r="P7" s="32"/>
      <c r="Q7" s="32"/>
      <c r="R7" s="32"/>
    </row>
    <row r="8" spans="1:18" x14ac:dyDescent="0.35">
      <c r="A8" s="4" t="s">
        <v>60</v>
      </c>
      <c r="B8" s="10">
        <v>2831</v>
      </c>
      <c r="C8" s="63">
        <v>1847</v>
      </c>
      <c r="D8" s="63">
        <v>984</v>
      </c>
      <c r="E8" s="70">
        <v>1.2</v>
      </c>
      <c r="F8" s="70">
        <v>1.6</v>
      </c>
      <c r="G8" s="71">
        <v>0.9</v>
      </c>
      <c r="I8" s="57"/>
      <c r="J8" s="57"/>
      <c r="K8" s="57"/>
      <c r="L8" s="32"/>
      <c r="M8" s="152"/>
      <c r="N8" s="152"/>
      <c r="O8" s="152"/>
      <c r="P8" s="32"/>
      <c r="Q8" s="32"/>
      <c r="R8" s="32"/>
    </row>
    <row r="9" spans="1:18" x14ac:dyDescent="0.35">
      <c r="A9" s="4" t="s">
        <v>61</v>
      </c>
      <c r="B9" s="10">
        <v>4263</v>
      </c>
      <c r="C9" s="63">
        <v>2803</v>
      </c>
      <c r="D9" s="63">
        <v>1460</v>
      </c>
      <c r="E9" s="70">
        <v>1.8</v>
      </c>
      <c r="F9" s="70">
        <v>2.2999999999999998</v>
      </c>
      <c r="G9" s="71">
        <v>1.3</v>
      </c>
      <c r="I9" s="57"/>
      <c r="J9" s="57"/>
      <c r="K9" s="57"/>
      <c r="L9" s="32"/>
      <c r="M9" s="152"/>
      <c r="N9" s="152"/>
      <c r="O9" s="152"/>
      <c r="P9" s="32"/>
      <c r="Q9" s="32"/>
      <c r="R9" s="32"/>
    </row>
    <row r="10" spans="1:18" x14ac:dyDescent="0.35">
      <c r="A10" s="4" t="s">
        <v>62</v>
      </c>
      <c r="B10" s="10">
        <v>4499</v>
      </c>
      <c r="C10" s="63">
        <v>2962</v>
      </c>
      <c r="D10" s="63">
        <v>1537</v>
      </c>
      <c r="E10" s="70">
        <v>1.9</v>
      </c>
      <c r="F10" s="70">
        <v>2.4</v>
      </c>
      <c r="G10" s="71">
        <v>1.3</v>
      </c>
      <c r="I10" s="57"/>
      <c r="J10" s="57"/>
      <c r="K10" s="57"/>
      <c r="L10" s="32"/>
      <c r="M10" s="152"/>
      <c r="N10" s="152"/>
      <c r="O10" s="152"/>
      <c r="P10" s="32"/>
      <c r="Q10" s="32"/>
      <c r="R10" s="32"/>
    </row>
    <row r="11" spans="1:18" x14ac:dyDescent="0.35">
      <c r="A11" s="4" t="s">
        <v>63</v>
      </c>
      <c r="B11" s="10">
        <v>4626</v>
      </c>
      <c r="C11" s="63">
        <v>3018</v>
      </c>
      <c r="D11" s="63">
        <v>1608</v>
      </c>
      <c r="E11" s="70">
        <v>2</v>
      </c>
      <c r="F11" s="70">
        <v>2.5</v>
      </c>
      <c r="G11" s="71">
        <v>1.4</v>
      </c>
      <c r="I11" s="57"/>
      <c r="J11" s="57"/>
      <c r="K11" s="57"/>
      <c r="L11" s="32"/>
      <c r="M11" s="152"/>
      <c r="N11" s="152"/>
      <c r="O11" s="152"/>
      <c r="P11" s="32"/>
      <c r="Q11" s="32"/>
      <c r="R11" s="32"/>
    </row>
    <row r="12" spans="1:18" x14ac:dyDescent="0.35">
      <c r="A12" s="4" t="s">
        <v>64</v>
      </c>
      <c r="B12" s="10">
        <v>4574</v>
      </c>
      <c r="C12" s="63">
        <v>2909</v>
      </c>
      <c r="D12" s="63">
        <v>1665</v>
      </c>
      <c r="E12" s="70">
        <v>2</v>
      </c>
      <c r="F12" s="70">
        <v>2.4</v>
      </c>
      <c r="G12" s="71">
        <v>1.5</v>
      </c>
      <c r="I12" s="57"/>
      <c r="J12" s="57"/>
      <c r="K12" s="57"/>
      <c r="L12" s="32"/>
      <c r="M12" s="152"/>
      <c r="N12" s="152"/>
      <c r="O12" s="152"/>
      <c r="P12" s="32"/>
      <c r="Q12" s="32"/>
      <c r="R12" s="32"/>
    </row>
    <row r="13" spans="1:18" x14ac:dyDescent="0.35">
      <c r="A13" s="4" t="s">
        <v>65</v>
      </c>
      <c r="B13" s="10">
        <v>5088</v>
      </c>
      <c r="C13" s="63">
        <v>3234</v>
      </c>
      <c r="D13" s="63">
        <v>1854</v>
      </c>
      <c r="E13" s="70">
        <v>2</v>
      </c>
      <c r="F13" s="70">
        <v>2.5</v>
      </c>
      <c r="G13" s="71">
        <v>1.5</v>
      </c>
      <c r="I13" s="57"/>
      <c r="J13" s="57"/>
      <c r="K13" s="57"/>
      <c r="L13" s="32"/>
      <c r="M13" s="152"/>
      <c r="N13" s="152"/>
      <c r="O13" s="152"/>
      <c r="P13" s="32"/>
      <c r="Q13" s="32"/>
      <c r="R13" s="32"/>
    </row>
    <row r="14" spans="1:18" ht="15.75" customHeight="1" x14ac:dyDescent="0.35">
      <c r="A14" s="61"/>
      <c r="B14" s="188" t="s">
        <v>177</v>
      </c>
      <c r="C14" s="188"/>
      <c r="D14" s="188"/>
      <c r="E14" s="188"/>
      <c r="F14" s="188"/>
      <c r="G14" s="188"/>
      <c r="I14" s="57"/>
      <c r="J14" s="57"/>
      <c r="K14" s="57"/>
      <c r="L14" s="32"/>
      <c r="M14" s="32"/>
      <c r="N14" s="32"/>
      <c r="O14" s="32"/>
      <c r="P14" s="32"/>
      <c r="Q14" s="32"/>
      <c r="R14" s="32"/>
    </row>
    <row r="15" spans="1:18" x14ac:dyDescent="0.35">
      <c r="A15" s="96" t="s">
        <v>55</v>
      </c>
      <c r="B15" s="100">
        <f>SUM(B16:B22)</f>
        <v>9596</v>
      </c>
      <c r="C15" s="100">
        <f t="shared" ref="C15" si="0">SUM(C16:C22)</f>
        <v>5821</v>
      </c>
      <c r="D15" s="100">
        <f t="shared" ref="D15" si="1">SUM(D16:D22)</f>
        <v>3775</v>
      </c>
      <c r="E15" s="116">
        <v>0.6</v>
      </c>
      <c r="F15" s="116">
        <v>0.7</v>
      </c>
      <c r="G15" s="117">
        <v>0.5</v>
      </c>
      <c r="I15" s="32"/>
      <c r="J15" s="32"/>
      <c r="K15" s="32"/>
      <c r="L15" s="32"/>
      <c r="M15" s="152"/>
      <c r="N15" s="152"/>
      <c r="O15" s="152"/>
      <c r="P15" s="32"/>
      <c r="Q15" s="32"/>
      <c r="R15" s="32"/>
    </row>
    <row r="16" spans="1:18" x14ac:dyDescent="0.35">
      <c r="A16" s="4" t="s">
        <v>59</v>
      </c>
      <c r="B16" s="10">
        <v>323</v>
      </c>
      <c r="C16" s="63">
        <v>190</v>
      </c>
      <c r="D16" s="63">
        <v>133</v>
      </c>
      <c r="E16" s="70">
        <v>0.1</v>
      </c>
      <c r="F16" s="70">
        <v>0.2</v>
      </c>
      <c r="G16" s="71">
        <v>0.1</v>
      </c>
      <c r="M16" s="152"/>
      <c r="N16" s="152"/>
      <c r="O16" s="152"/>
    </row>
    <row r="17" spans="1:15" x14ac:dyDescent="0.35">
      <c r="A17" s="4" t="s">
        <v>60</v>
      </c>
      <c r="B17" s="10">
        <v>925</v>
      </c>
      <c r="C17" s="63">
        <v>580</v>
      </c>
      <c r="D17" s="63">
        <v>345</v>
      </c>
      <c r="E17" s="70">
        <v>0.4</v>
      </c>
      <c r="F17" s="70">
        <v>0.5</v>
      </c>
      <c r="G17" s="71">
        <v>0.3</v>
      </c>
      <c r="M17" s="152"/>
      <c r="N17" s="152"/>
      <c r="O17" s="152"/>
    </row>
    <row r="18" spans="1:15" x14ac:dyDescent="0.35">
      <c r="A18" s="4" t="s">
        <v>61</v>
      </c>
      <c r="B18" s="10">
        <v>1384</v>
      </c>
      <c r="C18" s="63">
        <v>867</v>
      </c>
      <c r="D18" s="63">
        <v>517</v>
      </c>
      <c r="E18" s="70">
        <v>0.6</v>
      </c>
      <c r="F18" s="70">
        <v>0.7</v>
      </c>
      <c r="G18" s="71">
        <v>0.4</v>
      </c>
      <c r="M18" s="152"/>
      <c r="N18" s="152"/>
      <c r="O18" s="152"/>
    </row>
    <row r="19" spans="1:15" x14ac:dyDescent="0.35">
      <c r="A19" s="4" t="s">
        <v>62</v>
      </c>
      <c r="B19" s="10">
        <v>1581</v>
      </c>
      <c r="C19" s="63">
        <v>973</v>
      </c>
      <c r="D19" s="63">
        <v>608</v>
      </c>
      <c r="E19" s="70">
        <v>0.7</v>
      </c>
      <c r="F19" s="70">
        <v>0.8</v>
      </c>
      <c r="G19" s="71">
        <v>0.5</v>
      </c>
      <c r="M19" s="152"/>
      <c r="N19" s="152"/>
      <c r="O19" s="152"/>
    </row>
    <row r="20" spans="1:15" x14ac:dyDescent="0.35">
      <c r="A20" s="4" t="s">
        <v>63</v>
      </c>
      <c r="B20" s="10">
        <v>1699</v>
      </c>
      <c r="C20" s="63">
        <v>1034</v>
      </c>
      <c r="D20" s="63">
        <v>665</v>
      </c>
      <c r="E20" s="70">
        <v>0.7</v>
      </c>
      <c r="F20" s="70">
        <v>0.9</v>
      </c>
      <c r="G20" s="71">
        <v>0.6</v>
      </c>
      <c r="M20" s="152"/>
      <c r="N20" s="152"/>
      <c r="O20" s="152"/>
    </row>
    <row r="21" spans="1:15" x14ac:dyDescent="0.35">
      <c r="A21" s="4" t="s">
        <v>64</v>
      </c>
      <c r="B21" s="10">
        <v>1748</v>
      </c>
      <c r="C21" s="63">
        <v>1014</v>
      </c>
      <c r="D21" s="63">
        <v>734</v>
      </c>
      <c r="E21" s="70">
        <v>0.8</v>
      </c>
      <c r="F21" s="70">
        <v>0.9</v>
      </c>
      <c r="G21" s="71">
        <v>0.6</v>
      </c>
      <c r="M21" s="152"/>
      <c r="N21" s="152"/>
      <c r="O21" s="152"/>
    </row>
    <row r="22" spans="1:15" x14ac:dyDescent="0.35">
      <c r="A22" s="4" t="s">
        <v>65</v>
      </c>
      <c r="B22" s="10">
        <v>1936</v>
      </c>
      <c r="C22" s="63">
        <v>1163</v>
      </c>
      <c r="D22" s="63">
        <v>773</v>
      </c>
      <c r="E22" s="70">
        <v>0.8</v>
      </c>
      <c r="F22" s="70">
        <v>0.9</v>
      </c>
      <c r="G22" s="71">
        <v>0.6</v>
      </c>
      <c r="M22" s="152"/>
      <c r="N22" s="152"/>
      <c r="O22" s="152"/>
    </row>
    <row r="23" spans="1:15" ht="15.75" customHeight="1" x14ac:dyDescent="0.35">
      <c r="A23" s="61"/>
      <c r="B23" s="188" t="s">
        <v>176</v>
      </c>
      <c r="C23" s="188"/>
      <c r="D23" s="188"/>
      <c r="E23" s="188"/>
      <c r="F23" s="188"/>
      <c r="G23" s="188"/>
    </row>
    <row r="24" spans="1:15" x14ac:dyDescent="0.35">
      <c r="A24" s="96" t="s">
        <v>55</v>
      </c>
      <c r="B24" s="100">
        <f>SUM(B25:B31)</f>
        <v>7940</v>
      </c>
      <c r="C24" s="100">
        <f t="shared" ref="C24" si="2">SUM(C25:C31)</f>
        <v>5281</v>
      </c>
      <c r="D24" s="100">
        <f t="shared" ref="D24" si="3">SUM(D25:D31)</f>
        <v>2659</v>
      </c>
      <c r="E24" s="116">
        <v>0.5</v>
      </c>
      <c r="F24" s="116">
        <v>0.6</v>
      </c>
      <c r="G24" s="117">
        <v>0.3</v>
      </c>
      <c r="M24" s="152"/>
      <c r="N24" s="152"/>
      <c r="O24" s="152"/>
    </row>
    <row r="25" spans="1:15" x14ac:dyDescent="0.35">
      <c r="A25" s="4" t="s">
        <v>59</v>
      </c>
      <c r="B25" s="10">
        <v>295</v>
      </c>
      <c r="C25" s="63">
        <v>165</v>
      </c>
      <c r="D25" s="63">
        <v>130</v>
      </c>
      <c r="E25" s="70">
        <v>0.1</v>
      </c>
      <c r="F25" s="70">
        <v>0.1</v>
      </c>
      <c r="G25" s="71">
        <v>0.1</v>
      </c>
      <c r="M25" s="152"/>
      <c r="N25" s="152"/>
      <c r="O25" s="152"/>
    </row>
    <row r="26" spans="1:15" x14ac:dyDescent="0.35">
      <c r="A26" s="4" t="s">
        <v>60</v>
      </c>
      <c r="B26" s="10">
        <v>1057</v>
      </c>
      <c r="C26" s="63">
        <v>716</v>
      </c>
      <c r="D26" s="63">
        <v>341</v>
      </c>
      <c r="E26" s="70">
        <v>0.5</v>
      </c>
      <c r="F26" s="70">
        <v>0.6</v>
      </c>
      <c r="G26" s="71">
        <v>0.3</v>
      </c>
      <c r="M26" s="152"/>
      <c r="N26" s="152"/>
      <c r="O26" s="152"/>
    </row>
    <row r="27" spans="1:15" x14ac:dyDescent="0.35">
      <c r="A27" s="4" t="s">
        <v>61</v>
      </c>
      <c r="B27" s="10">
        <v>1397</v>
      </c>
      <c r="C27" s="63">
        <v>939</v>
      </c>
      <c r="D27" s="63">
        <v>458</v>
      </c>
      <c r="E27" s="70">
        <v>0.6</v>
      </c>
      <c r="F27" s="70">
        <v>0.8</v>
      </c>
      <c r="G27" s="71">
        <v>0.4</v>
      </c>
      <c r="M27" s="152"/>
      <c r="N27" s="152"/>
      <c r="O27" s="152"/>
    </row>
    <row r="28" spans="1:15" x14ac:dyDescent="0.35">
      <c r="A28" s="4" t="s">
        <v>62</v>
      </c>
      <c r="B28" s="10">
        <v>1310</v>
      </c>
      <c r="C28" s="63">
        <v>892</v>
      </c>
      <c r="D28" s="63">
        <v>418</v>
      </c>
      <c r="E28" s="70">
        <v>0.6</v>
      </c>
      <c r="F28" s="70">
        <v>0.7</v>
      </c>
      <c r="G28" s="71">
        <v>0.4</v>
      </c>
      <c r="M28" s="152"/>
      <c r="N28" s="152"/>
      <c r="O28" s="152"/>
    </row>
    <row r="29" spans="1:15" x14ac:dyDescent="0.35">
      <c r="A29" s="4" t="s">
        <v>63</v>
      </c>
      <c r="B29" s="10">
        <v>1305</v>
      </c>
      <c r="C29" s="63">
        <v>864</v>
      </c>
      <c r="D29" s="63">
        <v>441</v>
      </c>
      <c r="E29" s="70">
        <v>0.6</v>
      </c>
      <c r="F29" s="70">
        <v>0.7</v>
      </c>
      <c r="G29" s="71">
        <v>0.4</v>
      </c>
      <c r="M29" s="152"/>
      <c r="N29" s="152"/>
      <c r="O29" s="152"/>
    </row>
    <row r="30" spans="1:15" x14ac:dyDescent="0.35">
      <c r="A30" s="4" t="s">
        <v>64</v>
      </c>
      <c r="B30" s="10">
        <v>1252</v>
      </c>
      <c r="C30" s="63">
        <v>835</v>
      </c>
      <c r="D30" s="63">
        <v>417</v>
      </c>
      <c r="E30" s="70">
        <v>0.5</v>
      </c>
      <c r="F30" s="70">
        <v>0.7</v>
      </c>
      <c r="G30" s="71">
        <v>0.4</v>
      </c>
      <c r="M30" s="152"/>
      <c r="N30" s="152"/>
      <c r="O30" s="152"/>
    </row>
    <row r="31" spans="1:15" x14ac:dyDescent="0.35">
      <c r="A31" s="4" t="s">
        <v>65</v>
      </c>
      <c r="B31" s="10">
        <v>1324</v>
      </c>
      <c r="C31" s="63">
        <v>870</v>
      </c>
      <c r="D31" s="63">
        <v>454</v>
      </c>
      <c r="E31" s="70">
        <v>0.5</v>
      </c>
      <c r="F31" s="70">
        <v>0.7</v>
      </c>
      <c r="G31" s="71">
        <v>0.4</v>
      </c>
      <c r="M31" s="152"/>
      <c r="N31" s="152"/>
      <c r="O31" s="152"/>
    </row>
    <row r="32" spans="1:15" ht="15.75" customHeight="1" x14ac:dyDescent="0.35">
      <c r="A32" s="61"/>
      <c r="B32" s="188" t="s">
        <v>175</v>
      </c>
      <c r="C32" s="188"/>
      <c r="D32" s="188"/>
      <c r="E32" s="188"/>
      <c r="F32" s="188"/>
      <c r="G32" s="188"/>
    </row>
    <row r="33" spans="1:15" x14ac:dyDescent="0.35">
      <c r="A33" s="96" t="s">
        <v>55</v>
      </c>
      <c r="B33" s="100">
        <f>SUM(B34:B40)</f>
        <v>5274</v>
      </c>
      <c r="C33" s="100">
        <f t="shared" ref="C33" si="4">SUM(C34:C40)</f>
        <v>3645</v>
      </c>
      <c r="D33" s="100">
        <f t="shared" ref="D33" si="5">SUM(D34:D40)</f>
        <v>1629</v>
      </c>
      <c r="E33" s="116">
        <v>0.3</v>
      </c>
      <c r="F33" s="116">
        <v>0.4</v>
      </c>
      <c r="G33" s="117">
        <v>0.2</v>
      </c>
      <c r="M33" s="152"/>
      <c r="N33" s="152"/>
      <c r="O33" s="152"/>
    </row>
    <row r="34" spans="1:15" x14ac:dyDescent="0.35">
      <c r="A34" s="4" t="s">
        <v>59</v>
      </c>
      <c r="B34" s="10">
        <v>114</v>
      </c>
      <c r="C34" s="63">
        <v>72</v>
      </c>
      <c r="D34" s="63">
        <v>42</v>
      </c>
      <c r="E34" s="70">
        <v>0.1</v>
      </c>
      <c r="F34" s="70">
        <v>0.1</v>
      </c>
      <c r="G34" s="71">
        <v>0</v>
      </c>
      <c r="M34" s="152"/>
      <c r="N34" s="152"/>
      <c r="O34" s="152"/>
    </row>
    <row r="35" spans="1:15" x14ac:dyDescent="0.35">
      <c r="A35" s="4" t="s">
        <v>60</v>
      </c>
      <c r="B35" s="10">
        <v>549</v>
      </c>
      <c r="C35" s="63">
        <v>350</v>
      </c>
      <c r="D35" s="63">
        <v>199</v>
      </c>
      <c r="E35" s="70">
        <v>0.2</v>
      </c>
      <c r="F35" s="70">
        <v>0.3</v>
      </c>
      <c r="G35" s="71">
        <v>0.2</v>
      </c>
      <c r="M35" s="152"/>
      <c r="N35" s="152"/>
      <c r="O35" s="152"/>
    </row>
    <row r="36" spans="1:15" x14ac:dyDescent="0.35">
      <c r="A36" s="4" t="s">
        <v>61</v>
      </c>
      <c r="B36" s="10">
        <v>920</v>
      </c>
      <c r="C36" s="63">
        <v>654</v>
      </c>
      <c r="D36" s="63">
        <v>266</v>
      </c>
      <c r="E36" s="70">
        <v>0.4</v>
      </c>
      <c r="F36" s="70">
        <v>0.5</v>
      </c>
      <c r="G36" s="71">
        <v>0.2</v>
      </c>
      <c r="M36" s="152"/>
      <c r="N36" s="152"/>
      <c r="O36" s="152"/>
    </row>
    <row r="37" spans="1:15" x14ac:dyDescent="0.35">
      <c r="A37" s="4" t="s">
        <v>62</v>
      </c>
      <c r="B37" s="10">
        <v>947</v>
      </c>
      <c r="C37" s="63">
        <v>669</v>
      </c>
      <c r="D37" s="63">
        <v>278</v>
      </c>
      <c r="E37" s="70">
        <v>0.4</v>
      </c>
      <c r="F37" s="70">
        <v>0.6</v>
      </c>
      <c r="G37" s="71">
        <v>0.2</v>
      </c>
      <c r="M37" s="152"/>
      <c r="N37" s="152"/>
      <c r="O37" s="152"/>
    </row>
    <row r="38" spans="1:15" x14ac:dyDescent="0.35">
      <c r="A38" s="4" t="s">
        <v>63</v>
      </c>
      <c r="B38" s="10">
        <v>923</v>
      </c>
      <c r="C38" s="63">
        <v>646</v>
      </c>
      <c r="D38" s="63">
        <v>277</v>
      </c>
      <c r="E38" s="70">
        <v>0.4</v>
      </c>
      <c r="F38" s="70">
        <v>0.5</v>
      </c>
      <c r="G38" s="71">
        <v>0.2</v>
      </c>
      <c r="M38" s="152"/>
      <c r="N38" s="152"/>
      <c r="O38" s="152"/>
    </row>
    <row r="39" spans="1:15" x14ac:dyDescent="0.35">
      <c r="A39" s="4" t="s">
        <v>64</v>
      </c>
      <c r="B39" s="10">
        <v>857</v>
      </c>
      <c r="C39" s="63">
        <v>592</v>
      </c>
      <c r="D39" s="63">
        <v>265</v>
      </c>
      <c r="E39" s="70">
        <v>0.4</v>
      </c>
      <c r="F39" s="70">
        <v>0.5</v>
      </c>
      <c r="G39" s="71">
        <v>0.2</v>
      </c>
      <c r="M39" s="152"/>
      <c r="N39" s="152"/>
      <c r="O39" s="152"/>
    </row>
    <row r="40" spans="1:15" x14ac:dyDescent="0.35">
      <c r="A40" s="4" t="s">
        <v>65</v>
      </c>
      <c r="B40" s="10">
        <v>964</v>
      </c>
      <c r="C40" s="63">
        <v>662</v>
      </c>
      <c r="D40" s="63">
        <v>302</v>
      </c>
      <c r="E40" s="70">
        <v>0.4</v>
      </c>
      <c r="F40" s="70">
        <v>0.5</v>
      </c>
      <c r="G40" s="71">
        <v>0.2</v>
      </c>
    </row>
    <row r="41" spans="1:15" ht="15.75" customHeight="1" x14ac:dyDescent="0.35">
      <c r="A41" s="61"/>
      <c r="B41" s="188" t="s">
        <v>174</v>
      </c>
      <c r="C41" s="188"/>
      <c r="D41" s="188"/>
      <c r="E41" s="188"/>
      <c r="F41" s="188"/>
      <c r="G41" s="188"/>
    </row>
    <row r="42" spans="1:15" x14ac:dyDescent="0.35">
      <c r="A42" s="96" t="s">
        <v>55</v>
      </c>
      <c r="B42" s="100">
        <f>SUM(B43:B49)</f>
        <v>3847</v>
      </c>
      <c r="C42" s="100">
        <f t="shared" ref="C42:D42" si="6">SUM(C43:C49)</f>
        <v>2469</v>
      </c>
      <c r="D42" s="100">
        <f t="shared" si="6"/>
        <v>1378</v>
      </c>
      <c r="E42" s="156">
        <v>0.2</v>
      </c>
      <c r="F42" s="156">
        <v>0.3</v>
      </c>
      <c r="G42" s="157">
        <v>0.2</v>
      </c>
    </row>
    <row r="43" spans="1:15" x14ac:dyDescent="0.35">
      <c r="A43" s="4" t="s">
        <v>59</v>
      </c>
      <c r="B43" s="10">
        <v>44</v>
      </c>
      <c r="C43" s="63">
        <v>16</v>
      </c>
      <c r="D43" s="63">
        <v>28</v>
      </c>
      <c r="E43" s="70">
        <v>0</v>
      </c>
      <c r="F43" s="70">
        <v>0</v>
      </c>
      <c r="G43" s="71">
        <v>0</v>
      </c>
    </row>
    <row r="44" spans="1:15" x14ac:dyDescent="0.35">
      <c r="A44" s="4" t="s">
        <v>60</v>
      </c>
      <c r="B44" s="10">
        <v>300</v>
      </c>
      <c r="C44" s="63">
        <v>201</v>
      </c>
      <c r="D44" s="63">
        <v>99</v>
      </c>
      <c r="E44" s="70">
        <v>0.1</v>
      </c>
      <c r="F44" s="70">
        <v>0.2</v>
      </c>
      <c r="G44" s="71">
        <v>0.1</v>
      </c>
    </row>
    <row r="45" spans="1:15" x14ac:dyDescent="0.35">
      <c r="A45" s="4" t="s">
        <v>61</v>
      </c>
      <c r="B45" s="10">
        <v>562</v>
      </c>
      <c r="C45" s="63">
        <v>343</v>
      </c>
      <c r="D45" s="63">
        <v>219</v>
      </c>
      <c r="E45" s="70">
        <v>0.2</v>
      </c>
      <c r="F45" s="70">
        <v>0.3</v>
      </c>
      <c r="G45" s="71">
        <v>0.2</v>
      </c>
    </row>
    <row r="46" spans="1:15" x14ac:dyDescent="0.35">
      <c r="A46" s="4" t="s">
        <v>62</v>
      </c>
      <c r="B46" s="10">
        <v>661</v>
      </c>
      <c r="C46" s="63">
        <v>428</v>
      </c>
      <c r="D46" s="63">
        <v>233</v>
      </c>
      <c r="E46" s="70">
        <v>0.3</v>
      </c>
      <c r="F46" s="70">
        <v>0.4</v>
      </c>
      <c r="G46" s="71">
        <v>0.2</v>
      </c>
    </row>
    <row r="47" spans="1:15" x14ac:dyDescent="0.35">
      <c r="A47" s="4" t="s">
        <v>63</v>
      </c>
      <c r="B47" s="10">
        <v>699</v>
      </c>
      <c r="C47" s="63">
        <v>474</v>
      </c>
      <c r="D47" s="63">
        <v>225</v>
      </c>
      <c r="E47" s="70">
        <v>0.3</v>
      </c>
      <c r="F47" s="70">
        <v>0.4</v>
      </c>
      <c r="G47" s="71">
        <v>0.2</v>
      </c>
    </row>
    <row r="48" spans="1:15" x14ac:dyDescent="0.35">
      <c r="A48" s="4" t="s">
        <v>64</v>
      </c>
      <c r="B48" s="10">
        <v>717</v>
      </c>
      <c r="C48" s="63">
        <v>468</v>
      </c>
      <c r="D48" s="63">
        <v>249</v>
      </c>
      <c r="E48" s="70">
        <v>0.3</v>
      </c>
      <c r="F48" s="70">
        <v>0.4</v>
      </c>
      <c r="G48" s="71">
        <v>0.2</v>
      </c>
    </row>
    <row r="49" spans="1:7" x14ac:dyDescent="0.35">
      <c r="A49" s="4" t="s">
        <v>65</v>
      </c>
      <c r="B49" s="10">
        <v>864</v>
      </c>
      <c r="C49" s="63">
        <v>539</v>
      </c>
      <c r="D49" s="63">
        <v>325</v>
      </c>
      <c r="E49" s="70">
        <v>0.3</v>
      </c>
      <c r="F49" s="70">
        <v>0.4</v>
      </c>
      <c r="G49" s="71">
        <v>0.3</v>
      </c>
    </row>
  </sheetData>
  <mergeCells count="9">
    <mergeCell ref="B41:G41"/>
    <mergeCell ref="A3:A4"/>
    <mergeCell ref="B3:D3"/>
    <mergeCell ref="E3:G3"/>
    <mergeCell ref="A1:G1"/>
    <mergeCell ref="B5:G5"/>
    <mergeCell ref="B14:G14"/>
    <mergeCell ref="B23:G23"/>
    <mergeCell ref="B32:G32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K28"/>
  <sheetViews>
    <sheetView zoomScaleNormal="100" workbookViewId="0"/>
  </sheetViews>
  <sheetFormatPr defaultRowHeight="14.5" x14ac:dyDescent="0.35"/>
  <cols>
    <col min="1" max="1" width="14" customWidth="1"/>
    <col min="2" max="5" width="15.7265625" customWidth="1"/>
    <col min="11" max="11" width="20.7265625" customWidth="1"/>
  </cols>
  <sheetData>
    <row r="1" spans="1:11" ht="18.649999999999999" customHeight="1" x14ac:dyDescent="0.35">
      <c r="A1" s="187" t="s">
        <v>145</v>
      </c>
      <c r="B1" s="187"/>
      <c r="C1" s="187"/>
      <c r="D1" s="187"/>
      <c r="E1" s="187"/>
      <c r="F1" s="23"/>
      <c r="G1" s="23"/>
      <c r="H1" s="23"/>
      <c r="I1" s="2"/>
      <c r="J1" s="2"/>
      <c r="K1" s="145" t="s">
        <v>149</v>
      </c>
    </row>
    <row r="2" spans="1:11" ht="15" thickBot="1" x14ac:dyDescent="0.4">
      <c r="A2" s="30" t="s">
        <v>118</v>
      </c>
      <c r="B2" s="2"/>
      <c r="C2" s="2"/>
      <c r="D2" s="2"/>
      <c r="E2" s="2"/>
      <c r="F2" s="2"/>
      <c r="G2" s="2"/>
      <c r="H2" s="2"/>
      <c r="I2" s="2"/>
      <c r="J2" s="2"/>
    </row>
    <row r="3" spans="1:11" ht="17.25" customHeight="1" x14ac:dyDescent="0.35">
      <c r="A3" s="169" t="s">
        <v>25</v>
      </c>
      <c r="B3" s="184" t="s">
        <v>2</v>
      </c>
      <c r="C3" s="171" t="s">
        <v>164</v>
      </c>
      <c r="D3" s="172"/>
      <c r="E3" s="172"/>
      <c r="F3" s="14"/>
    </row>
    <row r="4" spans="1:11" ht="17.25" customHeight="1" thickBot="1" x14ac:dyDescent="0.4">
      <c r="A4" s="170"/>
      <c r="B4" s="190"/>
      <c r="C4" s="55" t="s">
        <v>66</v>
      </c>
      <c r="D4" s="56" t="s">
        <v>67</v>
      </c>
      <c r="E4" s="72" t="s">
        <v>68</v>
      </c>
      <c r="F4" s="14"/>
      <c r="K4" s="14"/>
    </row>
    <row r="5" spans="1:11" ht="18.75" customHeight="1" x14ac:dyDescent="0.35">
      <c r="A5" s="138"/>
      <c r="B5" s="189" t="s">
        <v>49</v>
      </c>
      <c r="C5" s="189"/>
      <c r="D5" s="189"/>
      <c r="E5" s="189"/>
      <c r="F5" s="14"/>
      <c r="K5" s="14"/>
    </row>
    <row r="6" spans="1:11" x14ac:dyDescent="0.35">
      <c r="A6" s="29" t="s">
        <v>26</v>
      </c>
      <c r="B6" s="43">
        <v>11871</v>
      </c>
      <c r="C6" s="43">
        <v>586</v>
      </c>
      <c r="D6" s="43">
        <v>3763</v>
      </c>
      <c r="E6" s="73">
        <v>7522</v>
      </c>
      <c r="K6" s="14"/>
    </row>
    <row r="7" spans="1:11" x14ac:dyDescent="0.35">
      <c r="A7" s="29" t="s">
        <v>27</v>
      </c>
      <c r="B7" s="40">
        <v>11868</v>
      </c>
      <c r="C7" s="40">
        <v>576</v>
      </c>
      <c r="D7" s="40">
        <v>3939</v>
      </c>
      <c r="E7" s="65">
        <v>7353</v>
      </c>
    </row>
    <row r="8" spans="1:11" x14ac:dyDescent="0.35">
      <c r="A8" s="29" t="s">
        <v>28</v>
      </c>
      <c r="B8" s="40">
        <v>11319</v>
      </c>
      <c r="C8" s="40">
        <v>505</v>
      </c>
      <c r="D8" s="40">
        <v>3870</v>
      </c>
      <c r="E8" s="65">
        <v>6944</v>
      </c>
    </row>
    <row r="9" spans="1:11" x14ac:dyDescent="0.35">
      <c r="A9" s="29" t="s">
        <v>29</v>
      </c>
      <c r="B9" s="40">
        <v>11349</v>
      </c>
      <c r="C9" s="40">
        <v>437</v>
      </c>
      <c r="D9" s="40">
        <v>3973</v>
      </c>
      <c r="E9" s="65">
        <v>6939</v>
      </c>
    </row>
    <row r="10" spans="1:11" x14ac:dyDescent="0.35">
      <c r="A10" s="29" t="s">
        <v>30</v>
      </c>
      <c r="B10" s="40">
        <v>11752</v>
      </c>
      <c r="C10" s="40">
        <v>418</v>
      </c>
      <c r="D10" s="40">
        <v>4321</v>
      </c>
      <c r="E10" s="65">
        <v>7013</v>
      </c>
    </row>
    <row r="11" spans="1:11" x14ac:dyDescent="0.35">
      <c r="A11" s="29" t="s">
        <v>31</v>
      </c>
      <c r="B11" s="40">
        <v>12267</v>
      </c>
      <c r="C11" s="40">
        <v>468</v>
      </c>
      <c r="D11" s="40">
        <v>4784</v>
      </c>
      <c r="E11" s="65">
        <v>7015</v>
      </c>
    </row>
    <row r="12" spans="1:11" ht="18.75" customHeight="1" x14ac:dyDescent="0.35">
      <c r="A12" s="35"/>
      <c r="B12" s="188" t="s">
        <v>120</v>
      </c>
      <c r="C12" s="188"/>
      <c r="D12" s="188"/>
      <c r="E12" s="188"/>
      <c r="F12" s="14"/>
      <c r="G12" s="3"/>
      <c r="H12" s="3"/>
      <c r="I12" s="3"/>
      <c r="J12" s="3"/>
    </row>
    <row r="13" spans="1:11" x14ac:dyDescent="0.35">
      <c r="A13" s="29" t="s">
        <v>26</v>
      </c>
      <c r="B13" s="81">
        <v>100</v>
      </c>
      <c r="C13" s="81">
        <v>4.9000000000000004</v>
      </c>
      <c r="D13" s="81">
        <v>31.7</v>
      </c>
      <c r="E13" s="82">
        <v>63.4</v>
      </c>
      <c r="H13" s="12"/>
      <c r="I13" s="12"/>
      <c r="J13" s="12"/>
      <c r="K13" s="12"/>
    </row>
    <row r="14" spans="1:11" x14ac:dyDescent="0.35">
      <c r="A14" s="29" t="s">
        <v>27</v>
      </c>
      <c r="B14" s="53">
        <v>100</v>
      </c>
      <c r="C14" s="53">
        <v>4.9000000000000004</v>
      </c>
      <c r="D14" s="53">
        <v>33.200000000000003</v>
      </c>
      <c r="E14" s="54">
        <v>62</v>
      </c>
      <c r="H14" s="12"/>
      <c r="I14" s="12"/>
      <c r="J14" s="12"/>
      <c r="K14" s="12"/>
    </row>
    <row r="15" spans="1:11" x14ac:dyDescent="0.35">
      <c r="A15" s="29" t="s">
        <v>28</v>
      </c>
      <c r="B15" s="53">
        <v>100</v>
      </c>
      <c r="C15" s="53">
        <v>4.5</v>
      </c>
      <c r="D15" s="53">
        <v>34.200000000000003</v>
      </c>
      <c r="E15" s="54">
        <v>61.3</v>
      </c>
      <c r="H15" s="12"/>
      <c r="I15" s="12"/>
      <c r="J15" s="12"/>
      <c r="K15" s="12"/>
    </row>
    <row r="16" spans="1:11" x14ac:dyDescent="0.35">
      <c r="A16" s="29" t="s">
        <v>29</v>
      </c>
      <c r="B16" s="53">
        <v>100</v>
      </c>
      <c r="C16" s="53">
        <v>3.9</v>
      </c>
      <c r="D16" s="53">
        <v>35</v>
      </c>
      <c r="E16" s="54">
        <v>61.1</v>
      </c>
      <c r="H16" s="12"/>
      <c r="I16" s="12"/>
      <c r="J16" s="12"/>
      <c r="K16" s="12"/>
    </row>
    <row r="17" spans="1:11" x14ac:dyDescent="0.35">
      <c r="A17" s="29" t="s">
        <v>30</v>
      </c>
      <c r="B17" s="53">
        <v>100</v>
      </c>
      <c r="C17" s="53">
        <v>3.6</v>
      </c>
      <c r="D17" s="53">
        <v>36.799999999999997</v>
      </c>
      <c r="E17" s="54">
        <v>59.7</v>
      </c>
      <c r="H17" s="12"/>
      <c r="I17" s="12"/>
      <c r="J17" s="12"/>
      <c r="K17" s="12"/>
    </row>
    <row r="18" spans="1:11" x14ac:dyDescent="0.35">
      <c r="A18" s="29" t="s">
        <v>31</v>
      </c>
      <c r="B18" s="53">
        <v>100</v>
      </c>
      <c r="C18" s="53">
        <v>3.8</v>
      </c>
      <c r="D18" s="53">
        <v>39</v>
      </c>
      <c r="E18" s="54">
        <v>57.2</v>
      </c>
      <c r="H18" s="12"/>
      <c r="I18" s="12"/>
      <c r="J18" s="12"/>
      <c r="K18" s="12"/>
    </row>
    <row r="19" spans="1:11" ht="18.75" customHeight="1" x14ac:dyDescent="0.35">
      <c r="A19" s="35"/>
      <c r="B19" s="188" t="s">
        <v>56</v>
      </c>
      <c r="C19" s="188"/>
      <c r="D19" s="188"/>
      <c r="E19" s="188"/>
      <c r="F19" s="14"/>
      <c r="G19" s="18"/>
      <c r="H19" s="12"/>
      <c r="I19" s="12"/>
      <c r="J19" s="12"/>
      <c r="K19" s="12"/>
    </row>
    <row r="20" spans="1:11" x14ac:dyDescent="0.35">
      <c r="A20" s="29" t="s">
        <v>26</v>
      </c>
      <c r="B20" s="81">
        <v>0.8</v>
      </c>
      <c r="C20" s="81">
        <v>0</v>
      </c>
      <c r="D20" s="81">
        <v>0.2</v>
      </c>
      <c r="E20" s="82">
        <v>0.5</v>
      </c>
      <c r="G20" s="17"/>
      <c r="H20" s="12"/>
      <c r="I20" s="12"/>
      <c r="J20" s="12"/>
      <c r="K20" s="12"/>
    </row>
    <row r="21" spans="1:11" x14ac:dyDescent="0.35">
      <c r="A21" s="29" t="s">
        <v>27</v>
      </c>
      <c r="B21" s="53">
        <v>0.7</v>
      </c>
      <c r="C21" s="53">
        <v>0</v>
      </c>
      <c r="D21" s="53">
        <v>0.2</v>
      </c>
      <c r="E21" s="54">
        <v>0.5</v>
      </c>
      <c r="G21" s="17"/>
      <c r="H21" s="12"/>
      <c r="I21" s="12"/>
      <c r="J21" s="12"/>
      <c r="K21" s="12"/>
    </row>
    <row r="22" spans="1:11" x14ac:dyDescent="0.35">
      <c r="A22" s="29" t="s">
        <v>28</v>
      </c>
      <c r="B22" s="53">
        <v>0.7</v>
      </c>
      <c r="C22" s="53">
        <v>0</v>
      </c>
      <c r="D22" s="53">
        <v>0.2</v>
      </c>
      <c r="E22" s="54">
        <v>0.4</v>
      </c>
      <c r="G22" s="17"/>
      <c r="H22" s="12"/>
      <c r="I22" s="12"/>
      <c r="J22" s="12"/>
      <c r="K22" s="12"/>
    </row>
    <row r="23" spans="1:11" x14ac:dyDescent="0.35">
      <c r="A23" s="29" t="s">
        <v>29</v>
      </c>
      <c r="B23" s="53">
        <v>0.7</v>
      </c>
      <c r="C23" s="53">
        <v>0</v>
      </c>
      <c r="D23" s="53">
        <v>0.3</v>
      </c>
      <c r="E23" s="54">
        <v>0.4</v>
      </c>
      <c r="G23" s="17"/>
      <c r="H23" s="12"/>
      <c r="I23" s="12"/>
      <c r="J23" s="12"/>
      <c r="K23" s="12"/>
    </row>
    <row r="24" spans="1:11" x14ac:dyDescent="0.35">
      <c r="A24" s="29" t="s">
        <v>30</v>
      </c>
      <c r="B24" s="53">
        <v>0.7</v>
      </c>
      <c r="C24" s="53">
        <v>0</v>
      </c>
      <c r="D24" s="53">
        <v>0.3</v>
      </c>
      <c r="E24" s="54">
        <v>0.4</v>
      </c>
      <c r="G24" s="17"/>
      <c r="H24" s="12"/>
      <c r="I24" s="12"/>
      <c r="J24" s="12"/>
      <c r="K24" s="12"/>
    </row>
    <row r="25" spans="1:11" x14ac:dyDescent="0.35">
      <c r="A25" s="29" t="s">
        <v>31</v>
      </c>
      <c r="B25" s="53">
        <v>0.7</v>
      </c>
      <c r="C25" s="53">
        <v>0</v>
      </c>
      <c r="D25" s="53">
        <v>0.3</v>
      </c>
      <c r="E25" s="54">
        <v>0.4</v>
      </c>
      <c r="G25" s="17"/>
      <c r="H25" s="12"/>
      <c r="I25" s="12"/>
      <c r="J25" s="12"/>
      <c r="K25" s="12"/>
    </row>
    <row r="26" spans="1:11" ht="7.5" customHeight="1" x14ac:dyDescent="0.35"/>
    <row r="27" spans="1:11" x14ac:dyDescent="0.35">
      <c r="A27" s="149" t="s">
        <v>165</v>
      </c>
    </row>
    <row r="28" spans="1:11" x14ac:dyDescent="0.35">
      <c r="A28" s="158" t="s">
        <v>201</v>
      </c>
    </row>
  </sheetData>
  <mergeCells count="7">
    <mergeCell ref="A1:E1"/>
    <mergeCell ref="B19:E19"/>
    <mergeCell ref="B5:E5"/>
    <mergeCell ref="B12:E12"/>
    <mergeCell ref="B3:B4"/>
    <mergeCell ref="C3:E3"/>
    <mergeCell ref="A3:A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K24"/>
  <sheetViews>
    <sheetView zoomScaleNormal="100" workbookViewId="0"/>
  </sheetViews>
  <sheetFormatPr defaultRowHeight="14.5" x14ac:dyDescent="0.35"/>
  <cols>
    <col min="1" max="1" width="17.1796875" customWidth="1"/>
    <col min="2" max="9" width="8.7265625" customWidth="1"/>
    <col min="11" max="11" width="20.7265625" customWidth="1"/>
  </cols>
  <sheetData>
    <row r="1" spans="1:11" ht="18.649999999999999" customHeight="1" x14ac:dyDescent="0.35">
      <c r="A1" s="187" t="s">
        <v>170</v>
      </c>
      <c r="B1" s="187"/>
      <c r="C1" s="187"/>
      <c r="D1" s="187"/>
      <c r="E1" s="187"/>
      <c r="F1" s="187"/>
      <c r="G1" s="187"/>
      <c r="H1" s="187"/>
      <c r="I1" s="187"/>
      <c r="J1" s="15"/>
      <c r="K1" s="145" t="s">
        <v>149</v>
      </c>
    </row>
    <row r="2" spans="1:11" ht="15" thickBot="1" x14ac:dyDescent="0.4">
      <c r="A2" s="30" t="s">
        <v>118</v>
      </c>
      <c r="B2" s="2"/>
      <c r="C2" s="2"/>
      <c r="D2" s="2"/>
      <c r="E2" s="2"/>
      <c r="F2" s="2"/>
      <c r="G2" s="2"/>
      <c r="H2" s="2"/>
      <c r="I2" s="2"/>
      <c r="J2" s="2"/>
    </row>
    <row r="3" spans="1:11" ht="17.25" customHeight="1" x14ac:dyDescent="0.35">
      <c r="A3" s="169" t="s">
        <v>0</v>
      </c>
      <c r="B3" s="171" t="s">
        <v>49</v>
      </c>
      <c r="C3" s="172"/>
      <c r="D3" s="172"/>
      <c r="E3" s="172"/>
      <c r="F3" s="171" t="s">
        <v>56</v>
      </c>
      <c r="G3" s="172"/>
      <c r="H3" s="172"/>
      <c r="I3" s="172"/>
    </row>
    <row r="4" spans="1:11" ht="17.25" customHeight="1" x14ac:dyDescent="0.35">
      <c r="A4" s="186"/>
      <c r="B4" s="177" t="s">
        <v>2</v>
      </c>
      <c r="C4" s="177" t="s">
        <v>164</v>
      </c>
      <c r="D4" s="177"/>
      <c r="E4" s="181"/>
      <c r="F4" s="177" t="s">
        <v>2</v>
      </c>
      <c r="G4" s="177" t="s">
        <v>164</v>
      </c>
      <c r="H4" s="177"/>
      <c r="I4" s="181"/>
      <c r="J4" s="14"/>
    </row>
    <row r="5" spans="1:11" ht="17.25" customHeight="1" thickBot="1" x14ac:dyDescent="0.4">
      <c r="A5" s="170"/>
      <c r="B5" s="178"/>
      <c r="C5" s="55" t="s">
        <v>66</v>
      </c>
      <c r="D5" s="56" t="s">
        <v>67</v>
      </c>
      <c r="E5" s="72" t="s">
        <v>68</v>
      </c>
      <c r="F5" s="178"/>
      <c r="G5" s="55" t="s">
        <v>66</v>
      </c>
      <c r="H5" s="56" t="s">
        <v>67</v>
      </c>
      <c r="I5" s="72" t="s">
        <v>68</v>
      </c>
      <c r="J5" s="14"/>
    </row>
    <row r="6" spans="1:11" x14ac:dyDescent="0.35">
      <c r="A6" s="129" t="s">
        <v>152</v>
      </c>
      <c r="B6" s="118">
        <v>12267</v>
      </c>
      <c r="C6" s="118">
        <v>468</v>
      </c>
      <c r="D6" s="118">
        <v>4784</v>
      </c>
      <c r="E6" s="118">
        <v>7015</v>
      </c>
      <c r="F6" s="119">
        <v>0.7</v>
      </c>
      <c r="G6" s="119">
        <v>0</v>
      </c>
      <c r="H6" s="119">
        <v>0.3</v>
      </c>
      <c r="I6" s="120">
        <v>0.4</v>
      </c>
    </row>
    <row r="7" spans="1:11" x14ac:dyDescent="0.35">
      <c r="A7" s="4" t="s">
        <v>5</v>
      </c>
      <c r="B7" s="40">
        <v>1009</v>
      </c>
      <c r="C7" s="40">
        <v>51</v>
      </c>
      <c r="D7" s="40">
        <v>375</v>
      </c>
      <c r="E7" s="40">
        <v>583</v>
      </c>
      <c r="F7" s="66">
        <v>0.5</v>
      </c>
      <c r="G7" s="66">
        <v>0</v>
      </c>
      <c r="H7" s="66">
        <v>0.2</v>
      </c>
      <c r="I7" s="67">
        <v>0.3</v>
      </c>
    </row>
    <row r="8" spans="1:11" x14ac:dyDescent="0.35">
      <c r="A8" s="4" t="s">
        <v>6</v>
      </c>
      <c r="B8" s="40">
        <v>1581</v>
      </c>
      <c r="C8" s="40">
        <v>54</v>
      </c>
      <c r="D8" s="40">
        <v>582</v>
      </c>
      <c r="E8" s="40">
        <v>945</v>
      </c>
      <c r="F8" s="66">
        <v>0.6</v>
      </c>
      <c r="G8" s="66">
        <v>0</v>
      </c>
      <c r="H8" s="66">
        <v>0.2</v>
      </c>
      <c r="I8" s="67">
        <v>0.4</v>
      </c>
    </row>
    <row r="9" spans="1:11" x14ac:dyDescent="0.35">
      <c r="A9" s="4" t="s">
        <v>7</v>
      </c>
      <c r="B9" s="40">
        <v>613</v>
      </c>
      <c r="C9" s="40">
        <v>29</v>
      </c>
      <c r="D9" s="40">
        <v>240</v>
      </c>
      <c r="E9" s="40">
        <v>344</v>
      </c>
      <c r="F9" s="66">
        <v>0.6</v>
      </c>
      <c r="G9" s="66">
        <v>0</v>
      </c>
      <c r="H9" s="66">
        <v>0.2</v>
      </c>
      <c r="I9" s="67">
        <v>0.4</v>
      </c>
    </row>
    <row r="10" spans="1:11" x14ac:dyDescent="0.35">
      <c r="A10" s="4" t="s">
        <v>8</v>
      </c>
      <c r="B10" s="40">
        <v>725</v>
      </c>
      <c r="C10" s="40">
        <v>25</v>
      </c>
      <c r="D10" s="40">
        <v>330</v>
      </c>
      <c r="E10" s="40">
        <v>370</v>
      </c>
      <c r="F10" s="66">
        <v>0.8</v>
      </c>
      <c r="G10" s="66">
        <v>0</v>
      </c>
      <c r="H10" s="66">
        <v>0.4</v>
      </c>
      <c r="I10" s="67">
        <v>0.4</v>
      </c>
    </row>
    <row r="11" spans="1:11" x14ac:dyDescent="0.35">
      <c r="A11" s="4" t="s">
        <v>9</v>
      </c>
      <c r="B11" s="40">
        <v>357</v>
      </c>
      <c r="C11" s="40">
        <v>12</v>
      </c>
      <c r="D11" s="40">
        <v>124</v>
      </c>
      <c r="E11" s="40">
        <v>221</v>
      </c>
      <c r="F11" s="66">
        <v>0.9</v>
      </c>
      <c r="G11" s="66">
        <v>0</v>
      </c>
      <c r="H11" s="66">
        <v>0.3</v>
      </c>
      <c r="I11" s="67">
        <v>0.5</v>
      </c>
    </row>
    <row r="12" spans="1:11" x14ac:dyDescent="0.35">
      <c r="A12" s="4" t="s">
        <v>10</v>
      </c>
      <c r="B12" s="40">
        <v>1204</v>
      </c>
      <c r="C12" s="40">
        <v>58</v>
      </c>
      <c r="D12" s="40">
        <v>432</v>
      </c>
      <c r="E12" s="40">
        <v>714</v>
      </c>
      <c r="F12" s="66">
        <v>1</v>
      </c>
      <c r="G12" s="66">
        <v>0</v>
      </c>
      <c r="H12" s="66">
        <v>0.4</v>
      </c>
      <c r="I12" s="67">
        <v>0.6</v>
      </c>
    </row>
    <row r="13" spans="1:11" x14ac:dyDescent="0.35">
      <c r="A13" s="4" t="s">
        <v>11</v>
      </c>
      <c r="B13" s="40">
        <v>695</v>
      </c>
      <c r="C13" s="40">
        <v>24</v>
      </c>
      <c r="D13" s="40">
        <v>252</v>
      </c>
      <c r="E13" s="40">
        <v>419</v>
      </c>
      <c r="F13" s="66">
        <v>1</v>
      </c>
      <c r="G13" s="66">
        <v>0</v>
      </c>
      <c r="H13" s="66">
        <v>0.4</v>
      </c>
      <c r="I13" s="67">
        <v>0.6</v>
      </c>
    </row>
    <row r="14" spans="1:11" x14ac:dyDescent="0.35">
      <c r="A14" s="4" t="s">
        <v>12</v>
      </c>
      <c r="B14" s="40">
        <v>770</v>
      </c>
      <c r="C14" s="40">
        <v>13</v>
      </c>
      <c r="D14" s="40">
        <v>375</v>
      </c>
      <c r="E14" s="40">
        <v>382</v>
      </c>
      <c r="F14" s="66">
        <v>0.9</v>
      </c>
      <c r="G14" s="66">
        <v>0</v>
      </c>
      <c r="H14" s="66">
        <v>0.5</v>
      </c>
      <c r="I14" s="67">
        <v>0.5</v>
      </c>
    </row>
    <row r="15" spans="1:11" x14ac:dyDescent="0.35">
      <c r="A15" s="4" t="s">
        <v>13</v>
      </c>
      <c r="B15" s="40">
        <v>607</v>
      </c>
      <c r="C15" s="40">
        <v>18</v>
      </c>
      <c r="D15" s="40">
        <v>250</v>
      </c>
      <c r="E15" s="40">
        <v>339</v>
      </c>
      <c r="F15" s="66">
        <v>0.8</v>
      </c>
      <c r="G15" s="66">
        <v>0</v>
      </c>
      <c r="H15" s="66">
        <v>0.3</v>
      </c>
      <c r="I15" s="67">
        <v>0.4</v>
      </c>
    </row>
    <row r="16" spans="1:11" x14ac:dyDescent="0.35">
      <c r="A16" s="31" t="s">
        <v>103</v>
      </c>
      <c r="B16" s="40">
        <v>487</v>
      </c>
      <c r="C16" s="40">
        <v>12</v>
      </c>
      <c r="D16" s="40">
        <v>197</v>
      </c>
      <c r="E16" s="40">
        <v>278</v>
      </c>
      <c r="F16" s="66">
        <v>0.6</v>
      </c>
      <c r="G16" s="66">
        <v>0</v>
      </c>
      <c r="H16" s="66">
        <v>0.3</v>
      </c>
      <c r="I16" s="67">
        <v>0.4</v>
      </c>
    </row>
    <row r="17" spans="1:9" x14ac:dyDescent="0.35">
      <c r="A17" s="4" t="s">
        <v>14</v>
      </c>
      <c r="B17" s="40">
        <v>1559</v>
      </c>
      <c r="C17" s="40">
        <v>68</v>
      </c>
      <c r="D17" s="40">
        <v>660</v>
      </c>
      <c r="E17" s="40">
        <v>831</v>
      </c>
      <c r="F17" s="66">
        <v>0.8</v>
      </c>
      <c r="G17" s="66">
        <v>0</v>
      </c>
      <c r="H17" s="66">
        <v>0.4</v>
      </c>
      <c r="I17" s="67">
        <v>0.4</v>
      </c>
    </row>
    <row r="18" spans="1:9" x14ac:dyDescent="0.35">
      <c r="A18" s="4" t="s">
        <v>15</v>
      </c>
      <c r="B18" s="40">
        <v>698</v>
      </c>
      <c r="C18" s="40">
        <v>28</v>
      </c>
      <c r="D18" s="40">
        <v>281</v>
      </c>
      <c r="E18" s="40">
        <v>389</v>
      </c>
      <c r="F18" s="66">
        <v>0.8</v>
      </c>
      <c r="G18" s="66">
        <v>0</v>
      </c>
      <c r="H18" s="66">
        <v>0.3</v>
      </c>
      <c r="I18" s="67">
        <v>0.4</v>
      </c>
    </row>
    <row r="19" spans="1:9" x14ac:dyDescent="0.35">
      <c r="A19" s="4" t="s">
        <v>16</v>
      </c>
      <c r="B19" s="40">
        <v>669</v>
      </c>
      <c r="C19" s="40">
        <v>20</v>
      </c>
      <c r="D19" s="40">
        <v>244</v>
      </c>
      <c r="E19" s="40">
        <v>405</v>
      </c>
      <c r="F19" s="66">
        <v>0.8</v>
      </c>
      <c r="G19" s="66">
        <v>0</v>
      </c>
      <c r="H19" s="66">
        <v>0.3</v>
      </c>
      <c r="I19" s="67">
        <v>0.5</v>
      </c>
    </row>
    <row r="20" spans="1:9" x14ac:dyDescent="0.35">
      <c r="A20" s="4" t="s">
        <v>17</v>
      </c>
      <c r="B20" s="40">
        <v>1288</v>
      </c>
      <c r="C20" s="40">
        <v>56</v>
      </c>
      <c r="D20" s="40">
        <v>439</v>
      </c>
      <c r="E20" s="40">
        <v>793</v>
      </c>
      <c r="F20" s="66">
        <v>0.8</v>
      </c>
      <c r="G20" s="66">
        <v>0</v>
      </c>
      <c r="H20" s="66">
        <v>0.3</v>
      </c>
      <c r="I20" s="67">
        <v>0.5</v>
      </c>
    </row>
    <row r="21" spans="1:9" ht="9.75" customHeight="1" x14ac:dyDescent="0.35"/>
    <row r="22" spans="1:9" x14ac:dyDescent="0.35">
      <c r="A22" s="144" t="s">
        <v>134</v>
      </c>
    </row>
    <row r="23" spans="1:9" x14ac:dyDescent="0.35">
      <c r="A23" s="149" t="s">
        <v>165</v>
      </c>
    </row>
    <row r="24" spans="1:9" x14ac:dyDescent="0.35">
      <c r="A24" s="158" t="s">
        <v>201</v>
      </c>
    </row>
  </sheetData>
  <mergeCells count="8">
    <mergeCell ref="A1:I1"/>
    <mergeCell ref="F3:I3"/>
    <mergeCell ref="F4:F5"/>
    <mergeCell ref="G4:I4"/>
    <mergeCell ref="A3:A5"/>
    <mergeCell ref="B3:E3"/>
    <mergeCell ref="B4:B5"/>
    <mergeCell ref="C4:E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14"/>
  <sheetViews>
    <sheetView zoomScaleNormal="100" workbookViewId="0">
      <selection activeCell="A2" sqref="A2"/>
    </sheetView>
  </sheetViews>
  <sheetFormatPr defaultRowHeight="14.5" x14ac:dyDescent="0.35"/>
  <cols>
    <col min="1" max="1" width="13.81640625" customWidth="1"/>
    <col min="2" max="7" width="10.26953125" customWidth="1"/>
    <col min="9" max="9" width="13.81640625" customWidth="1"/>
    <col min="11" max="11" width="20.7265625" customWidth="1"/>
  </cols>
  <sheetData>
    <row r="1" spans="1:11" ht="18.75" customHeight="1" x14ac:dyDescent="0.35">
      <c r="A1" s="167" t="s">
        <v>147</v>
      </c>
      <c r="B1" s="168"/>
      <c r="C1" s="168"/>
      <c r="D1" s="168"/>
      <c r="E1" s="168"/>
      <c r="F1" s="168"/>
      <c r="G1" s="168"/>
      <c r="I1" s="1"/>
      <c r="K1" s="145" t="s">
        <v>149</v>
      </c>
    </row>
    <row r="2" spans="1:11" ht="15" customHeight="1" thickBot="1" x14ac:dyDescent="0.4">
      <c r="A2" s="26" t="s">
        <v>150</v>
      </c>
      <c r="B2" s="2"/>
      <c r="C2" s="2"/>
      <c r="D2" s="2"/>
      <c r="E2" s="2"/>
      <c r="F2" s="2"/>
      <c r="G2" s="2"/>
    </row>
    <row r="3" spans="1:11" ht="18" customHeight="1" x14ac:dyDescent="0.35">
      <c r="A3" s="169" t="s">
        <v>25</v>
      </c>
      <c r="B3" s="171" t="s">
        <v>32</v>
      </c>
      <c r="C3" s="172"/>
      <c r="D3" s="173"/>
      <c r="E3" s="171" t="s">
        <v>1</v>
      </c>
      <c r="F3" s="172"/>
      <c r="G3" s="172"/>
    </row>
    <row r="4" spans="1:11" ht="18" customHeight="1" thickBot="1" x14ac:dyDescent="0.4">
      <c r="A4" s="170"/>
      <c r="B4" s="28" t="s">
        <v>2</v>
      </c>
      <c r="C4" s="28" t="s">
        <v>3</v>
      </c>
      <c r="D4" s="28" t="s">
        <v>4</v>
      </c>
      <c r="E4" s="28" t="s">
        <v>2</v>
      </c>
      <c r="F4" s="28" t="s">
        <v>3</v>
      </c>
      <c r="G4" s="27" t="s">
        <v>4</v>
      </c>
    </row>
    <row r="5" spans="1:11" ht="15" customHeight="1" x14ac:dyDescent="0.35">
      <c r="A5" s="44">
        <v>2018</v>
      </c>
      <c r="B5" s="49">
        <v>120.1</v>
      </c>
      <c r="C5" s="46">
        <v>82</v>
      </c>
      <c r="D5" s="46">
        <v>38.200000000000003</v>
      </c>
      <c r="E5" s="46">
        <v>7.1</v>
      </c>
      <c r="F5" s="46">
        <v>9.4</v>
      </c>
      <c r="G5" s="47">
        <v>4.5999999999999996</v>
      </c>
    </row>
    <row r="6" spans="1:11" ht="15" customHeight="1" x14ac:dyDescent="0.35">
      <c r="A6" s="44">
        <v>2019</v>
      </c>
      <c r="B6" s="49">
        <v>128.1</v>
      </c>
      <c r="C6" s="46">
        <v>87</v>
      </c>
      <c r="D6" s="46">
        <v>41.2</v>
      </c>
      <c r="E6" s="46">
        <v>7.5</v>
      </c>
      <c r="F6" s="46">
        <v>9.9</v>
      </c>
      <c r="G6" s="47">
        <v>4.9000000000000004</v>
      </c>
    </row>
    <row r="7" spans="1:11" ht="15" customHeight="1" x14ac:dyDescent="0.35">
      <c r="A7" s="44">
        <v>2020</v>
      </c>
      <c r="B7" s="49">
        <v>130.9</v>
      </c>
      <c r="C7" s="46">
        <v>88.4</v>
      </c>
      <c r="D7" s="46">
        <v>42.6</v>
      </c>
      <c r="E7" s="46">
        <v>7.6</v>
      </c>
      <c r="F7" s="46">
        <v>10</v>
      </c>
      <c r="G7" s="47">
        <v>5.0999999999999996</v>
      </c>
    </row>
    <row r="8" spans="1:11" ht="15" customHeight="1" x14ac:dyDescent="0.35">
      <c r="A8" s="44">
        <v>2021</v>
      </c>
      <c r="B8" s="49">
        <v>126.4</v>
      </c>
      <c r="C8" s="46">
        <v>85.1</v>
      </c>
      <c r="D8" s="46">
        <v>41.3</v>
      </c>
      <c r="E8" s="46">
        <v>7.5</v>
      </c>
      <c r="F8" s="46">
        <v>9.8000000000000007</v>
      </c>
      <c r="G8" s="47">
        <v>5</v>
      </c>
    </row>
    <row r="9" spans="1:11" ht="15" customHeight="1" x14ac:dyDescent="0.35">
      <c r="A9" s="44">
        <v>2022</v>
      </c>
      <c r="B9" s="49">
        <v>133.80000000000001</v>
      </c>
      <c r="C9" s="46">
        <v>90</v>
      </c>
      <c r="D9" s="46">
        <v>43.9</v>
      </c>
      <c r="E9" s="46">
        <v>7.6</v>
      </c>
      <c r="F9" s="46">
        <v>10</v>
      </c>
      <c r="G9" s="47">
        <v>5.0999999999999996</v>
      </c>
    </row>
    <row r="10" spans="1:11" ht="15" customHeight="1" x14ac:dyDescent="0.35">
      <c r="A10" s="44">
        <v>2023</v>
      </c>
      <c r="B10" s="49">
        <v>139.80000000000001</v>
      </c>
      <c r="C10" s="46">
        <v>93.7</v>
      </c>
      <c r="D10" s="46">
        <v>46.1</v>
      </c>
      <c r="E10" s="46">
        <v>8.1</v>
      </c>
      <c r="F10" s="46">
        <v>10.6</v>
      </c>
      <c r="G10" s="47">
        <v>5.5</v>
      </c>
    </row>
    <row r="11" spans="1:11" ht="7.5" customHeight="1" x14ac:dyDescent="0.35">
      <c r="A11" s="5"/>
      <c r="B11" s="3"/>
      <c r="C11" s="3"/>
      <c r="D11" s="6"/>
      <c r="E11" s="3"/>
      <c r="F11" s="3"/>
      <c r="G11" s="3"/>
    </row>
    <row r="12" spans="1:11" x14ac:dyDescent="0.35">
      <c r="A12" s="26" t="s">
        <v>102</v>
      </c>
      <c r="B12" s="8"/>
      <c r="C12" s="8"/>
      <c r="D12" s="8"/>
      <c r="E12" s="8"/>
      <c r="F12" s="8"/>
      <c r="G12" s="8"/>
    </row>
    <row r="14" spans="1:11" x14ac:dyDescent="0.35">
      <c r="A14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Q22"/>
  <sheetViews>
    <sheetView zoomScaleNormal="100" workbookViewId="0"/>
  </sheetViews>
  <sheetFormatPr defaultRowHeight="14.5" x14ac:dyDescent="0.35"/>
  <cols>
    <col min="1" max="1" width="18.54296875" customWidth="1"/>
    <col min="2" max="7" width="10.453125" customWidth="1"/>
    <col min="11" max="11" width="20.7265625" customWidth="1"/>
  </cols>
  <sheetData>
    <row r="1" spans="1:17" ht="18.75" customHeight="1" x14ac:dyDescent="0.35">
      <c r="A1" s="187" t="s">
        <v>169</v>
      </c>
      <c r="B1" s="187"/>
      <c r="C1" s="187"/>
      <c r="D1" s="187"/>
      <c r="E1" s="187"/>
      <c r="F1" s="187"/>
      <c r="G1" s="187"/>
      <c r="H1" s="23"/>
      <c r="I1" s="15"/>
      <c r="J1" s="15"/>
      <c r="K1" s="145" t="s">
        <v>149</v>
      </c>
    </row>
    <row r="2" spans="1:17" ht="15" thickBot="1" x14ac:dyDescent="0.4">
      <c r="A2" s="30" t="s">
        <v>118</v>
      </c>
      <c r="B2" s="2"/>
      <c r="C2" s="2"/>
      <c r="D2" s="2"/>
      <c r="E2" s="2"/>
      <c r="F2" s="2"/>
      <c r="G2" s="2"/>
      <c r="H2" s="2"/>
      <c r="I2" s="2"/>
      <c r="J2" s="2"/>
    </row>
    <row r="3" spans="1:17" ht="17.25" customHeight="1" x14ac:dyDescent="0.35">
      <c r="A3" s="169" t="s">
        <v>0</v>
      </c>
      <c r="B3" s="171" t="s">
        <v>49</v>
      </c>
      <c r="C3" s="172"/>
      <c r="D3" s="172"/>
      <c r="E3" s="171" t="s">
        <v>56</v>
      </c>
      <c r="F3" s="172"/>
      <c r="G3" s="172"/>
      <c r="I3" s="32"/>
      <c r="J3" s="32"/>
      <c r="K3" s="32"/>
      <c r="L3" s="32"/>
      <c r="M3" s="32"/>
      <c r="N3" s="32"/>
      <c r="O3" s="32"/>
      <c r="P3" s="32"/>
      <c r="Q3" s="32"/>
    </row>
    <row r="4" spans="1:17" ht="17.25" customHeight="1" thickBot="1" x14ac:dyDescent="0.4">
      <c r="A4" s="170"/>
      <c r="B4" s="55" t="s">
        <v>2</v>
      </c>
      <c r="C4" s="55" t="s">
        <v>3</v>
      </c>
      <c r="D4" s="55" t="s">
        <v>4</v>
      </c>
      <c r="E4" s="55" t="s">
        <v>2</v>
      </c>
      <c r="F4" s="55" t="s">
        <v>3</v>
      </c>
      <c r="G4" s="27" t="s">
        <v>4</v>
      </c>
      <c r="H4" s="14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35">
      <c r="A5" s="129" t="s">
        <v>152</v>
      </c>
      <c r="B5" s="100">
        <v>12267</v>
      </c>
      <c r="C5" s="101">
        <v>8048</v>
      </c>
      <c r="D5" s="101">
        <v>4219</v>
      </c>
      <c r="E5" s="116">
        <v>0.7</v>
      </c>
      <c r="F5" s="116">
        <v>1</v>
      </c>
      <c r="G5" s="117">
        <v>0.5</v>
      </c>
      <c r="I5" s="32"/>
      <c r="J5" s="32"/>
      <c r="K5" s="32"/>
      <c r="L5" s="32"/>
      <c r="M5" s="32"/>
      <c r="N5" s="32"/>
      <c r="O5" s="32"/>
      <c r="P5" s="32"/>
      <c r="Q5" s="32"/>
    </row>
    <row r="6" spans="1:17" x14ac:dyDescent="0.35">
      <c r="A6" s="4" t="s">
        <v>5</v>
      </c>
      <c r="B6" s="10">
        <v>1009</v>
      </c>
      <c r="C6" s="63">
        <v>648</v>
      </c>
      <c r="D6" s="63">
        <v>361</v>
      </c>
      <c r="E6" s="70">
        <v>0.5</v>
      </c>
      <c r="F6" s="70">
        <v>0.6</v>
      </c>
      <c r="G6" s="71">
        <v>0.4</v>
      </c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35">
      <c r="A7" s="4" t="s">
        <v>6</v>
      </c>
      <c r="B7" s="10">
        <v>1581</v>
      </c>
      <c r="C7" s="63">
        <v>1029</v>
      </c>
      <c r="D7" s="63">
        <v>552</v>
      </c>
      <c r="E7" s="70">
        <v>0.6</v>
      </c>
      <c r="F7" s="70">
        <v>0.8</v>
      </c>
      <c r="G7" s="71">
        <v>0.5</v>
      </c>
      <c r="I7" s="32"/>
      <c r="J7" s="32"/>
      <c r="K7" s="32"/>
      <c r="L7" s="32"/>
      <c r="M7" s="32"/>
      <c r="N7" s="32"/>
      <c r="O7" s="32"/>
      <c r="P7" s="32"/>
      <c r="Q7" s="32"/>
    </row>
    <row r="8" spans="1:17" x14ac:dyDescent="0.35">
      <c r="A8" s="4" t="s">
        <v>7</v>
      </c>
      <c r="B8" s="10">
        <v>613</v>
      </c>
      <c r="C8" s="63">
        <v>385</v>
      </c>
      <c r="D8" s="63">
        <v>228</v>
      </c>
      <c r="E8" s="70">
        <v>0.6</v>
      </c>
      <c r="F8" s="70">
        <v>0.8</v>
      </c>
      <c r="G8" s="71">
        <v>0.5</v>
      </c>
      <c r="I8" s="32"/>
      <c r="J8" s="32"/>
      <c r="K8" s="32"/>
      <c r="L8" s="32"/>
      <c r="M8" s="32"/>
      <c r="N8" s="32"/>
      <c r="O8" s="32"/>
      <c r="P8" s="32"/>
      <c r="Q8" s="32"/>
    </row>
    <row r="9" spans="1:17" x14ac:dyDescent="0.35">
      <c r="A9" s="4" t="s">
        <v>8</v>
      </c>
      <c r="B9" s="10">
        <v>725</v>
      </c>
      <c r="C9" s="63">
        <v>476</v>
      </c>
      <c r="D9" s="63">
        <v>249</v>
      </c>
      <c r="E9" s="70">
        <v>0.8</v>
      </c>
      <c r="F9" s="70">
        <v>1</v>
      </c>
      <c r="G9" s="71">
        <v>0.6</v>
      </c>
      <c r="I9" s="32"/>
      <c r="J9" s="32"/>
      <c r="K9" s="32"/>
      <c r="L9" s="32"/>
      <c r="M9" s="32"/>
      <c r="N9" s="32"/>
      <c r="O9" s="32"/>
      <c r="P9" s="32"/>
      <c r="Q9" s="32"/>
    </row>
    <row r="10" spans="1:17" x14ac:dyDescent="0.35">
      <c r="A10" s="4" t="s">
        <v>9</v>
      </c>
      <c r="B10" s="10">
        <v>357</v>
      </c>
      <c r="C10" s="63">
        <v>241</v>
      </c>
      <c r="D10" s="63">
        <v>116</v>
      </c>
      <c r="E10" s="70">
        <v>0.9</v>
      </c>
      <c r="F10" s="70">
        <v>1.1000000000000001</v>
      </c>
      <c r="G10" s="71">
        <v>0.6</v>
      </c>
      <c r="I10" s="32"/>
      <c r="J10" s="32"/>
      <c r="K10" s="32"/>
      <c r="L10" s="32"/>
      <c r="M10" s="32"/>
      <c r="N10" s="32"/>
      <c r="O10" s="32"/>
      <c r="P10" s="32"/>
      <c r="Q10" s="32"/>
    </row>
    <row r="11" spans="1:17" x14ac:dyDescent="0.35">
      <c r="A11" s="4" t="s">
        <v>10</v>
      </c>
      <c r="B11" s="10">
        <v>1204</v>
      </c>
      <c r="C11" s="63">
        <v>793</v>
      </c>
      <c r="D11" s="63">
        <v>411</v>
      </c>
      <c r="E11" s="70">
        <v>1</v>
      </c>
      <c r="F11" s="70">
        <v>1.3</v>
      </c>
      <c r="G11" s="71">
        <v>0.7</v>
      </c>
      <c r="I11" s="32"/>
      <c r="J11" s="32"/>
      <c r="K11" s="32"/>
      <c r="L11" s="32"/>
      <c r="M11" s="32"/>
      <c r="N11" s="32"/>
      <c r="O11" s="32"/>
      <c r="P11" s="32"/>
      <c r="Q11" s="32"/>
    </row>
    <row r="12" spans="1:17" x14ac:dyDescent="0.35">
      <c r="A12" s="4" t="s">
        <v>11</v>
      </c>
      <c r="B12" s="10">
        <v>695</v>
      </c>
      <c r="C12" s="63">
        <v>467</v>
      </c>
      <c r="D12" s="63">
        <v>228</v>
      </c>
      <c r="E12" s="70">
        <v>1</v>
      </c>
      <c r="F12" s="70">
        <v>1.3</v>
      </c>
      <c r="G12" s="71">
        <v>0.7</v>
      </c>
      <c r="I12" s="32"/>
      <c r="J12" s="32"/>
      <c r="K12" s="32"/>
      <c r="L12" s="32"/>
      <c r="M12" s="32"/>
      <c r="N12" s="32"/>
      <c r="O12" s="32"/>
      <c r="P12" s="32"/>
      <c r="Q12" s="32"/>
    </row>
    <row r="13" spans="1:17" x14ac:dyDescent="0.35">
      <c r="A13" s="4" t="s">
        <v>12</v>
      </c>
      <c r="B13" s="10">
        <v>770</v>
      </c>
      <c r="C13" s="63">
        <v>496</v>
      </c>
      <c r="D13" s="63">
        <v>274</v>
      </c>
      <c r="E13" s="70">
        <v>0.9</v>
      </c>
      <c r="F13" s="70">
        <v>1.2</v>
      </c>
      <c r="G13" s="71">
        <v>0.7</v>
      </c>
      <c r="I13" s="32"/>
      <c r="J13" s="32"/>
      <c r="K13" s="32"/>
      <c r="L13" s="32"/>
      <c r="M13" s="32"/>
      <c r="N13" s="32"/>
      <c r="O13" s="32"/>
      <c r="P13" s="32"/>
      <c r="Q13" s="32"/>
    </row>
    <row r="14" spans="1:17" x14ac:dyDescent="0.35">
      <c r="A14" s="4" t="s">
        <v>13</v>
      </c>
      <c r="B14" s="10">
        <v>607</v>
      </c>
      <c r="C14" s="63">
        <v>384</v>
      </c>
      <c r="D14" s="63">
        <v>223</v>
      </c>
      <c r="E14" s="70">
        <v>0.8</v>
      </c>
      <c r="F14" s="70">
        <v>0.9</v>
      </c>
      <c r="G14" s="71">
        <v>0.6</v>
      </c>
      <c r="I14" s="32"/>
      <c r="J14" s="32"/>
      <c r="K14" s="32"/>
      <c r="L14" s="32"/>
      <c r="M14" s="32"/>
      <c r="N14" s="32"/>
      <c r="O14" s="32"/>
      <c r="P14" s="32"/>
      <c r="Q14" s="32"/>
    </row>
    <row r="15" spans="1:17" x14ac:dyDescent="0.35">
      <c r="A15" s="31" t="s">
        <v>103</v>
      </c>
      <c r="B15" s="10">
        <v>487</v>
      </c>
      <c r="C15" s="63">
        <v>310</v>
      </c>
      <c r="D15" s="63">
        <v>177</v>
      </c>
      <c r="E15" s="70">
        <v>0.6</v>
      </c>
      <c r="F15" s="70">
        <v>0.8</v>
      </c>
      <c r="G15" s="71">
        <v>0.5</v>
      </c>
      <c r="I15" s="32"/>
      <c r="J15" s="32"/>
      <c r="K15" s="32"/>
      <c r="L15" s="32"/>
      <c r="M15" s="32"/>
      <c r="N15" s="32"/>
      <c r="O15" s="32"/>
      <c r="P15" s="32"/>
      <c r="Q15" s="32"/>
    </row>
    <row r="16" spans="1:17" x14ac:dyDescent="0.35">
      <c r="A16" s="4" t="s">
        <v>14</v>
      </c>
      <c r="B16" s="10">
        <v>1559</v>
      </c>
      <c r="C16" s="63">
        <v>1064</v>
      </c>
      <c r="D16" s="63">
        <v>495</v>
      </c>
      <c r="E16" s="70">
        <v>0.8</v>
      </c>
      <c r="F16" s="70">
        <v>1.1000000000000001</v>
      </c>
      <c r="G16" s="71">
        <v>0.5</v>
      </c>
      <c r="I16" s="32"/>
      <c r="J16" s="32"/>
      <c r="K16" s="32"/>
      <c r="L16" s="32"/>
      <c r="M16" s="32"/>
      <c r="N16" s="32"/>
      <c r="O16" s="32"/>
      <c r="P16" s="32"/>
      <c r="Q16" s="32"/>
    </row>
    <row r="17" spans="1:17" x14ac:dyDescent="0.35">
      <c r="A17" s="4" t="s">
        <v>15</v>
      </c>
      <c r="B17" s="10">
        <v>698</v>
      </c>
      <c r="C17" s="63">
        <v>453</v>
      </c>
      <c r="D17" s="63">
        <v>245</v>
      </c>
      <c r="E17" s="70">
        <v>0.8</v>
      </c>
      <c r="F17" s="70">
        <v>1</v>
      </c>
      <c r="G17" s="71">
        <v>0.5</v>
      </c>
      <c r="I17" s="32"/>
      <c r="J17" s="32"/>
      <c r="K17" s="32"/>
      <c r="L17" s="32"/>
      <c r="M17" s="32"/>
      <c r="N17" s="32"/>
      <c r="O17" s="32"/>
      <c r="P17" s="32"/>
      <c r="Q17" s="32"/>
    </row>
    <row r="18" spans="1:17" x14ac:dyDescent="0.35">
      <c r="A18" s="4" t="s">
        <v>16</v>
      </c>
      <c r="B18" s="10">
        <v>669</v>
      </c>
      <c r="C18" s="63">
        <v>424</v>
      </c>
      <c r="D18" s="63">
        <v>245</v>
      </c>
      <c r="E18" s="70">
        <v>0.8</v>
      </c>
      <c r="F18" s="70">
        <v>1</v>
      </c>
      <c r="G18" s="71">
        <v>0.6</v>
      </c>
      <c r="I18" s="32"/>
      <c r="J18" s="32"/>
      <c r="K18" s="32"/>
      <c r="L18" s="32"/>
      <c r="M18" s="32"/>
      <c r="N18" s="32"/>
      <c r="O18" s="32"/>
      <c r="P18" s="32"/>
      <c r="Q18" s="32"/>
    </row>
    <row r="19" spans="1:17" x14ac:dyDescent="0.35">
      <c r="A19" s="4" t="s">
        <v>17</v>
      </c>
      <c r="B19" s="10">
        <v>1288</v>
      </c>
      <c r="C19" s="63">
        <v>875</v>
      </c>
      <c r="D19" s="63">
        <v>413</v>
      </c>
      <c r="E19" s="70">
        <v>0.8</v>
      </c>
      <c r="F19" s="70">
        <v>1</v>
      </c>
      <c r="G19" s="71">
        <v>0.5</v>
      </c>
      <c r="I19" s="32"/>
      <c r="J19" s="32"/>
      <c r="K19" s="32"/>
      <c r="L19" s="32"/>
      <c r="M19" s="32"/>
      <c r="N19" s="32"/>
      <c r="O19" s="32"/>
      <c r="P19" s="32"/>
      <c r="Q19" s="32"/>
    </row>
    <row r="20" spans="1:17" ht="7.5" customHeight="1" x14ac:dyDescent="0.35">
      <c r="I20" s="32"/>
      <c r="J20" s="32"/>
      <c r="K20" s="32"/>
      <c r="L20" s="32"/>
      <c r="M20" s="32"/>
      <c r="N20" s="32"/>
      <c r="O20" s="32"/>
      <c r="P20" s="32"/>
      <c r="Q20" s="32"/>
    </row>
    <row r="21" spans="1:17" x14ac:dyDescent="0.35">
      <c r="A21" s="144" t="s">
        <v>134</v>
      </c>
      <c r="I21" s="32"/>
      <c r="J21" s="32"/>
      <c r="K21" s="32"/>
      <c r="L21" s="32"/>
      <c r="M21" s="32"/>
      <c r="N21" s="32"/>
      <c r="O21" s="32"/>
      <c r="P21" s="32"/>
      <c r="Q21" s="32"/>
    </row>
    <row r="22" spans="1:17" x14ac:dyDescent="0.35">
      <c r="A22" s="149" t="s">
        <v>165</v>
      </c>
      <c r="I22" s="32"/>
      <c r="J22" s="32"/>
      <c r="K22" s="32"/>
      <c r="L22" s="32"/>
      <c r="M22" s="32"/>
      <c r="N22" s="32"/>
      <c r="O22" s="32"/>
      <c r="P22" s="32"/>
      <c r="Q22" s="32"/>
    </row>
  </sheetData>
  <mergeCells count="4">
    <mergeCell ref="A3:A4"/>
    <mergeCell ref="B3:D3"/>
    <mergeCell ref="E3:G3"/>
    <mergeCell ref="A1:G1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R43"/>
  <sheetViews>
    <sheetView zoomScaleNormal="100" workbookViewId="0"/>
  </sheetViews>
  <sheetFormatPr defaultRowHeight="14.5" x14ac:dyDescent="0.35"/>
  <cols>
    <col min="1" max="1" width="16.453125" customWidth="1"/>
    <col min="2" max="7" width="10.81640625" customWidth="1"/>
    <col min="11" max="11" width="13.81640625" customWidth="1"/>
  </cols>
  <sheetData>
    <row r="1" spans="1:18" ht="18.75" customHeight="1" x14ac:dyDescent="0.35">
      <c r="A1" s="187" t="s">
        <v>146</v>
      </c>
      <c r="B1" s="187"/>
      <c r="C1" s="187"/>
      <c r="D1" s="187"/>
      <c r="E1" s="187"/>
      <c r="F1" s="187"/>
      <c r="G1" s="187"/>
      <c r="H1" s="23"/>
      <c r="I1" s="15"/>
      <c r="J1" s="15"/>
      <c r="K1" s="145" t="s">
        <v>149</v>
      </c>
    </row>
    <row r="2" spans="1:18" ht="15" thickBot="1" x14ac:dyDescent="0.4">
      <c r="A2" s="30" t="s">
        <v>118</v>
      </c>
      <c r="B2" s="2"/>
      <c r="C2" s="2"/>
      <c r="D2" s="2"/>
      <c r="E2" s="2"/>
      <c r="F2" s="2"/>
      <c r="G2" s="2"/>
      <c r="H2" s="2"/>
      <c r="I2" s="2"/>
      <c r="J2" s="2"/>
    </row>
    <row r="3" spans="1:18" ht="18" customHeight="1" x14ac:dyDescent="0.35">
      <c r="A3" s="169" t="s">
        <v>58</v>
      </c>
      <c r="B3" s="171" t="s">
        <v>49</v>
      </c>
      <c r="C3" s="172"/>
      <c r="D3" s="172"/>
      <c r="E3" s="171" t="s">
        <v>178</v>
      </c>
      <c r="F3" s="172"/>
      <c r="G3" s="17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8" customHeight="1" thickBot="1" x14ac:dyDescent="0.4">
      <c r="A4" s="170"/>
      <c r="B4" s="55" t="s">
        <v>2</v>
      </c>
      <c r="C4" s="55" t="s">
        <v>3</v>
      </c>
      <c r="D4" s="55" t="s">
        <v>4</v>
      </c>
      <c r="E4" s="55" t="s">
        <v>2</v>
      </c>
      <c r="F4" s="55" t="s">
        <v>3</v>
      </c>
      <c r="G4" s="27" t="s">
        <v>4</v>
      </c>
      <c r="H4" s="14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18.75" customHeight="1" x14ac:dyDescent="0.35">
      <c r="A5" s="58"/>
      <c r="B5" s="172" t="s">
        <v>179</v>
      </c>
      <c r="C5" s="172"/>
      <c r="D5" s="172"/>
      <c r="E5" s="172"/>
      <c r="F5" s="172"/>
      <c r="G5" s="172"/>
      <c r="H5" s="14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5" customHeight="1" x14ac:dyDescent="0.35">
      <c r="A6" s="96" t="s">
        <v>55</v>
      </c>
      <c r="B6" s="154">
        <v>12267</v>
      </c>
      <c r="C6" s="155">
        <v>8048</v>
      </c>
      <c r="D6" s="155">
        <v>4219</v>
      </c>
      <c r="E6" s="156">
        <v>0.7</v>
      </c>
      <c r="F6" s="156">
        <v>1</v>
      </c>
      <c r="G6" s="157">
        <v>0.5</v>
      </c>
      <c r="H6" s="14"/>
      <c r="I6" s="57"/>
      <c r="J6" s="57"/>
      <c r="K6" s="57"/>
      <c r="L6" s="57"/>
      <c r="M6" s="152"/>
      <c r="N6" s="152"/>
      <c r="O6" s="152"/>
      <c r="P6" s="57"/>
      <c r="Q6" s="57"/>
      <c r="R6" s="57"/>
    </row>
    <row r="7" spans="1:18" ht="15" customHeight="1" x14ac:dyDescent="0.35">
      <c r="A7" s="4" t="s">
        <v>59</v>
      </c>
      <c r="B7" s="10">
        <v>368</v>
      </c>
      <c r="C7" s="63">
        <v>216</v>
      </c>
      <c r="D7" s="63">
        <v>152</v>
      </c>
      <c r="E7" s="70">
        <v>0.2</v>
      </c>
      <c r="F7" s="70">
        <v>0.2</v>
      </c>
      <c r="G7" s="71">
        <v>0.1</v>
      </c>
      <c r="H7" s="14"/>
      <c r="I7" s="57"/>
      <c r="J7" s="57"/>
      <c r="K7" s="57"/>
      <c r="L7" s="57"/>
      <c r="M7" s="152"/>
      <c r="N7" s="152"/>
      <c r="O7" s="152"/>
      <c r="P7" s="57"/>
      <c r="Q7" s="57"/>
      <c r="R7" s="57"/>
    </row>
    <row r="8" spans="1:18" ht="15" customHeight="1" x14ac:dyDescent="0.35">
      <c r="A8" s="4" t="s">
        <v>60</v>
      </c>
      <c r="B8" s="10">
        <v>1213</v>
      </c>
      <c r="C8" s="63">
        <v>779</v>
      </c>
      <c r="D8" s="63">
        <v>434</v>
      </c>
      <c r="E8" s="70">
        <v>0.5</v>
      </c>
      <c r="F8" s="70">
        <v>0.7</v>
      </c>
      <c r="G8" s="71">
        <v>0.4</v>
      </c>
      <c r="H8" s="14"/>
      <c r="I8" s="57"/>
      <c r="J8" s="57"/>
      <c r="K8" s="57"/>
      <c r="L8" s="57"/>
      <c r="M8" s="152"/>
      <c r="N8" s="152"/>
      <c r="O8" s="152"/>
      <c r="P8" s="57"/>
      <c r="Q8" s="57"/>
      <c r="R8" s="57"/>
    </row>
    <row r="9" spans="1:18" ht="15" customHeight="1" x14ac:dyDescent="0.35">
      <c r="A9" s="4" t="s">
        <v>61</v>
      </c>
      <c r="B9" s="10">
        <v>1855</v>
      </c>
      <c r="C9" s="63">
        <v>1215</v>
      </c>
      <c r="D9" s="63">
        <v>640</v>
      </c>
      <c r="E9" s="70">
        <v>0.8</v>
      </c>
      <c r="F9" s="70">
        <v>1</v>
      </c>
      <c r="G9" s="71">
        <v>0.6</v>
      </c>
      <c r="H9" s="14"/>
      <c r="I9" s="57"/>
      <c r="J9" s="57"/>
      <c r="K9" s="57"/>
      <c r="L9" s="57"/>
      <c r="M9" s="152"/>
      <c r="N9" s="152"/>
      <c r="O9" s="152"/>
      <c r="P9" s="57"/>
      <c r="Q9" s="57"/>
      <c r="R9" s="57"/>
    </row>
    <row r="10" spans="1:18" ht="15" customHeight="1" x14ac:dyDescent="0.35">
      <c r="A10" s="4" t="s">
        <v>62</v>
      </c>
      <c r="B10" s="10">
        <v>2036</v>
      </c>
      <c r="C10" s="63">
        <v>1338</v>
      </c>
      <c r="D10" s="63">
        <v>698</v>
      </c>
      <c r="E10" s="70">
        <v>0.9</v>
      </c>
      <c r="F10" s="70">
        <v>1.1000000000000001</v>
      </c>
      <c r="G10" s="71">
        <v>0.6</v>
      </c>
      <c r="H10" s="14"/>
      <c r="I10" s="57"/>
      <c r="J10" s="57"/>
      <c r="K10" s="57"/>
      <c r="L10" s="57"/>
      <c r="M10" s="152"/>
      <c r="N10" s="152"/>
      <c r="O10" s="152"/>
      <c r="P10" s="57"/>
      <c r="Q10" s="57"/>
      <c r="R10" s="57"/>
    </row>
    <row r="11" spans="1:18" ht="15" customHeight="1" x14ac:dyDescent="0.35">
      <c r="A11" s="4" t="s">
        <v>63</v>
      </c>
      <c r="B11" s="10">
        <v>2075</v>
      </c>
      <c r="C11" s="63">
        <v>1403</v>
      </c>
      <c r="D11" s="63">
        <v>672</v>
      </c>
      <c r="E11" s="70">
        <v>0.9</v>
      </c>
      <c r="F11" s="70">
        <v>1.2</v>
      </c>
      <c r="G11" s="71">
        <v>0.6</v>
      </c>
      <c r="H11" s="14"/>
      <c r="I11" s="57"/>
      <c r="J11" s="57"/>
      <c r="K11" s="57"/>
      <c r="L11" s="57"/>
      <c r="M11" s="152"/>
      <c r="N11" s="152"/>
      <c r="O11" s="152"/>
      <c r="P11" s="57"/>
      <c r="Q11" s="57"/>
      <c r="R11" s="57"/>
    </row>
    <row r="12" spans="1:18" ht="15" customHeight="1" x14ac:dyDescent="0.35">
      <c r="A12" s="4" t="s">
        <v>64</v>
      </c>
      <c r="B12" s="10">
        <v>2167</v>
      </c>
      <c r="C12" s="63">
        <v>1434</v>
      </c>
      <c r="D12" s="63">
        <v>733</v>
      </c>
      <c r="E12" s="70">
        <v>0.9</v>
      </c>
      <c r="F12" s="70">
        <v>1.2</v>
      </c>
      <c r="G12" s="71">
        <v>0.6</v>
      </c>
      <c r="H12" s="14"/>
      <c r="I12" s="57"/>
      <c r="J12" s="57"/>
      <c r="K12" s="57"/>
      <c r="L12" s="57"/>
      <c r="M12" s="152"/>
      <c r="N12" s="152"/>
      <c r="O12" s="152"/>
      <c r="P12" s="57"/>
      <c r="Q12" s="57"/>
      <c r="R12" s="57"/>
    </row>
    <row r="13" spans="1:18" ht="15" customHeight="1" x14ac:dyDescent="0.35">
      <c r="A13" s="4" t="s">
        <v>65</v>
      </c>
      <c r="B13" s="10">
        <v>2553</v>
      </c>
      <c r="C13" s="63">
        <v>1663</v>
      </c>
      <c r="D13" s="63">
        <v>890</v>
      </c>
      <c r="E13" s="70">
        <v>1</v>
      </c>
      <c r="F13" s="70">
        <v>1.3</v>
      </c>
      <c r="G13" s="71">
        <v>0.7</v>
      </c>
      <c r="H13" s="14"/>
      <c r="I13" s="57"/>
      <c r="J13" s="57"/>
      <c r="K13" s="57"/>
      <c r="L13" s="57"/>
      <c r="M13" s="152"/>
      <c r="N13" s="152"/>
      <c r="O13" s="152"/>
      <c r="P13" s="57"/>
      <c r="Q13" s="57"/>
      <c r="R13" s="57"/>
    </row>
    <row r="14" spans="1:18" ht="18.75" customHeight="1" x14ac:dyDescent="0.35">
      <c r="A14" s="61"/>
      <c r="B14" s="188" t="s">
        <v>180</v>
      </c>
      <c r="C14" s="188"/>
      <c r="D14" s="188"/>
      <c r="E14" s="188"/>
      <c r="F14" s="188"/>
      <c r="G14" s="188"/>
      <c r="H14" s="14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ht="15" customHeight="1" x14ac:dyDescent="0.35">
      <c r="A15" s="96" t="s">
        <v>55</v>
      </c>
      <c r="B15" s="153">
        <f>SUM(B16:B22)</f>
        <v>468</v>
      </c>
      <c r="C15" s="153">
        <f t="shared" ref="C15" si="0">SUM(C16:C22)</f>
        <v>311</v>
      </c>
      <c r="D15" s="153">
        <f t="shared" ref="D15" si="1">SUM(D16:D22)</f>
        <v>157</v>
      </c>
      <c r="E15" s="116">
        <v>0</v>
      </c>
      <c r="F15" s="116">
        <v>0</v>
      </c>
      <c r="G15" s="117">
        <v>0</v>
      </c>
      <c r="H15" s="14"/>
      <c r="I15" s="57"/>
      <c r="J15" s="57"/>
      <c r="K15" s="57"/>
      <c r="L15" s="57"/>
      <c r="M15" s="152"/>
      <c r="N15" s="152"/>
      <c r="O15" s="152"/>
      <c r="P15" s="57"/>
      <c r="Q15" s="57"/>
      <c r="R15" s="57"/>
    </row>
    <row r="16" spans="1:18" ht="15" customHeight="1" x14ac:dyDescent="0.35">
      <c r="A16" s="4" t="s">
        <v>59</v>
      </c>
      <c r="B16" s="10">
        <v>7</v>
      </c>
      <c r="C16" s="63">
        <v>5</v>
      </c>
      <c r="D16" s="63">
        <v>2</v>
      </c>
      <c r="E16" s="70">
        <v>0</v>
      </c>
      <c r="F16" s="70">
        <v>0</v>
      </c>
      <c r="G16" s="71">
        <v>0</v>
      </c>
      <c r="H16" s="14"/>
      <c r="I16" s="57"/>
      <c r="J16" s="57"/>
      <c r="K16" s="57"/>
      <c r="L16" s="57"/>
      <c r="M16" s="152"/>
      <c r="N16" s="152"/>
      <c r="O16" s="152"/>
      <c r="P16" s="57"/>
      <c r="Q16" s="57"/>
      <c r="R16" s="57"/>
    </row>
    <row r="17" spans="1:18" ht="15" customHeight="1" x14ac:dyDescent="0.35">
      <c r="A17" s="4" t="s">
        <v>60</v>
      </c>
      <c r="B17" s="10">
        <v>49</v>
      </c>
      <c r="C17" s="63">
        <v>33</v>
      </c>
      <c r="D17" s="63">
        <v>16</v>
      </c>
      <c r="E17" s="70">
        <v>0</v>
      </c>
      <c r="F17" s="70">
        <v>0</v>
      </c>
      <c r="G17" s="71">
        <v>0</v>
      </c>
      <c r="H17" s="14"/>
      <c r="I17" s="57"/>
      <c r="J17" s="57"/>
      <c r="K17" s="57"/>
      <c r="L17" s="57"/>
      <c r="M17" s="152"/>
      <c r="N17" s="152"/>
      <c r="O17" s="152"/>
      <c r="P17" s="57"/>
      <c r="Q17" s="57"/>
      <c r="R17" s="57"/>
    </row>
    <row r="18" spans="1:18" ht="15" customHeight="1" x14ac:dyDescent="0.35">
      <c r="A18" s="4" t="s">
        <v>61</v>
      </c>
      <c r="B18" s="10">
        <v>58</v>
      </c>
      <c r="C18" s="63">
        <v>40</v>
      </c>
      <c r="D18" s="63">
        <v>18</v>
      </c>
      <c r="E18" s="70">
        <v>0</v>
      </c>
      <c r="F18" s="70">
        <v>0</v>
      </c>
      <c r="G18" s="71">
        <v>0</v>
      </c>
      <c r="H18" s="14"/>
      <c r="I18" s="57"/>
      <c r="J18" s="57"/>
      <c r="K18" s="57"/>
      <c r="L18" s="57"/>
      <c r="M18" s="152"/>
      <c r="N18" s="152"/>
      <c r="O18" s="152"/>
      <c r="P18" s="57"/>
      <c r="Q18" s="57"/>
      <c r="R18" s="57"/>
    </row>
    <row r="19" spans="1:18" ht="15" customHeight="1" x14ac:dyDescent="0.35">
      <c r="A19" s="4" t="s">
        <v>62</v>
      </c>
      <c r="B19" s="10">
        <v>72</v>
      </c>
      <c r="C19" s="63">
        <v>49</v>
      </c>
      <c r="D19" s="63">
        <v>23</v>
      </c>
      <c r="E19" s="70">
        <v>0</v>
      </c>
      <c r="F19" s="70">
        <v>0</v>
      </c>
      <c r="G19" s="71">
        <v>0</v>
      </c>
      <c r="H19" s="14"/>
      <c r="I19" s="57"/>
      <c r="J19" s="57"/>
      <c r="K19" s="57"/>
      <c r="L19" s="57"/>
      <c r="M19" s="152"/>
      <c r="N19" s="152"/>
      <c r="O19" s="152"/>
      <c r="P19" s="57"/>
      <c r="Q19" s="57"/>
      <c r="R19" s="57"/>
    </row>
    <row r="20" spans="1:18" ht="15" customHeight="1" x14ac:dyDescent="0.35">
      <c r="A20" s="4" t="s">
        <v>63</v>
      </c>
      <c r="B20" s="10">
        <v>88</v>
      </c>
      <c r="C20" s="63">
        <v>58</v>
      </c>
      <c r="D20" s="63">
        <v>30</v>
      </c>
      <c r="E20" s="70">
        <v>0</v>
      </c>
      <c r="F20" s="70">
        <v>0</v>
      </c>
      <c r="G20" s="71">
        <v>0</v>
      </c>
      <c r="H20" s="14"/>
      <c r="I20" s="57"/>
      <c r="J20" s="57"/>
      <c r="K20" s="57"/>
      <c r="L20" s="57"/>
      <c r="M20" s="152"/>
      <c r="N20" s="152"/>
      <c r="O20" s="152"/>
      <c r="P20" s="57"/>
      <c r="Q20" s="57"/>
      <c r="R20" s="57"/>
    </row>
    <row r="21" spans="1:18" ht="15" customHeight="1" x14ac:dyDescent="0.35">
      <c r="A21" s="4" t="s">
        <v>64</v>
      </c>
      <c r="B21" s="10">
        <v>91</v>
      </c>
      <c r="C21" s="63">
        <v>53</v>
      </c>
      <c r="D21" s="63">
        <v>38</v>
      </c>
      <c r="E21" s="70">
        <v>0</v>
      </c>
      <c r="F21" s="70">
        <v>0</v>
      </c>
      <c r="G21" s="71">
        <v>0</v>
      </c>
      <c r="H21" s="14"/>
      <c r="I21" s="57"/>
      <c r="J21" s="57"/>
      <c r="K21" s="57"/>
      <c r="L21" s="57"/>
      <c r="M21" s="152"/>
      <c r="N21" s="152"/>
      <c r="O21" s="152"/>
      <c r="P21" s="57"/>
      <c r="Q21" s="57"/>
      <c r="R21" s="57"/>
    </row>
    <row r="22" spans="1:18" ht="15" customHeight="1" x14ac:dyDescent="0.35">
      <c r="A22" s="4" t="s">
        <v>65</v>
      </c>
      <c r="B22" s="10">
        <v>103</v>
      </c>
      <c r="C22" s="63">
        <v>73</v>
      </c>
      <c r="D22" s="63">
        <v>30</v>
      </c>
      <c r="E22" s="70">
        <v>0</v>
      </c>
      <c r="F22" s="70">
        <v>0.1</v>
      </c>
      <c r="G22" s="71">
        <v>0</v>
      </c>
      <c r="H22" s="14"/>
      <c r="I22" s="57"/>
      <c r="J22" s="57"/>
      <c r="K22" s="57"/>
      <c r="L22" s="57"/>
      <c r="M22" s="152"/>
      <c r="N22" s="152"/>
      <c r="O22" s="152"/>
      <c r="P22" s="57"/>
      <c r="Q22" s="57"/>
      <c r="R22" s="57"/>
    </row>
    <row r="23" spans="1:18" ht="18.75" customHeight="1" x14ac:dyDescent="0.35">
      <c r="A23" s="61"/>
      <c r="B23" s="188" t="s">
        <v>181</v>
      </c>
      <c r="C23" s="188"/>
      <c r="D23" s="188"/>
      <c r="E23" s="188"/>
      <c r="F23" s="188"/>
      <c r="G23" s="188"/>
      <c r="H23" s="14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1:18" ht="15" customHeight="1" x14ac:dyDescent="0.35">
      <c r="A24" s="96" t="s">
        <v>55</v>
      </c>
      <c r="B24" s="153">
        <f>SUM(B25:B31)</f>
        <v>4784</v>
      </c>
      <c r="C24" s="153">
        <f t="shared" ref="C24" si="2">SUM(C25:C31)</f>
        <v>3228</v>
      </c>
      <c r="D24" s="153">
        <f t="shared" ref="D24" si="3">SUM(D25:D31)</f>
        <v>1556</v>
      </c>
      <c r="E24" s="116">
        <v>0.3</v>
      </c>
      <c r="F24" s="116">
        <v>0.4</v>
      </c>
      <c r="G24" s="117">
        <v>0.2</v>
      </c>
      <c r="H24" s="14"/>
      <c r="I24" s="57"/>
      <c r="J24" s="57"/>
      <c r="K24" s="57"/>
      <c r="L24" s="57"/>
      <c r="M24" s="152"/>
      <c r="N24" s="152"/>
      <c r="O24" s="152"/>
      <c r="P24" s="57"/>
      <c r="Q24" s="57"/>
      <c r="R24" s="57"/>
    </row>
    <row r="25" spans="1:18" ht="15" customHeight="1" x14ac:dyDescent="0.35">
      <c r="A25" s="4" t="s">
        <v>59</v>
      </c>
      <c r="B25" s="10">
        <v>177</v>
      </c>
      <c r="C25" s="63">
        <v>110</v>
      </c>
      <c r="D25" s="63">
        <v>67</v>
      </c>
      <c r="E25" s="70">
        <v>0.1</v>
      </c>
      <c r="F25" s="70">
        <v>0.1</v>
      </c>
      <c r="G25" s="71">
        <v>0.1</v>
      </c>
      <c r="H25" s="14"/>
      <c r="I25" s="57"/>
      <c r="J25" s="57"/>
      <c r="K25" s="57"/>
      <c r="L25" s="57"/>
      <c r="M25" s="152"/>
      <c r="N25" s="152"/>
      <c r="O25" s="152"/>
      <c r="P25" s="57"/>
      <c r="Q25" s="57"/>
      <c r="R25" s="57"/>
    </row>
    <row r="26" spans="1:18" ht="15" customHeight="1" x14ac:dyDescent="0.35">
      <c r="A26" s="4" t="s">
        <v>60</v>
      </c>
      <c r="B26" s="10">
        <v>593</v>
      </c>
      <c r="C26" s="63">
        <v>392</v>
      </c>
      <c r="D26" s="63">
        <v>201</v>
      </c>
      <c r="E26" s="70">
        <v>0.3</v>
      </c>
      <c r="F26" s="70">
        <v>0.3</v>
      </c>
      <c r="G26" s="71">
        <v>0.2</v>
      </c>
      <c r="H26" s="14"/>
      <c r="I26" s="57"/>
      <c r="J26" s="57"/>
      <c r="K26" s="57"/>
      <c r="L26" s="57"/>
      <c r="M26" s="152"/>
      <c r="N26" s="152"/>
      <c r="O26" s="152"/>
      <c r="P26" s="57"/>
      <c r="Q26" s="57"/>
      <c r="R26" s="57"/>
    </row>
    <row r="27" spans="1:18" ht="15" customHeight="1" x14ac:dyDescent="0.35">
      <c r="A27" s="4" t="s">
        <v>61</v>
      </c>
      <c r="B27" s="10">
        <v>897</v>
      </c>
      <c r="C27" s="63">
        <v>605</v>
      </c>
      <c r="D27" s="63">
        <v>292</v>
      </c>
      <c r="E27" s="70">
        <v>0.4</v>
      </c>
      <c r="F27" s="70">
        <v>0.5</v>
      </c>
      <c r="G27" s="71">
        <v>0.3</v>
      </c>
      <c r="H27" s="14"/>
      <c r="I27" s="57"/>
      <c r="J27" s="57"/>
      <c r="K27" s="57"/>
      <c r="L27" s="57"/>
      <c r="M27" s="152"/>
      <c r="N27" s="152"/>
      <c r="O27" s="152"/>
      <c r="P27" s="57"/>
      <c r="Q27" s="57"/>
      <c r="R27" s="57"/>
    </row>
    <row r="28" spans="1:18" ht="15" customHeight="1" x14ac:dyDescent="0.35">
      <c r="A28" s="4" t="s">
        <v>62</v>
      </c>
      <c r="B28" s="10">
        <v>782</v>
      </c>
      <c r="C28" s="63">
        <v>529</v>
      </c>
      <c r="D28" s="63">
        <v>253</v>
      </c>
      <c r="E28" s="70">
        <v>0.3</v>
      </c>
      <c r="F28" s="70">
        <v>0.4</v>
      </c>
      <c r="G28" s="71">
        <v>0.2</v>
      </c>
      <c r="H28" s="14"/>
      <c r="I28" s="57"/>
      <c r="J28" s="57"/>
      <c r="K28" s="57"/>
      <c r="L28" s="57"/>
      <c r="M28" s="152"/>
      <c r="N28" s="152"/>
      <c r="O28" s="152"/>
      <c r="P28" s="57"/>
      <c r="Q28" s="57"/>
      <c r="R28" s="57"/>
    </row>
    <row r="29" spans="1:18" ht="15" customHeight="1" x14ac:dyDescent="0.35">
      <c r="A29" s="4" t="s">
        <v>63</v>
      </c>
      <c r="B29" s="10">
        <v>785</v>
      </c>
      <c r="C29" s="63">
        <v>545</v>
      </c>
      <c r="D29" s="63">
        <v>240</v>
      </c>
      <c r="E29" s="70">
        <v>0.3</v>
      </c>
      <c r="F29" s="70">
        <v>0.5</v>
      </c>
      <c r="G29" s="71">
        <v>0.2</v>
      </c>
      <c r="H29" s="14"/>
      <c r="I29" s="57"/>
      <c r="J29" s="57"/>
      <c r="K29" s="57"/>
      <c r="L29" s="57"/>
      <c r="M29" s="152"/>
      <c r="N29" s="152"/>
      <c r="O29" s="152"/>
      <c r="P29" s="57"/>
      <c r="Q29" s="57"/>
      <c r="R29" s="57"/>
    </row>
    <row r="30" spans="1:18" ht="15" customHeight="1" x14ac:dyDescent="0.35">
      <c r="A30" s="4" t="s">
        <v>64</v>
      </c>
      <c r="B30" s="10">
        <v>763</v>
      </c>
      <c r="C30" s="63">
        <v>520</v>
      </c>
      <c r="D30" s="63">
        <v>243</v>
      </c>
      <c r="E30" s="70">
        <v>0.3</v>
      </c>
      <c r="F30" s="70">
        <v>0.4</v>
      </c>
      <c r="G30" s="71">
        <v>0.2</v>
      </c>
      <c r="H30" s="14"/>
      <c r="I30" s="57"/>
      <c r="J30" s="57"/>
      <c r="K30" s="57"/>
      <c r="L30" s="57"/>
      <c r="M30" s="152"/>
      <c r="N30" s="152"/>
      <c r="O30" s="152"/>
      <c r="P30" s="57"/>
      <c r="Q30" s="57"/>
      <c r="R30" s="57"/>
    </row>
    <row r="31" spans="1:18" ht="15" customHeight="1" x14ac:dyDescent="0.35">
      <c r="A31" s="4" t="s">
        <v>65</v>
      </c>
      <c r="B31" s="10">
        <v>787</v>
      </c>
      <c r="C31" s="63">
        <v>527</v>
      </c>
      <c r="D31" s="63">
        <v>260</v>
      </c>
      <c r="E31" s="70">
        <v>0.3</v>
      </c>
      <c r="F31" s="70">
        <v>0.4</v>
      </c>
      <c r="G31" s="71">
        <v>0.2</v>
      </c>
      <c r="I31" s="32"/>
      <c r="J31" s="32"/>
      <c r="K31" s="32"/>
      <c r="L31" s="32"/>
      <c r="M31" s="152"/>
      <c r="N31" s="152"/>
      <c r="O31" s="152"/>
      <c r="P31" s="32"/>
      <c r="Q31" s="32"/>
      <c r="R31" s="32"/>
    </row>
    <row r="32" spans="1:18" ht="18.75" customHeight="1" x14ac:dyDescent="0.35">
      <c r="A32" s="61"/>
      <c r="B32" s="188" t="s">
        <v>182</v>
      </c>
      <c r="C32" s="188"/>
      <c r="D32" s="188"/>
      <c r="E32" s="188"/>
      <c r="F32" s="188"/>
      <c r="G32" s="188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ht="15" customHeight="1" x14ac:dyDescent="0.35">
      <c r="A33" s="96" t="s">
        <v>55</v>
      </c>
      <c r="B33" s="153">
        <f>SUM(B34:B40)</f>
        <v>7015</v>
      </c>
      <c r="C33" s="153">
        <f t="shared" ref="C33:D33" si="4">SUM(C34:C40)</f>
        <v>4509</v>
      </c>
      <c r="D33" s="153">
        <f t="shared" si="4"/>
        <v>2506</v>
      </c>
      <c r="E33" s="116">
        <v>0.4</v>
      </c>
      <c r="F33" s="116">
        <v>0.5</v>
      </c>
      <c r="G33" s="117">
        <v>0.3</v>
      </c>
      <c r="I33" s="57"/>
      <c r="J33" s="57"/>
      <c r="K33" s="57"/>
      <c r="L33" s="57"/>
      <c r="M33" s="152"/>
      <c r="N33" s="152"/>
      <c r="O33" s="152"/>
      <c r="P33" s="57"/>
      <c r="Q33" s="57"/>
      <c r="R33" s="57"/>
    </row>
    <row r="34" spans="1:18" ht="15" customHeight="1" x14ac:dyDescent="0.35">
      <c r="A34" s="4" t="s">
        <v>59</v>
      </c>
      <c r="B34" s="10">
        <v>184</v>
      </c>
      <c r="C34" s="63">
        <v>101</v>
      </c>
      <c r="D34" s="63">
        <v>83</v>
      </c>
      <c r="E34" s="70">
        <v>0.1</v>
      </c>
      <c r="F34" s="70">
        <v>0.1</v>
      </c>
      <c r="G34" s="71">
        <v>0.1</v>
      </c>
      <c r="I34" s="32"/>
      <c r="J34" s="32"/>
      <c r="K34" s="32"/>
      <c r="L34" s="32"/>
      <c r="M34" s="152"/>
      <c r="N34" s="152"/>
      <c r="O34" s="152"/>
      <c r="P34" s="32"/>
      <c r="Q34" s="32"/>
      <c r="R34" s="32"/>
    </row>
    <row r="35" spans="1:18" ht="15" customHeight="1" x14ac:dyDescent="0.35">
      <c r="A35" s="4" t="s">
        <v>60</v>
      </c>
      <c r="B35" s="10">
        <v>571</v>
      </c>
      <c r="C35" s="63">
        <v>354</v>
      </c>
      <c r="D35" s="63">
        <v>217</v>
      </c>
      <c r="E35" s="70">
        <v>0.2</v>
      </c>
      <c r="F35" s="70">
        <v>0.3</v>
      </c>
      <c r="G35" s="71">
        <v>0.2</v>
      </c>
      <c r="I35" s="32"/>
      <c r="J35" s="32"/>
      <c r="K35" s="32"/>
      <c r="L35" s="32"/>
      <c r="M35" s="152"/>
      <c r="N35" s="152"/>
      <c r="O35" s="152"/>
      <c r="P35" s="32"/>
      <c r="Q35" s="32"/>
      <c r="R35" s="32"/>
    </row>
    <row r="36" spans="1:18" ht="15" customHeight="1" x14ac:dyDescent="0.35">
      <c r="A36" s="4" t="s">
        <v>61</v>
      </c>
      <c r="B36" s="10">
        <v>900</v>
      </c>
      <c r="C36" s="63">
        <v>570</v>
      </c>
      <c r="D36" s="63">
        <v>330</v>
      </c>
      <c r="E36" s="70">
        <v>0.4</v>
      </c>
      <c r="F36" s="70">
        <v>0.5</v>
      </c>
      <c r="G36" s="71">
        <v>0.3</v>
      </c>
      <c r="I36" s="32"/>
      <c r="J36" s="32"/>
      <c r="K36" s="32"/>
      <c r="L36" s="32"/>
      <c r="M36" s="152"/>
      <c r="N36" s="152"/>
      <c r="O36" s="152"/>
      <c r="P36" s="32"/>
      <c r="Q36" s="32"/>
      <c r="R36" s="32"/>
    </row>
    <row r="37" spans="1:18" ht="15" customHeight="1" x14ac:dyDescent="0.35">
      <c r="A37" s="4" t="s">
        <v>62</v>
      </c>
      <c r="B37" s="10">
        <v>1182</v>
      </c>
      <c r="C37" s="63">
        <v>760</v>
      </c>
      <c r="D37" s="63">
        <v>422</v>
      </c>
      <c r="E37" s="70">
        <v>0.5</v>
      </c>
      <c r="F37" s="70">
        <v>0.6</v>
      </c>
      <c r="G37" s="71">
        <v>0.4</v>
      </c>
      <c r="I37" s="32"/>
      <c r="J37" s="32"/>
      <c r="K37" s="32"/>
      <c r="L37" s="32"/>
      <c r="M37" s="152"/>
      <c r="N37" s="152"/>
      <c r="O37" s="152"/>
      <c r="P37" s="32"/>
      <c r="Q37" s="32"/>
      <c r="R37" s="32"/>
    </row>
    <row r="38" spans="1:18" ht="15" customHeight="1" x14ac:dyDescent="0.35">
      <c r="A38" s="4" t="s">
        <v>63</v>
      </c>
      <c r="B38" s="10">
        <v>1202</v>
      </c>
      <c r="C38" s="63">
        <v>800</v>
      </c>
      <c r="D38" s="63">
        <v>402</v>
      </c>
      <c r="E38" s="70">
        <v>0.5</v>
      </c>
      <c r="F38" s="70">
        <v>0.7</v>
      </c>
      <c r="G38" s="71">
        <v>0.4</v>
      </c>
      <c r="I38" s="32"/>
      <c r="J38" s="32"/>
      <c r="K38" s="32"/>
      <c r="L38" s="32"/>
      <c r="M38" s="152"/>
      <c r="N38" s="152"/>
      <c r="O38" s="152"/>
      <c r="P38" s="32"/>
      <c r="Q38" s="32"/>
      <c r="R38" s="32"/>
    </row>
    <row r="39" spans="1:18" ht="15" customHeight="1" x14ac:dyDescent="0.35">
      <c r="A39" s="4" t="s">
        <v>64</v>
      </c>
      <c r="B39" s="10">
        <v>1313</v>
      </c>
      <c r="C39" s="63">
        <v>861</v>
      </c>
      <c r="D39" s="63">
        <v>452</v>
      </c>
      <c r="E39" s="70">
        <v>0.6</v>
      </c>
      <c r="F39" s="70">
        <v>0.7</v>
      </c>
      <c r="G39" s="71">
        <v>0.4</v>
      </c>
      <c r="I39" s="32"/>
      <c r="J39" s="32"/>
      <c r="K39" s="32"/>
      <c r="L39" s="32"/>
      <c r="M39" s="152"/>
      <c r="N39" s="152"/>
      <c r="O39" s="152"/>
      <c r="P39" s="32"/>
      <c r="Q39" s="32"/>
      <c r="R39" s="32"/>
    </row>
    <row r="40" spans="1:18" ht="15" customHeight="1" x14ac:dyDescent="0.35">
      <c r="A40" s="4" t="s">
        <v>65</v>
      </c>
      <c r="B40" s="10">
        <v>1663</v>
      </c>
      <c r="C40" s="63">
        <v>1063</v>
      </c>
      <c r="D40" s="63">
        <v>600</v>
      </c>
      <c r="E40" s="70">
        <v>0.7</v>
      </c>
      <c r="F40" s="70">
        <v>0.8</v>
      </c>
      <c r="G40" s="71">
        <v>0.5</v>
      </c>
      <c r="I40" s="32"/>
      <c r="J40" s="32"/>
      <c r="K40" s="32"/>
      <c r="L40" s="32"/>
      <c r="M40" s="152"/>
      <c r="N40" s="152"/>
      <c r="O40" s="152"/>
      <c r="P40" s="32"/>
      <c r="Q40" s="32"/>
      <c r="R40" s="32"/>
    </row>
    <row r="41" spans="1:18" ht="7.5" customHeight="1" x14ac:dyDescent="0.35">
      <c r="I41" s="32"/>
      <c r="J41" s="32"/>
      <c r="K41" s="32"/>
      <c r="L41" s="32"/>
      <c r="M41" s="32"/>
      <c r="N41" s="32"/>
      <c r="O41" s="32"/>
      <c r="P41" s="32"/>
      <c r="Q41" s="32"/>
      <c r="R41" s="32"/>
    </row>
    <row r="42" spans="1:18" x14ac:dyDescent="0.35">
      <c r="A42" s="149" t="s">
        <v>165</v>
      </c>
    </row>
    <row r="43" spans="1:18" x14ac:dyDescent="0.35">
      <c r="A43" s="158" t="s">
        <v>201</v>
      </c>
    </row>
  </sheetData>
  <mergeCells count="8">
    <mergeCell ref="A1:G1"/>
    <mergeCell ref="B5:G5"/>
    <mergeCell ref="B14:G14"/>
    <mergeCell ref="B23:G23"/>
    <mergeCell ref="B32:G32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S27"/>
  <sheetViews>
    <sheetView zoomScaleNormal="100" workbookViewId="0"/>
  </sheetViews>
  <sheetFormatPr defaultRowHeight="14.5" x14ac:dyDescent="0.35"/>
  <cols>
    <col min="1" max="1" width="12.7265625" customWidth="1"/>
    <col min="2" max="6" width="12.453125" customWidth="1"/>
    <col min="7" max="10" width="7.81640625" customWidth="1"/>
    <col min="11" max="11" width="20.7265625" customWidth="1"/>
  </cols>
  <sheetData>
    <row r="1" spans="1:12" ht="30" customHeight="1" x14ac:dyDescent="0.35">
      <c r="A1" s="187" t="s">
        <v>198</v>
      </c>
      <c r="B1" s="187"/>
      <c r="C1" s="187"/>
      <c r="D1" s="187"/>
      <c r="E1" s="187"/>
      <c r="F1" s="187"/>
      <c r="G1" s="23"/>
      <c r="H1" s="23"/>
      <c r="I1" s="23"/>
      <c r="J1" s="23"/>
      <c r="K1" s="147" t="s">
        <v>149</v>
      </c>
    </row>
    <row r="2" spans="1:12" ht="15" thickBot="1" x14ac:dyDescent="0.4">
      <c r="A2" s="30" t="s">
        <v>118</v>
      </c>
      <c r="B2" s="1"/>
      <c r="C2" s="32"/>
      <c r="D2" s="32"/>
      <c r="E2" s="32"/>
      <c r="F2" s="32"/>
      <c r="G2" s="32"/>
      <c r="H2" s="32"/>
      <c r="I2" s="32"/>
      <c r="J2" s="32"/>
      <c r="K2" s="32"/>
    </row>
    <row r="3" spans="1:12" ht="17.25" customHeight="1" x14ac:dyDescent="0.35">
      <c r="A3" s="169" t="s">
        <v>25</v>
      </c>
      <c r="B3" s="182" t="s">
        <v>2</v>
      </c>
      <c r="C3" s="182" t="s">
        <v>50</v>
      </c>
      <c r="D3" s="182"/>
      <c r="E3" s="182"/>
      <c r="F3" s="171"/>
    </row>
    <row r="4" spans="1:12" ht="17.25" customHeight="1" thickBot="1" x14ac:dyDescent="0.4">
      <c r="A4" s="186"/>
      <c r="B4" s="191"/>
      <c r="C4" s="39" t="s">
        <v>51</v>
      </c>
      <c r="D4" s="68" t="s">
        <v>52</v>
      </c>
      <c r="E4" s="68" t="s">
        <v>53</v>
      </c>
      <c r="F4" s="38" t="s">
        <v>54</v>
      </c>
    </row>
    <row r="5" spans="1:12" ht="18.75" customHeight="1" x14ac:dyDescent="0.35">
      <c r="A5" s="137"/>
      <c r="B5" s="173" t="s">
        <v>49</v>
      </c>
      <c r="C5" s="182"/>
      <c r="D5" s="182"/>
      <c r="E5" s="182"/>
      <c r="F5" s="171"/>
    </row>
    <row r="6" spans="1:12" x14ac:dyDescent="0.35">
      <c r="A6" s="74">
        <v>2018</v>
      </c>
      <c r="B6" s="43">
        <v>66315</v>
      </c>
      <c r="C6" s="43">
        <v>8240</v>
      </c>
      <c r="D6" s="43">
        <v>15750</v>
      </c>
      <c r="E6" s="43">
        <v>21186</v>
      </c>
      <c r="F6" s="73">
        <v>21139</v>
      </c>
    </row>
    <row r="7" spans="1:12" x14ac:dyDescent="0.35">
      <c r="A7" s="74">
        <v>2019</v>
      </c>
      <c r="B7" s="40">
        <v>67038</v>
      </c>
      <c r="C7" s="40">
        <v>7689</v>
      </c>
      <c r="D7" s="40">
        <v>15447</v>
      </c>
      <c r="E7" s="40">
        <v>21801</v>
      </c>
      <c r="F7" s="65">
        <v>22101</v>
      </c>
    </row>
    <row r="8" spans="1:12" x14ac:dyDescent="0.35">
      <c r="A8" s="74">
        <v>2020</v>
      </c>
      <c r="B8" s="40">
        <v>62511</v>
      </c>
      <c r="C8" s="40">
        <v>6716</v>
      </c>
      <c r="D8" s="40">
        <v>13978</v>
      </c>
      <c r="E8" s="40">
        <v>20656</v>
      </c>
      <c r="F8" s="65">
        <v>21161</v>
      </c>
    </row>
    <row r="9" spans="1:12" x14ac:dyDescent="0.35">
      <c r="A9" s="74">
        <v>2021</v>
      </c>
      <c r="B9" s="40">
        <v>66161</v>
      </c>
      <c r="C9" s="40">
        <v>6805</v>
      </c>
      <c r="D9" s="40">
        <v>14609</v>
      </c>
      <c r="E9" s="40">
        <v>22180</v>
      </c>
      <c r="F9" s="65">
        <v>22567</v>
      </c>
    </row>
    <row r="10" spans="1:12" x14ac:dyDescent="0.35">
      <c r="A10" s="74">
        <v>2022</v>
      </c>
      <c r="B10" s="40">
        <v>68925</v>
      </c>
      <c r="C10" s="40">
        <v>6654</v>
      </c>
      <c r="D10" s="40">
        <v>14577</v>
      </c>
      <c r="E10" s="40">
        <v>23795</v>
      </c>
      <c r="F10" s="65">
        <v>23899</v>
      </c>
    </row>
    <row r="11" spans="1:12" x14ac:dyDescent="0.35">
      <c r="A11" s="75">
        <v>2023</v>
      </c>
      <c r="B11" s="76">
        <v>69935</v>
      </c>
      <c r="C11" s="76">
        <v>6410</v>
      </c>
      <c r="D11" s="76">
        <v>14317</v>
      </c>
      <c r="E11" s="76">
        <v>24583</v>
      </c>
      <c r="F11" s="77">
        <v>24625</v>
      </c>
    </row>
    <row r="12" spans="1:12" ht="18.649999999999999" customHeight="1" x14ac:dyDescent="0.35">
      <c r="A12" s="150"/>
      <c r="B12" s="188" t="s">
        <v>82</v>
      </c>
      <c r="C12" s="188"/>
      <c r="D12" s="188"/>
      <c r="E12" s="188"/>
      <c r="F12" s="188"/>
    </row>
    <row r="13" spans="1:12" x14ac:dyDescent="0.35">
      <c r="A13" s="74">
        <v>2018</v>
      </c>
      <c r="B13" s="66">
        <v>100</v>
      </c>
      <c r="C13" s="66">
        <v>12.4</v>
      </c>
      <c r="D13" s="66">
        <v>23.8</v>
      </c>
      <c r="E13" s="66">
        <v>31.9</v>
      </c>
      <c r="F13" s="67">
        <v>31.9</v>
      </c>
      <c r="H13" s="151"/>
      <c r="I13" s="151"/>
      <c r="J13" s="151"/>
      <c r="K13" s="151"/>
      <c r="L13" s="151"/>
    </row>
    <row r="14" spans="1:12" x14ac:dyDescent="0.35">
      <c r="A14" s="74">
        <v>2019</v>
      </c>
      <c r="B14" s="66">
        <v>100</v>
      </c>
      <c r="C14" s="66">
        <v>11.5</v>
      </c>
      <c r="D14" s="66">
        <v>23</v>
      </c>
      <c r="E14" s="66">
        <v>32.5</v>
      </c>
      <c r="F14" s="67">
        <v>33</v>
      </c>
      <c r="H14" s="151"/>
      <c r="I14" s="151"/>
      <c r="J14" s="151"/>
      <c r="K14" s="151"/>
      <c r="L14" s="151"/>
    </row>
    <row r="15" spans="1:12" x14ac:dyDescent="0.35">
      <c r="A15" s="74">
        <v>2020</v>
      </c>
      <c r="B15" s="66">
        <v>100</v>
      </c>
      <c r="C15" s="66">
        <v>10.7</v>
      </c>
      <c r="D15" s="66">
        <v>22.4</v>
      </c>
      <c r="E15" s="66">
        <v>33</v>
      </c>
      <c r="F15" s="67">
        <v>33.9</v>
      </c>
      <c r="H15" s="151"/>
      <c r="I15" s="151"/>
      <c r="J15" s="151"/>
      <c r="K15" s="151"/>
      <c r="L15" s="151"/>
    </row>
    <row r="16" spans="1:12" x14ac:dyDescent="0.35">
      <c r="A16" s="74">
        <v>2021</v>
      </c>
      <c r="B16" s="66">
        <v>100</v>
      </c>
      <c r="C16" s="66">
        <v>10.3</v>
      </c>
      <c r="D16" s="66">
        <v>22.1</v>
      </c>
      <c r="E16" s="66">
        <v>33.5</v>
      </c>
      <c r="F16" s="67">
        <v>34.1</v>
      </c>
      <c r="H16" s="151"/>
      <c r="I16" s="151"/>
      <c r="J16" s="151"/>
      <c r="K16" s="151"/>
      <c r="L16" s="151"/>
    </row>
    <row r="17" spans="1:19" x14ac:dyDescent="0.35">
      <c r="A17" s="74">
        <v>2022</v>
      </c>
      <c r="B17" s="66">
        <v>100</v>
      </c>
      <c r="C17" s="66">
        <v>9.6999999999999993</v>
      </c>
      <c r="D17" s="66">
        <v>21.1</v>
      </c>
      <c r="E17" s="66">
        <v>34.5</v>
      </c>
      <c r="F17" s="67">
        <v>34.700000000000003</v>
      </c>
      <c r="H17" s="151"/>
      <c r="I17" s="151"/>
      <c r="J17" s="151"/>
      <c r="K17" s="151"/>
      <c r="L17" s="151"/>
    </row>
    <row r="18" spans="1:19" x14ac:dyDescent="0.35">
      <c r="A18" s="75">
        <v>2023</v>
      </c>
      <c r="B18" s="66">
        <v>100</v>
      </c>
      <c r="C18" s="66">
        <v>9.1999999999999993</v>
      </c>
      <c r="D18" s="66">
        <v>20.5</v>
      </c>
      <c r="E18" s="66">
        <v>35.200000000000003</v>
      </c>
      <c r="F18" s="67">
        <v>35.200000000000003</v>
      </c>
      <c r="H18" s="151"/>
      <c r="I18" s="151"/>
      <c r="J18" s="151"/>
      <c r="K18" s="151"/>
      <c r="L18" s="151"/>
    </row>
    <row r="19" spans="1:19" ht="18.75" customHeight="1" x14ac:dyDescent="0.35">
      <c r="A19" s="150"/>
      <c r="B19" s="188" t="s">
        <v>166</v>
      </c>
      <c r="C19" s="188"/>
      <c r="D19" s="188"/>
      <c r="E19" s="188"/>
      <c r="F19" s="188"/>
      <c r="G19" s="14"/>
      <c r="P19" s="12"/>
      <c r="Q19" s="12"/>
      <c r="R19" s="12"/>
      <c r="S19" s="12"/>
    </row>
    <row r="20" spans="1:19" x14ac:dyDescent="0.35">
      <c r="A20" s="74">
        <v>2018</v>
      </c>
      <c r="B20" s="53">
        <v>86.8</v>
      </c>
      <c r="C20" s="53">
        <v>10.8</v>
      </c>
      <c r="D20" s="53">
        <v>20.6</v>
      </c>
      <c r="E20" s="53">
        <v>27.7</v>
      </c>
      <c r="F20" s="54">
        <v>27.7</v>
      </c>
      <c r="G20" s="14"/>
      <c r="P20" s="12"/>
      <c r="Q20" s="12"/>
      <c r="R20" s="12"/>
      <c r="S20" s="12"/>
    </row>
    <row r="21" spans="1:19" x14ac:dyDescent="0.35">
      <c r="A21" s="74">
        <v>2019</v>
      </c>
      <c r="B21" s="53">
        <v>86.9</v>
      </c>
      <c r="C21" s="53">
        <v>10</v>
      </c>
      <c r="D21" s="53">
        <v>20</v>
      </c>
      <c r="E21" s="53">
        <v>28.3</v>
      </c>
      <c r="F21" s="54">
        <v>28.7</v>
      </c>
      <c r="G21" s="14"/>
      <c r="P21" s="12"/>
      <c r="Q21" s="12"/>
      <c r="R21" s="12"/>
      <c r="S21" s="12"/>
    </row>
    <row r="22" spans="1:19" x14ac:dyDescent="0.35">
      <c r="A22" s="74">
        <v>2020</v>
      </c>
      <c r="B22" s="53">
        <v>86.8</v>
      </c>
      <c r="C22" s="53">
        <v>9.3000000000000007</v>
      </c>
      <c r="D22" s="53">
        <v>19.399999999999999</v>
      </c>
      <c r="E22" s="53">
        <v>28.7</v>
      </c>
      <c r="F22" s="54">
        <v>29.4</v>
      </c>
      <c r="G22" s="14"/>
      <c r="P22" s="12"/>
      <c r="Q22" s="12"/>
      <c r="R22" s="12"/>
      <c r="S22" s="12"/>
    </row>
    <row r="23" spans="1:19" x14ac:dyDescent="0.35">
      <c r="A23" s="74">
        <v>2021</v>
      </c>
      <c r="B23" s="53">
        <v>86.8</v>
      </c>
      <c r="C23" s="53">
        <v>8.9</v>
      </c>
      <c r="D23" s="53">
        <v>19.2</v>
      </c>
      <c r="E23" s="53">
        <v>29.1</v>
      </c>
      <c r="F23" s="54">
        <v>29.6</v>
      </c>
      <c r="G23" s="14"/>
      <c r="P23" s="12"/>
      <c r="Q23" s="12"/>
      <c r="R23" s="12"/>
      <c r="S23" s="12"/>
    </row>
    <row r="24" spans="1:19" x14ac:dyDescent="0.35">
      <c r="A24" s="74">
        <v>2022</v>
      </c>
      <c r="B24" s="53">
        <v>87.1</v>
      </c>
      <c r="C24" s="53">
        <v>8.4</v>
      </c>
      <c r="D24" s="53">
        <v>18.399999999999999</v>
      </c>
      <c r="E24" s="53">
        <v>30.1</v>
      </c>
      <c r="F24" s="54">
        <v>30.2</v>
      </c>
      <c r="G24" s="14"/>
      <c r="P24" s="12"/>
      <c r="Q24" s="12"/>
      <c r="R24" s="12"/>
      <c r="S24" s="12"/>
    </row>
    <row r="25" spans="1:19" x14ac:dyDescent="0.35">
      <c r="A25" s="74">
        <v>2023</v>
      </c>
      <c r="B25" s="53">
        <v>87.2</v>
      </c>
      <c r="C25" s="53">
        <v>8</v>
      </c>
      <c r="D25" s="53">
        <v>17.899999999999999</v>
      </c>
      <c r="E25" s="53">
        <v>30.7</v>
      </c>
      <c r="F25" s="54">
        <v>30.7</v>
      </c>
      <c r="G25" s="14"/>
      <c r="P25" s="12"/>
      <c r="Q25" s="12"/>
      <c r="R25" s="12"/>
      <c r="S25" s="12"/>
    </row>
    <row r="26" spans="1:19" ht="7.5" customHeight="1" x14ac:dyDescent="0.35"/>
    <row r="27" spans="1:19" x14ac:dyDescent="0.35">
      <c r="A27" s="37" t="s">
        <v>135</v>
      </c>
      <c r="B27" s="37"/>
      <c r="C27" s="37"/>
      <c r="D27" s="37"/>
      <c r="E27" s="37"/>
      <c r="F27" s="37"/>
      <c r="G27" s="37"/>
      <c r="H27" s="37"/>
    </row>
  </sheetData>
  <mergeCells count="7">
    <mergeCell ref="B19:F19"/>
    <mergeCell ref="B12:F12"/>
    <mergeCell ref="C3:F3"/>
    <mergeCell ref="B3:B4"/>
    <mergeCell ref="A1:F1"/>
    <mergeCell ref="A3:A4"/>
    <mergeCell ref="B5:F5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L26"/>
  <sheetViews>
    <sheetView zoomScaleNormal="100" workbookViewId="0"/>
  </sheetViews>
  <sheetFormatPr defaultRowHeight="14.5" x14ac:dyDescent="0.35"/>
  <cols>
    <col min="1" max="1" width="34.54296875" customWidth="1"/>
    <col min="2" max="6" width="10.26953125" customWidth="1"/>
    <col min="9" max="10" width="9.26953125" bestFit="1" customWidth="1"/>
    <col min="11" max="11" width="20.7265625" customWidth="1"/>
    <col min="12" max="13" width="9.26953125" bestFit="1" customWidth="1"/>
    <col min="14" max="14" width="12.54296875" bestFit="1" customWidth="1"/>
  </cols>
  <sheetData>
    <row r="1" spans="1:12" ht="30" customHeight="1" x14ac:dyDescent="0.35">
      <c r="A1" s="187" t="s">
        <v>136</v>
      </c>
      <c r="B1" s="187"/>
      <c r="C1" s="187"/>
      <c r="D1" s="187"/>
      <c r="E1" s="187"/>
      <c r="F1" s="187"/>
      <c r="G1" s="23"/>
      <c r="H1" s="23"/>
      <c r="I1" s="23"/>
      <c r="J1" s="2"/>
      <c r="K1" s="148" t="s">
        <v>149</v>
      </c>
    </row>
    <row r="2" spans="1:12" ht="15" thickBot="1" x14ac:dyDescent="0.4">
      <c r="A2" s="30" t="s">
        <v>118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spans="1:12" ht="17.25" customHeight="1" x14ac:dyDescent="0.35">
      <c r="A3" s="169" t="s">
        <v>69</v>
      </c>
      <c r="B3" s="184" t="s">
        <v>2</v>
      </c>
      <c r="C3" s="182" t="s">
        <v>50</v>
      </c>
      <c r="D3" s="182"/>
      <c r="E3" s="182"/>
      <c r="F3" s="171"/>
      <c r="G3" s="14"/>
    </row>
    <row r="4" spans="1:12" ht="17.25" customHeight="1" thickBot="1" x14ac:dyDescent="0.4">
      <c r="A4" s="186"/>
      <c r="B4" s="185"/>
      <c r="C4" s="39" t="s">
        <v>51</v>
      </c>
      <c r="D4" s="68" t="s">
        <v>52</v>
      </c>
      <c r="E4" s="68" t="s">
        <v>53</v>
      </c>
      <c r="F4" s="38" t="s">
        <v>54</v>
      </c>
      <c r="L4" s="14"/>
    </row>
    <row r="5" spans="1:12" ht="18.75" customHeight="1" x14ac:dyDescent="0.35">
      <c r="A5" s="69"/>
      <c r="B5" s="182" t="s">
        <v>49</v>
      </c>
      <c r="C5" s="182"/>
      <c r="D5" s="182"/>
      <c r="E5" s="182"/>
      <c r="F5" s="171"/>
      <c r="G5" s="14"/>
      <c r="L5" s="14"/>
    </row>
    <row r="6" spans="1:12" x14ac:dyDescent="0.35">
      <c r="A6" s="96" t="s">
        <v>55</v>
      </c>
      <c r="B6" s="104">
        <v>69935</v>
      </c>
      <c r="C6" s="104">
        <v>6410</v>
      </c>
      <c r="D6" s="105">
        <v>14317</v>
      </c>
      <c r="E6" s="105">
        <v>24583</v>
      </c>
      <c r="F6" s="115">
        <v>24625</v>
      </c>
      <c r="G6" s="14"/>
      <c r="L6" s="14"/>
    </row>
    <row r="7" spans="1:12" x14ac:dyDescent="0.35">
      <c r="A7" s="11" t="s">
        <v>74</v>
      </c>
      <c r="B7" s="85">
        <v>32310</v>
      </c>
      <c r="C7" s="85">
        <v>3317</v>
      </c>
      <c r="D7" s="86">
        <v>7274</v>
      </c>
      <c r="E7" s="86">
        <v>12969</v>
      </c>
      <c r="F7" s="87">
        <v>8750</v>
      </c>
      <c r="G7" s="14"/>
      <c r="L7" s="14"/>
    </row>
    <row r="8" spans="1:12" x14ac:dyDescent="0.35">
      <c r="A8" s="11" t="s">
        <v>75</v>
      </c>
      <c r="B8" s="85">
        <v>22316</v>
      </c>
      <c r="C8" s="85">
        <v>1434</v>
      </c>
      <c r="D8" s="86">
        <v>3397</v>
      </c>
      <c r="E8" s="86">
        <v>7014</v>
      </c>
      <c r="F8" s="87">
        <v>10471</v>
      </c>
      <c r="G8" s="14"/>
      <c r="L8" s="14"/>
    </row>
    <row r="9" spans="1:12" x14ac:dyDescent="0.35">
      <c r="A9" s="11" t="s">
        <v>76</v>
      </c>
      <c r="B9" s="85">
        <v>10891</v>
      </c>
      <c r="C9" s="85">
        <v>478</v>
      </c>
      <c r="D9" s="86">
        <v>2020</v>
      </c>
      <c r="E9" s="86">
        <v>3460</v>
      </c>
      <c r="F9" s="87">
        <v>4933</v>
      </c>
      <c r="G9" s="14"/>
      <c r="L9" s="14"/>
    </row>
    <row r="10" spans="1:12" x14ac:dyDescent="0.35">
      <c r="A10" s="11" t="s">
        <v>77</v>
      </c>
      <c r="B10" s="85">
        <v>91</v>
      </c>
      <c r="C10" s="85">
        <v>53</v>
      </c>
      <c r="D10" s="86">
        <v>27</v>
      </c>
      <c r="E10" s="86">
        <v>10</v>
      </c>
      <c r="F10" s="87">
        <v>1</v>
      </c>
      <c r="G10" s="14"/>
      <c r="L10" s="14"/>
    </row>
    <row r="11" spans="1:12" x14ac:dyDescent="0.35">
      <c r="A11" s="5" t="s">
        <v>78</v>
      </c>
      <c r="B11" s="85">
        <v>3678</v>
      </c>
      <c r="C11" s="63">
        <v>1054</v>
      </c>
      <c r="D11" s="63">
        <v>1460</v>
      </c>
      <c r="E11" s="63">
        <v>897</v>
      </c>
      <c r="F11" s="25">
        <v>267</v>
      </c>
      <c r="G11" s="14"/>
      <c r="L11" s="14"/>
    </row>
    <row r="12" spans="1:12" x14ac:dyDescent="0.35">
      <c r="A12" s="5" t="s">
        <v>79</v>
      </c>
      <c r="B12" s="85">
        <v>564</v>
      </c>
      <c r="C12" s="63">
        <v>40</v>
      </c>
      <c r="D12" s="63">
        <v>116</v>
      </c>
      <c r="E12" s="63">
        <v>211</v>
      </c>
      <c r="F12" s="25">
        <v>197</v>
      </c>
      <c r="G12" s="14"/>
    </row>
    <row r="13" spans="1:12" x14ac:dyDescent="0.35">
      <c r="A13" s="5" t="s">
        <v>80</v>
      </c>
      <c r="B13" s="85">
        <v>12</v>
      </c>
      <c r="C13" s="63">
        <v>9</v>
      </c>
      <c r="D13" s="63">
        <v>2</v>
      </c>
      <c r="E13" s="63">
        <v>1</v>
      </c>
      <c r="F13" s="25" t="s">
        <v>83</v>
      </c>
      <c r="G13" s="14"/>
    </row>
    <row r="14" spans="1:12" x14ac:dyDescent="0.35">
      <c r="A14" s="5" t="s">
        <v>81</v>
      </c>
      <c r="B14" s="89">
        <v>73</v>
      </c>
      <c r="C14" s="63">
        <v>25</v>
      </c>
      <c r="D14" s="63">
        <v>21</v>
      </c>
      <c r="E14" s="63">
        <v>21</v>
      </c>
      <c r="F14" s="25">
        <v>6</v>
      </c>
      <c r="G14" s="14"/>
    </row>
    <row r="15" spans="1:12" ht="18.75" customHeight="1" x14ac:dyDescent="0.35">
      <c r="A15" s="36"/>
      <c r="B15" s="181" t="s">
        <v>166</v>
      </c>
      <c r="C15" s="188"/>
      <c r="D15" s="188"/>
      <c r="E15" s="188"/>
      <c r="F15" s="188"/>
      <c r="G15" s="14"/>
    </row>
    <row r="16" spans="1:12" x14ac:dyDescent="0.35">
      <c r="A16" s="92" t="s">
        <v>55</v>
      </c>
      <c r="B16" s="109">
        <v>87.2</v>
      </c>
      <c r="C16" s="110">
        <v>8</v>
      </c>
      <c r="D16" s="110">
        <v>17.899999999999999</v>
      </c>
      <c r="E16" s="110">
        <v>30.7</v>
      </c>
      <c r="F16" s="111">
        <v>30.7</v>
      </c>
      <c r="G16" s="14"/>
    </row>
    <row r="17" spans="1:8" x14ac:dyDescent="0.35">
      <c r="A17" s="11" t="s">
        <v>74</v>
      </c>
      <c r="B17" s="83">
        <v>94.6</v>
      </c>
      <c r="C17" s="83">
        <v>9.6999999999999993</v>
      </c>
      <c r="D17" s="83">
        <v>21.3</v>
      </c>
      <c r="E17" s="83">
        <v>38</v>
      </c>
      <c r="F17" s="84">
        <v>25.6</v>
      </c>
      <c r="G17" s="14"/>
    </row>
    <row r="18" spans="1:8" x14ac:dyDescent="0.35">
      <c r="A18" s="11" t="s">
        <v>75</v>
      </c>
      <c r="B18" s="83">
        <v>94.4</v>
      </c>
      <c r="C18" s="83">
        <v>6.1</v>
      </c>
      <c r="D18" s="83">
        <v>14.4</v>
      </c>
      <c r="E18" s="83">
        <v>29.7</v>
      </c>
      <c r="F18" s="84">
        <v>44.3</v>
      </c>
      <c r="G18" s="14"/>
    </row>
    <row r="19" spans="1:8" x14ac:dyDescent="0.35">
      <c r="A19" s="11" t="s">
        <v>76</v>
      </c>
      <c r="B19" s="83">
        <v>98.7</v>
      </c>
      <c r="C19" s="83">
        <v>4.3</v>
      </c>
      <c r="D19" s="83">
        <v>18.3</v>
      </c>
      <c r="E19" s="83">
        <v>31.3</v>
      </c>
      <c r="F19" s="84">
        <v>44.7</v>
      </c>
      <c r="G19" s="14"/>
    </row>
    <row r="20" spans="1:8" x14ac:dyDescent="0.35">
      <c r="A20" s="11" t="s">
        <v>77</v>
      </c>
      <c r="B20" s="83">
        <v>1.7</v>
      </c>
      <c r="C20" s="83">
        <v>1</v>
      </c>
      <c r="D20" s="83">
        <v>0.5</v>
      </c>
      <c r="E20" s="83">
        <v>0.2</v>
      </c>
      <c r="F20" s="84">
        <v>0</v>
      </c>
      <c r="G20" s="14"/>
    </row>
    <row r="21" spans="1:8" x14ac:dyDescent="0.35">
      <c r="A21" s="5" t="s">
        <v>78</v>
      </c>
      <c r="B21" s="83">
        <v>84.7</v>
      </c>
      <c r="C21" s="83">
        <v>24.3</v>
      </c>
      <c r="D21" s="83">
        <v>33.6</v>
      </c>
      <c r="E21" s="83">
        <v>20.7</v>
      </c>
      <c r="F21" s="84">
        <v>6.1</v>
      </c>
      <c r="G21" s="14"/>
    </row>
    <row r="22" spans="1:8" x14ac:dyDescent="0.35">
      <c r="A22" s="5" t="s">
        <v>79</v>
      </c>
      <c r="B22" s="83">
        <v>93.5</v>
      </c>
      <c r="C22" s="83">
        <v>6.6</v>
      </c>
      <c r="D22" s="83">
        <v>19.2</v>
      </c>
      <c r="E22" s="83">
        <v>35</v>
      </c>
      <c r="F22" s="84">
        <v>32.700000000000003</v>
      </c>
      <c r="G22" s="14"/>
    </row>
    <row r="23" spans="1:8" x14ac:dyDescent="0.35">
      <c r="A23" s="5" t="s">
        <v>80</v>
      </c>
      <c r="B23" s="83">
        <v>4.4000000000000004</v>
      </c>
      <c r="C23" s="83">
        <v>3.3</v>
      </c>
      <c r="D23" s="83">
        <v>0.7</v>
      </c>
      <c r="E23" s="83">
        <v>0.4</v>
      </c>
      <c r="F23" s="84" t="s">
        <v>83</v>
      </c>
      <c r="G23" s="14"/>
    </row>
    <row r="24" spans="1:8" x14ac:dyDescent="0.35">
      <c r="A24" s="5" t="s">
        <v>81</v>
      </c>
      <c r="B24" s="83">
        <v>33</v>
      </c>
      <c r="C24" s="83">
        <v>11.3</v>
      </c>
      <c r="D24" s="83">
        <v>9.5</v>
      </c>
      <c r="E24" s="83">
        <v>9.5</v>
      </c>
      <c r="F24" s="84">
        <v>2.7</v>
      </c>
    </row>
    <row r="25" spans="1:8" ht="7.5" customHeight="1" x14ac:dyDescent="0.35"/>
    <row r="26" spans="1:8" x14ac:dyDescent="0.35">
      <c r="A26" s="37" t="s">
        <v>135</v>
      </c>
      <c r="B26" s="37"/>
      <c r="C26" s="37"/>
      <c r="D26" s="37"/>
      <c r="E26" s="37"/>
      <c r="F26" s="37"/>
      <c r="G26" s="37"/>
      <c r="H26" s="37"/>
    </row>
  </sheetData>
  <mergeCells count="6">
    <mergeCell ref="A1:F1"/>
    <mergeCell ref="B5:F5"/>
    <mergeCell ref="B15:F15"/>
    <mergeCell ref="B3:B4"/>
    <mergeCell ref="C3:F3"/>
    <mergeCell ref="A3:A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L38"/>
  <sheetViews>
    <sheetView zoomScaleNormal="100" workbookViewId="0"/>
  </sheetViews>
  <sheetFormatPr defaultRowHeight="14.5" x14ac:dyDescent="0.35"/>
  <cols>
    <col min="1" max="1" width="19" customWidth="1"/>
    <col min="2" max="6" width="12.1796875" customWidth="1"/>
    <col min="9" max="9" width="12.453125" customWidth="1"/>
    <col min="11" max="11" width="20.7265625" customWidth="1"/>
  </cols>
  <sheetData>
    <row r="1" spans="1:12" ht="30" customHeight="1" x14ac:dyDescent="0.35">
      <c r="A1" s="187" t="s">
        <v>168</v>
      </c>
      <c r="B1" s="187"/>
      <c r="C1" s="187"/>
      <c r="D1" s="187"/>
      <c r="E1" s="187"/>
      <c r="F1" s="187"/>
      <c r="G1" s="23"/>
      <c r="H1" s="23"/>
      <c r="I1" s="16"/>
      <c r="J1" s="15"/>
      <c r="K1" s="146" t="s">
        <v>149</v>
      </c>
    </row>
    <row r="2" spans="1:12" ht="15" thickBot="1" x14ac:dyDescent="0.4">
      <c r="A2" s="30" t="s">
        <v>118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7.25" customHeight="1" x14ac:dyDescent="0.35">
      <c r="A3" s="169" t="s">
        <v>0</v>
      </c>
      <c r="B3" s="184" t="s">
        <v>2</v>
      </c>
      <c r="C3" s="171" t="s">
        <v>50</v>
      </c>
      <c r="D3" s="172"/>
      <c r="E3" s="172"/>
      <c r="F3" s="172"/>
      <c r="G3" s="14"/>
    </row>
    <row r="4" spans="1:12" ht="17.25" customHeight="1" thickBot="1" x14ac:dyDescent="0.4">
      <c r="A4" s="186"/>
      <c r="B4" s="185"/>
      <c r="C4" s="39" t="s">
        <v>51</v>
      </c>
      <c r="D4" s="68" t="s">
        <v>52</v>
      </c>
      <c r="E4" s="68" t="s">
        <v>53</v>
      </c>
      <c r="F4" s="38" t="s">
        <v>54</v>
      </c>
      <c r="G4" s="14"/>
      <c r="L4" s="14"/>
    </row>
    <row r="5" spans="1:12" ht="18.75" customHeight="1" x14ac:dyDescent="0.35">
      <c r="A5" s="137"/>
      <c r="B5" s="172" t="s">
        <v>49</v>
      </c>
      <c r="C5" s="172"/>
      <c r="D5" s="172"/>
      <c r="E5" s="172"/>
      <c r="F5" s="172"/>
      <c r="L5" s="14"/>
    </row>
    <row r="6" spans="1:12" x14ac:dyDescent="0.35">
      <c r="A6" s="129" t="s">
        <v>151</v>
      </c>
      <c r="B6" s="97">
        <v>69935</v>
      </c>
      <c r="C6" s="97">
        <v>6410</v>
      </c>
      <c r="D6" s="97">
        <v>14317</v>
      </c>
      <c r="E6" s="97">
        <v>24583</v>
      </c>
      <c r="F6" s="114">
        <v>24625</v>
      </c>
      <c r="L6" s="14"/>
    </row>
    <row r="7" spans="1:12" x14ac:dyDescent="0.35">
      <c r="A7" s="4" t="s">
        <v>5</v>
      </c>
      <c r="B7" s="40">
        <v>4525</v>
      </c>
      <c r="C7" s="40">
        <v>541</v>
      </c>
      <c r="D7" s="40">
        <v>1007</v>
      </c>
      <c r="E7" s="40">
        <v>1634</v>
      </c>
      <c r="F7" s="65">
        <v>1343</v>
      </c>
      <c r="L7" s="14"/>
    </row>
    <row r="8" spans="1:12" x14ac:dyDescent="0.35">
      <c r="A8" s="4" t="s">
        <v>6</v>
      </c>
      <c r="B8" s="40">
        <v>9086</v>
      </c>
      <c r="C8" s="40">
        <v>926</v>
      </c>
      <c r="D8" s="40">
        <v>1950</v>
      </c>
      <c r="E8" s="40">
        <v>3068</v>
      </c>
      <c r="F8" s="65">
        <v>3142</v>
      </c>
      <c r="L8" s="14"/>
    </row>
    <row r="9" spans="1:12" x14ac:dyDescent="0.35">
      <c r="A9" s="4" t="s">
        <v>7</v>
      </c>
      <c r="B9" s="40">
        <v>4720</v>
      </c>
      <c r="C9" s="40">
        <v>378</v>
      </c>
      <c r="D9" s="40">
        <v>881</v>
      </c>
      <c r="E9" s="40">
        <v>1661</v>
      </c>
      <c r="F9" s="65">
        <v>1800</v>
      </c>
      <c r="L9" s="14"/>
    </row>
    <row r="10" spans="1:12" x14ac:dyDescent="0.35">
      <c r="A10" s="4" t="s">
        <v>8</v>
      </c>
      <c r="B10" s="40">
        <v>4215</v>
      </c>
      <c r="C10" s="40">
        <v>342</v>
      </c>
      <c r="D10" s="40">
        <v>914</v>
      </c>
      <c r="E10" s="40">
        <v>1452</v>
      </c>
      <c r="F10" s="65">
        <v>1507</v>
      </c>
      <c r="L10" s="14"/>
    </row>
    <row r="11" spans="1:12" x14ac:dyDescent="0.35">
      <c r="A11" s="4" t="s">
        <v>9</v>
      </c>
      <c r="B11" s="40">
        <v>1942</v>
      </c>
      <c r="C11" s="40">
        <v>85</v>
      </c>
      <c r="D11" s="40">
        <v>300</v>
      </c>
      <c r="E11" s="40">
        <v>748</v>
      </c>
      <c r="F11" s="65">
        <v>809</v>
      </c>
      <c r="L11" s="14"/>
    </row>
    <row r="12" spans="1:12" x14ac:dyDescent="0.35">
      <c r="A12" s="4" t="s">
        <v>10</v>
      </c>
      <c r="B12" s="40">
        <v>6562</v>
      </c>
      <c r="C12" s="40">
        <v>986</v>
      </c>
      <c r="D12" s="40">
        <v>1715</v>
      </c>
      <c r="E12" s="40">
        <v>1998</v>
      </c>
      <c r="F12" s="65">
        <v>1863</v>
      </c>
      <c r="L12" s="14"/>
    </row>
    <row r="13" spans="1:12" x14ac:dyDescent="0.35">
      <c r="A13" s="4" t="s">
        <v>11</v>
      </c>
      <c r="B13" s="40">
        <v>2556</v>
      </c>
      <c r="C13" s="40">
        <v>172</v>
      </c>
      <c r="D13" s="40">
        <v>479</v>
      </c>
      <c r="E13" s="40">
        <v>971</v>
      </c>
      <c r="F13" s="65">
        <v>934</v>
      </c>
      <c r="L13" s="14"/>
    </row>
    <row r="14" spans="1:12" x14ac:dyDescent="0.35">
      <c r="A14" s="4" t="s">
        <v>12</v>
      </c>
      <c r="B14" s="40">
        <v>3906</v>
      </c>
      <c r="C14" s="40">
        <v>141</v>
      </c>
      <c r="D14" s="40">
        <v>726</v>
      </c>
      <c r="E14" s="40">
        <v>1613</v>
      </c>
      <c r="F14" s="65">
        <v>1426</v>
      </c>
      <c r="L14" s="14"/>
    </row>
    <row r="15" spans="1:12" x14ac:dyDescent="0.35">
      <c r="A15" s="4" t="s">
        <v>13</v>
      </c>
      <c r="B15" s="40">
        <v>3889</v>
      </c>
      <c r="C15" s="40">
        <v>338</v>
      </c>
      <c r="D15" s="40">
        <v>886</v>
      </c>
      <c r="E15" s="40">
        <v>1428</v>
      </c>
      <c r="F15" s="65">
        <v>1237</v>
      </c>
      <c r="L15" s="14"/>
    </row>
    <row r="16" spans="1:12" x14ac:dyDescent="0.35">
      <c r="A16" s="31" t="s">
        <v>103</v>
      </c>
      <c r="B16" s="40">
        <v>3889</v>
      </c>
      <c r="C16" s="40">
        <v>323</v>
      </c>
      <c r="D16" s="40">
        <v>795</v>
      </c>
      <c r="E16" s="40">
        <v>1413</v>
      </c>
      <c r="F16" s="65">
        <v>1358</v>
      </c>
      <c r="L16" s="14"/>
    </row>
    <row r="17" spans="1:12" x14ac:dyDescent="0.35">
      <c r="A17" s="4" t="s">
        <v>14</v>
      </c>
      <c r="B17" s="40">
        <v>6968</v>
      </c>
      <c r="C17" s="40">
        <v>470</v>
      </c>
      <c r="D17" s="40">
        <v>1268</v>
      </c>
      <c r="E17" s="40">
        <v>2596</v>
      </c>
      <c r="F17" s="65">
        <v>2634</v>
      </c>
      <c r="L17" s="14"/>
    </row>
    <row r="18" spans="1:12" x14ac:dyDescent="0.35">
      <c r="A18" s="4" t="s">
        <v>15</v>
      </c>
      <c r="B18" s="40">
        <v>4774</v>
      </c>
      <c r="C18" s="40">
        <v>535</v>
      </c>
      <c r="D18" s="40">
        <v>952</v>
      </c>
      <c r="E18" s="40">
        <v>1527</v>
      </c>
      <c r="F18" s="65">
        <v>1760</v>
      </c>
    </row>
    <row r="19" spans="1:12" x14ac:dyDescent="0.35">
      <c r="A19" s="4" t="s">
        <v>16</v>
      </c>
      <c r="B19" s="40">
        <v>4234</v>
      </c>
      <c r="C19" s="40">
        <v>301</v>
      </c>
      <c r="D19" s="40">
        <v>787</v>
      </c>
      <c r="E19" s="40">
        <v>1566</v>
      </c>
      <c r="F19" s="65">
        <v>1580</v>
      </c>
    </row>
    <row r="20" spans="1:12" x14ac:dyDescent="0.35">
      <c r="A20" s="4" t="s">
        <v>17</v>
      </c>
      <c r="B20" s="40">
        <v>8669</v>
      </c>
      <c r="C20" s="40">
        <v>872</v>
      </c>
      <c r="D20" s="40">
        <v>1657</v>
      </c>
      <c r="E20" s="40">
        <v>2908</v>
      </c>
      <c r="F20" s="65">
        <v>3232</v>
      </c>
    </row>
    <row r="21" spans="1:12" ht="18.75" customHeight="1" x14ac:dyDescent="0.35">
      <c r="A21" s="61"/>
      <c r="B21" s="188" t="s">
        <v>124</v>
      </c>
      <c r="C21" s="188"/>
      <c r="D21" s="188"/>
      <c r="E21" s="188"/>
      <c r="F21" s="188"/>
    </row>
    <row r="22" spans="1:12" x14ac:dyDescent="0.35">
      <c r="A22" s="129" t="s">
        <v>151</v>
      </c>
      <c r="B22" s="112">
        <v>6.4</v>
      </c>
      <c r="C22" s="112">
        <v>0.6</v>
      </c>
      <c r="D22" s="112">
        <v>1.3</v>
      </c>
      <c r="E22" s="112">
        <v>2.2999999999999998</v>
      </c>
      <c r="F22" s="113">
        <v>2.2999999999999998</v>
      </c>
    </row>
    <row r="23" spans="1:12" x14ac:dyDescent="0.35">
      <c r="A23" s="4" t="s">
        <v>5</v>
      </c>
      <c r="B23" s="78">
        <v>3.3</v>
      </c>
      <c r="C23" s="78">
        <v>0.4</v>
      </c>
      <c r="D23" s="78">
        <v>0.7</v>
      </c>
      <c r="E23" s="78">
        <v>1.2</v>
      </c>
      <c r="F23" s="79">
        <v>1</v>
      </c>
    </row>
    <row r="24" spans="1:12" x14ac:dyDescent="0.35">
      <c r="A24" s="4" t="s">
        <v>6</v>
      </c>
      <c r="B24" s="78">
        <v>6.2</v>
      </c>
      <c r="C24" s="78">
        <v>0.6</v>
      </c>
      <c r="D24" s="78">
        <v>1.3</v>
      </c>
      <c r="E24" s="78">
        <v>2.1</v>
      </c>
      <c r="F24" s="79">
        <v>2.2000000000000002</v>
      </c>
    </row>
    <row r="25" spans="1:12" x14ac:dyDescent="0.35">
      <c r="A25" s="4" t="s">
        <v>7</v>
      </c>
      <c r="B25" s="78">
        <v>7.2</v>
      </c>
      <c r="C25" s="78">
        <v>0.6</v>
      </c>
      <c r="D25" s="78">
        <v>1.3</v>
      </c>
      <c r="E25" s="78">
        <v>2.5</v>
      </c>
      <c r="F25" s="79">
        <v>2.8</v>
      </c>
    </row>
    <row r="26" spans="1:12" x14ac:dyDescent="0.35">
      <c r="A26" s="4" t="s">
        <v>8</v>
      </c>
      <c r="B26" s="78">
        <v>6.9</v>
      </c>
      <c r="C26" s="78">
        <v>0.6</v>
      </c>
      <c r="D26" s="78">
        <v>1.5</v>
      </c>
      <c r="E26" s="78">
        <v>2.4</v>
      </c>
      <c r="F26" s="79">
        <v>2.5</v>
      </c>
    </row>
    <row r="27" spans="1:12" x14ac:dyDescent="0.35">
      <c r="A27" s="4" t="s">
        <v>9</v>
      </c>
      <c r="B27" s="78">
        <v>6.6</v>
      </c>
      <c r="C27" s="78">
        <v>0.3</v>
      </c>
      <c r="D27" s="78">
        <v>1</v>
      </c>
      <c r="E27" s="78">
        <v>2.5</v>
      </c>
      <c r="F27" s="79">
        <v>2.7</v>
      </c>
    </row>
    <row r="28" spans="1:12" x14ac:dyDescent="0.35">
      <c r="A28" s="4" t="s">
        <v>10</v>
      </c>
      <c r="B28" s="78">
        <v>8.1</v>
      </c>
      <c r="C28" s="78">
        <v>1.2</v>
      </c>
      <c r="D28" s="78">
        <v>2.1</v>
      </c>
      <c r="E28" s="78">
        <v>2.5</v>
      </c>
      <c r="F28" s="79">
        <v>2.2999999999999998</v>
      </c>
    </row>
    <row r="29" spans="1:12" x14ac:dyDescent="0.35">
      <c r="A29" s="4" t="s">
        <v>11</v>
      </c>
      <c r="B29" s="78">
        <v>5.7</v>
      </c>
      <c r="C29" s="78">
        <v>0.4</v>
      </c>
      <c r="D29" s="78">
        <v>1.1000000000000001</v>
      </c>
      <c r="E29" s="78">
        <v>2.2000000000000002</v>
      </c>
      <c r="F29" s="79">
        <v>2.1</v>
      </c>
    </row>
    <row r="30" spans="1:12" x14ac:dyDescent="0.35">
      <c r="A30" s="4" t="s">
        <v>12</v>
      </c>
      <c r="B30" s="78">
        <v>7</v>
      </c>
      <c r="C30" s="78">
        <v>0.3</v>
      </c>
      <c r="D30" s="78">
        <v>1.3</v>
      </c>
      <c r="E30" s="78">
        <v>2.9</v>
      </c>
      <c r="F30" s="79">
        <v>2.6</v>
      </c>
    </row>
    <row r="31" spans="1:12" x14ac:dyDescent="0.35">
      <c r="A31" s="4" t="s">
        <v>13</v>
      </c>
      <c r="B31" s="78">
        <v>7.3</v>
      </c>
      <c r="C31" s="78">
        <v>0.6</v>
      </c>
      <c r="D31" s="78">
        <v>1.7</v>
      </c>
      <c r="E31" s="78">
        <v>2.7</v>
      </c>
      <c r="F31" s="79">
        <v>2.2999999999999998</v>
      </c>
    </row>
    <row r="32" spans="1:12" x14ac:dyDescent="0.35">
      <c r="A32" s="31" t="s">
        <v>103</v>
      </c>
      <c r="B32" s="78">
        <v>7.5</v>
      </c>
      <c r="C32" s="78">
        <v>0.6</v>
      </c>
      <c r="D32" s="78">
        <v>1.5</v>
      </c>
      <c r="E32" s="78">
        <v>2.7</v>
      </c>
      <c r="F32" s="79">
        <v>2.6</v>
      </c>
    </row>
    <row r="33" spans="1:6" x14ac:dyDescent="0.35">
      <c r="A33" s="4" t="s">
        <v>14</v>
      </c>
      <c r="B33" s="78">
        <v>5.7</v>
      </c>
      <c r="C33" s="78">
        <v>0.4</v>
      </c>
      <c r="D33" s="78">
        <v>1</v>
      </c>
      <c r="E33" s="78">
        <v>2.1</v>
      </c>
      <c r="F33" s="79">
        <v>2.1</v>
      </c>
    </row>
    <row r="34" spans="1:6" x14ac:dyDescent="0.35">
      <c r="A34" s="4" t="s">
        <v>15</v>
      </c>
      <c r="B34" s="78">
        <v>7.5</v>
      </c>
      <c r="C34" s="78">
        <v>0.8</v>
      </c>
      <c r="D34" s="78">
        <v>1.5</v>
      </c>
      <c r="E34" s="78">
        <v>2.4</v>
      </c>
      <c r="F34" s="79">
        <v>2.8</v>
      </c>
    </row>
    <row r="35" spans="1:6" x14ac:dyDescent="0.35">
      <c r="A35" s="4" t="s">
        <v>16</v>
      </c>
      <c r="B35" s="78">
        <v>7.3</v>
      </c>
      <c r="C35" s="78">
        <v>0.5</v>
      </c>
      <c r="D35" s="78">
        <v>1.4</v>
      </c>
      <c r="E35" s="78">
        <v>2.7</v>
      </c>
      <c r="F35" s="79">
        <v>2.7</v>
      </c>
    </row>
    <row r="36" spans="1:6" x14ac:dyDescent="0.35">
      <c r="A36" s="4" t="s">
        <v>17</v>
      </c>
      <c r="B36" s="78">
        <v>7.3</v>
      </c>
      <c r="C36" s="78">
        <v>0.7</v>
      </c>
      <c r="D36" s="78">
        <v>1.4</v>
      </c>
      <c r="E36" s="78">
        <v>2.4</v>
      </c>
      <c r="F36" s="79">
        <v>2.7</v>
      </c>
    </row>
    <row r="37" spans="1:6" ht="7.5" customHeight="1" x14ac:dyDescent="0.35"/>
    <row r="38" spans="1:6" x14ac:dyDescent="0.35">
      <c r="A38" s="62" t="s">
        <v>135</v>
      </c>
    </row>
  </sheetData>
  <mergeCells count="6">
    <mergeCell ref="B21:F21"/>
    <mergeCell ref="B5:F5"/>
    <mergeCell ref="B3:B4"/>
    <mergeCell ref="C3:F3"/>
    <mergeCell ref="A1:F1"/>
    <mergeCell ref="A3:A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L28"/>
  <sheetViews>
    <sheetView zoomScaleNormal="100" workbookViewId="0"/>
  </sheetViews>
  <sheetFormatPr defaultRowHeight="14.5" x14ac:dyDescent="0.35"/>
  <cols>
    <col min="1" max="1" width="16.1796875" customWidth="1"/>
    <col min="2" max="6" width="12.81640625" customWidth="1"/>
    <col min="11" max="11" width="20.7265625" customWidth="1"/>
  </cols>
  <sheetData>
    <row r="1" spans="1:11" ht="30" customHeight="1" x14ac:dyDescent="0.35">
      <c r="A1" s="187" t="s">
        <v>137</v>
      </c>
      <c r="B1" s="187"/>
      <c r="C1" s="187"/>
      <c r="D1" s="187"/>
      <c r="E1" s="187"/>
      <c r="F1" s="187"/>
      <c r="G1" s="187"/>
      <c r="H1" s="2"/>
      <c r="I1" s="2"/>
      <c r="K1" s="145" t="s">
        <v>149</v>
      </c>
    </row>
    <row r="2" spans="1:11" ht="15" thickBot="1" x14ac:dyDescent="0.4">
      <c r="A2" s="30" t="s">
        <v>118</v>
      </c>
      <c r="B2" s="1"/>
      <c r="C2" s="2"/>
      <c r="D2" s="2"/>
      <c r="E2" s="2"/>
      <c r="F2" s="2"/>
      <c r="G2" s="2"/>
      <c r="H2" s="2"/>
      <c r="I2" s="2"/>
    </row>
    <row r="3" spans="1:11" ht="17.25" customHeight="1" x14ac:dyDescent="0.35">
      <c r="A3" s="169" t="s">
        <v>58</v>
      </c>
      <c r="B3" s="184" t="s">
        <v>2</v>
      </c>
      <c r="C3" s="171" t="s">
        <v>50</v>
      </c>
      <c r="D3" s="172"/>
      <c r="E3" s="172"/>
      <c r="F3" s="172"/>
      <c r="G3" s="14"/>
    </row>
    <row r="4" spans="1:11" ht="17.25" customHeight="1" thickBot="1" x14ac:dyDescent="0.4">
      <c r="A4" s="186"/>
      <c r="B4" s="185"/>
      <c r="C4" s="39" t="s">
        <v>51</v>
      </c>
      <c r="D4" s="68" t="s">
        <v>52</v>
      </c>
      <c r="E4" s="68" t="s">
        <v>53</v>
      </c>
      <c r="F4" s="38" t="s">
        <v>54</v>
      </c>
      <c r="G4" s="14"/>
      <c r="J4" s="14"/>
    </row>
    <row r="5" spans="1:11" ht="18.75" customHeight="1" x14ac:dyDescent="0.35">
      <c r="A5" s="137"/>
      <c r="B5" s="172" t="s">
        <v>49</v>
      </c>
      <c r="C5" s="172"/>
      <c r="D5" s="172"/>
      <c r="E5" s="172"/>
      <c r="F5" s="172"/>
      <c r="G5" s="14"/>
      <c r="J5" s="14"/>
    </row>
    <row r="6" spans="1:11" x14ac:dyDescent="0.35">
      <c r="A6" s="92" t="s">
        <v>55</v>
      </c>
      <c r="B6" s="106">
        <v>73932</v>
      </c>
      <c r="C6" s="106">
        <v>6897</v>
      </c>
      <c r="D6" s="107">
        <v>15093</v>
      </c>
      <c r="E6" s="107">
        <v>25986</v>
      </c>
      <c r="F6" s="108">
        <v>25956</v>
      </c>
      <c r="G6" s="14"/>
      <c r="J6" s="14"/>
    </row>
    <row r="7" spans="1:11" x14ac:dyDescent="0.35">
      <c r="A7" s="11" t="s">
        <v>84</v>
      </c>
      <c r="B7" s="85">
        <v>232</v>
      </c>
      <c r="C7" s="85">
        <v>10</v>
      </c>
      <c r="D7" s="86">
        <v>20</v>
      </c>
      <c r="E7" s="86">
        <v>49</v>
      </c>
      <c r="F7" s="87">
        <v>153</v>
      </c>
      <c r="G7" s="14"/>
      <c r="J7" s="14"/>
    </row>
    <row r="8" spans="1:11" x14ac:dyDescent="0.35">
      <c r="A8" s="11" t="s">
        <v>85</v>
      </c>
      <c r="B8" s="85">
        <v>784</v>
      </c>
      <c r="C8" s="85">
        <v>85</v>
      </c>
      <c r="D8" s="86">
        <v>100</v>
      </c>
      <c r="E8" s="86">
        <v>177</v>
      </c>
      <c r="F8" s="87">
        <v>422</v>
      </c>
      <c r="G8" s="14"/>
      <c r="J8" s="14"/>
    </row>
    <row r="9" spans="1:11" x14ac:dyDescent="0.35">
      <c r="A9" s="11" t="s">
        <v>86</v>
      </c>
      <c r="B9" s="85">
        <v>1703</v>
      </c>
      <c r="C9" s="85">
        <v>184</v>
      </c>
      <c r="D9" s="86">
        <v>284</v>
      </c>
      <c r="E9" s="86">
        <v>423</v>
      </c>
      <c r="F9" s="87">
        <v>812</v>
      </c>
      <c r="G9" s="14"/>
      <c r="J9" s="14"/>
    </row>
    <row r="10" spans="1:11" x14ac:dyDescent="0.35">
      <c r="A10" s="11" t="s">
        <v>87</v>
      </c>
      <c r="B10" s="85">
        <v>2854</v>
      </c>
      <c r="C10" s="85">
        <v>327</v>
      </c>
      <c r="D10" s="86">
        <v>697</v>
      </c>
      <c r="E10" s="86">
        <v>733</v>
      </c>
      <c r="F10" s="87">
        <v>1097</v>
      </c>
      <c r="G10" s="14"/>
      <c r="J10" s="14"/>
    </row>
    <row r="11" spans="1:11" x14ac:dyDescent="0.35">
      <c r="A11" s="11" t="s">
        <v>88</v>
      </c>
      <c r="B11" s="85">
        <v>4054</v>
      </c>
      <c r="C11" s="85">
        <v>536</v>
      </c>
      <c r="D11" s="86">
        <v>1101</v>
      </c>
      <c r="E11" s="86">
        <v>1204</v>
      </c>
      <c r="F11" s="87">
        <v>1213</v>
      </c>
      <c r="G11" s="14"/>
      <c r="J11" s="14"/>
    </row>
    <row r="12" spans="1:11" x14ac:dyDescent="0.35">
      <c r="A12" s="11" t="s">
        <v>89</v>
      </c>
      <c r="B12" s="85">
        <v>5038</v>
      </c>
      <c r="C12" s="85">
        <v>716</v>
      </c>
      <c r="D12" s="86">
        <v>1331</v>
      </c>
      <c r="E12" s="86">
        <v>1611</v>
      </c>
      <c r="F12" s="87">
        <v>1380</v>
      </c>
      <c r="G12" s="14"/>
      <c r="J12" s="14"/>
    </row>
    <row r="13" spans="1:11" x14ac:dyDescent="0.35">
      <c r="A13" s="11" t="s">
        <v>90</v>
      </c>
      <c r="B13" s="85">
        <v>9986</v>
      </c>
      <c r="C13" s="85">
        <v>1048</v>
      </c>
      <c r="D13" s="86">
        <v>2233</v>
      </c>
      <c r="E13" s="86">
        <v>3555</v>
      </c>
      <c r="F13" s="87">
        <v>3150</v>
      </c>
      <c r="G13" s="14"/>
      <c r="J13" s="14"/>
    </row>
    <row r="14" spans="1:11" x14ac:dyDescent="0.35">
      <c r="A14" s="11" t="s">
        <v>91</v>
      </c>
      <c r="B14" s="85">
        <v>21900</v>
      </c>
      <c r="C14" s="85">
        <v>1991</v>
      </c>
      <c r="D14" s="86">
        <v>4253</v>
      </c>
      <c r="E14" s="86">
        <v>8022</v>
      </c>
      <c r="F14" s="87">
        <v>7634</v>
      </c>
      <c r="G14" s="14"/>
      <c r="J14" s="14"/>
    </row>
    <row r="15" spans="1:11" x14ac:dyDescent="0.35">
      <c r="A15" s="11" t="s">
        <v>92</v>
      </c>
      <c r="B15" s="85">
        <v>27381</v>
      </c>
      <c r="C15" s="85">
        <v>2000</v>
      </c>
      <c r="D15" s="86">
        <v>5074</v>
      </c>
      <c r="E15" s="86">
        <v>10212</v>
      </c>
      <c r="F15" s="87">
        <v>10095</v>
      </c>
      <c r="G15" s="14"/>
      <c r="J15" s="14"/>
    </row>
    <row r="16" spans="1:11" ht="18.75" customHeight="1" x14ac:dyDescent="0.35">
      <c r="A16" s="33"/>
      <c r="B16" s="188" t="s">
        <v>82</v>
      </c>
      <c r="C16" s="188"/>
      <c r="D16" s="188"/>
      <c r="E16" s="188"/>
      <c r="F16" s="188"/>
      <c r="G16" s="14"/>
    </row>
    <row r="17" spans="1:12" x14ac:dyDescent="0.35">
      <c r="A17" s="92" t="s">
        <v>55</v>
      </c>
      <c r="B17" s="109">
        <v>100</v>
      </c>
      <c r="C17" s="110">
        <v>9.3000000000000007</v>
      </c>
      <c r="D17" s="110">
        <v>20.399999999999999</v>
      </c>
      <c r="E17" s="110">
        <v>35.1</v>
      </c>
      <c r="F17" s="111">
        <v>35.1</v>
      </c>
      <c r="G17" s="14"/>
      <c r="H17" s="12"/>
      <c r="I17" s="12"/>
      <c r="J17" s="12"/>
      <c r="K17" s="12"/>
      <c r="L17" s="12"/>
    </row>
    <row r="18" spans="1:12" x14ac:dyDescent="0.35">
      <c r="A18" s="11" t="s">
        <v>84</v>
      </c>
      <c r="B18" s="88">
        <v>100</v>
      </c>
      <c r="C18" s="83">
        <v>4.3</v>
      </c>
      <c r="D18" s="83">
        <v>8.6</v>
      </c>
      <c r="E18" s="83">
        <v>21.1</v>
      </c>
      <c r="F18" s="84">
        <v>65.900000000000006</v>
      </c>
      <c r="G18" s="14"/>
      <c r="H18" s="12"/>
      <c r="I18" s="12"/>
      <c r="J18" s="12"/>
      <c r="K18" s="12"/>
      <c r="L18" s="12"/>
    </row>
    <row r="19" spans="1:12" x14ac:dyDescent="0.35">
      <c r="A19" s="11" t="s">
        <v>85</v>
      </c>
      <c r="B19" s="88">
        <v>100</v>
      </c>
      <c r="C19" s="83">
        <v>10.8</v>
      </c>
      <c r="D19" s="83">
        <v>12.8</v>
      </c>
      <c r="E19" s="83">
        <v>22.6</v>
      </c>
      <c r="F19" s="84">
        <v>53.8</v>
      </c>
      <c r="G19" s="14"/>
      <c r="H19" s="12"/>
      <c r="I19" s="12"/>
      <c r="J19" s="12"/>
      <c r="K19" s="12"/>
      <c r="L19" s="12"/>
    </row>
    <row r="20" spans="1:12" x14ac:dyDescent="0.35">
      <c r="A20" s="11" t="s">
        <v>86</v>
      </c>
      <c r="B20" s="88">
        <v>100</v>
      </c>
      <c r="C20" s="83">
        <v>10.8</v>
      </c>
      <c r="D20" s="83">
        <v>16.7</v>
      </c>
      <c r="E20" s="83">
        <v>24.8</v>
      </c>
      <c r="F20" s="84">
        <v>47.7</v>
      </c>
      <c r="G20" s="14"/>
      <c r="H20" s="12"/>
      <c r="I20" s="12"/>
      <c r="J20" s="12"/>
      <c r="K20" s="12"/>
      <c r="L20" s="12"/>
    </row>
    <row r="21" spans="1:12" x14ac:dyDescent="0.35">
      <c r="A21" s="11" t="s">
        <v>87</v>
      </c>
      <c r="B21" s="88">
        <v>100</v>
      </c>
      <c r="C21" s="83">
        <v>11.5</v>
      </c>
      <c r="D21" s="83">
        <v>24.4</v>
      </c>
      <c r="E21" s="83">
        <v>25.7</v>
      </c>
      <c r="F21" s="84">
        <v>38.4</v>
      </c>
      <c r="G21" s="14"/>
      <c r="H21" s="12"/>
      <c r="I21" s="12"/>
      <c r="J21" s="12"/>
      <c r="K21" s="12"/>
      <c r="L21" s="12"/>
    </row>
    <row r="22" spans="1:12" x14ac:dyDescent="0.35">
      <c r="A22" s="11" t="s">
        <v>88</v>
      </c>
      <c r="B22" s="88">
        <v>100</v>
      </c>
      <c r="C22" s="83">
        <v>13.2</v>
      </c>
      <c r="D22" s="83">
        <v>27.2</v>
      </c>
      <c r="E22" s="83">
        <v>29.7</v>
      </c>
      <c r="F22" s="84">
        <v>29.9</v>
      </c>
      <c r="G22" s="14"/>
      <c r="H22" s="12"/>
      <c r="I22" s="12"/>
      <c r="J22" s="12"/>
      <c r="K22" s="12"/>
      <c r="L22" s="12"/>
    </row>
    <row r="23" spans="1:12" x14ac:dyDescent="0.35">
      <c r="A23" s="11" t="s">
        <v>89</v>
      </c>
      <c r="B23" s="88">
        <v>100</v>
      </c>
      <c r="C23" s="83">
        <v>14.2</v>
      </c>
      <c r="D23" s="83">
        <v>26.4</v>
      </c>
      <c r="E23" s="83">
        <v>32</v>
      </c>
      <c r="F23" s="84">
        <v>27.4</v>
      </c>
      <c r="G23" s="14"/>
      <c r="H23" s="12"/>
      <c r="I23" s="12"/>
      <c r="J23" s="12"/>
      <c r="K23" s="12"/>
      <c r="L23" s="12"/>
    </row>
    <row r="24" spans="1:12" x14ac:dyDescent="0.35">
      <c r="A24" s="11" t="s">
        <v>90</v>
      </c>
      <c r="B24" s="88">
        <v>100</v>
      </c>
      <c r="C24" s="83">
        <v>10.5</v>
      </c>
      <c r="D24" s="83">
        <v>22.4</v>
      </c>
      <c r="E24" s="83">
        <v>35.6</v>
      </c>
      <c r="F24" s="84">
        <v>31.5</v>
      </c>
      <c r="G24" s="14"/>
      <c r="H24" s="12"/>
      <c r="I24" s="12"/>
      <c r="J24" s="12"/>
      <c r="K24" s="12"/>
      <c r="L24" s="12"/>
    </row>
    <row r="25" spans="1:12" x14ac:dyDescent="0.35">
      <c r="A25" s="11" t="s">
        <v>91</v>
      </c>
      <c r="B25" s="88">
        <v>100</v>
      </c>
      <c r="C25" s="83">
        <v>9.1</v>
      </c>
      <c r="D25" s="83">
        <v>19.399999999999999</v>
      </c>
      <c r="E25" s="83">
        <v>36.6</v>
      </c>
      <c r="F25" s="84">
        <v>34.9</v>
      </c>
      <c r="G25" s="14"/>
      <c r="H25" s="12"/>
      <c r="I25" s="12"/>
      <c r="J25" s="12"/>
      <c r="K25" s="12"/>
      <c r="L25" s="12"/>
    </row>
    <row r="26" spans="1:12" x14ac:dyDescent="0.35">
      <c r="A26" s="11" t="s">
        <v>92</v>
      </c>
      <c r="B26" s="88">
        <v>100</v>
      </c>
      <c r="C26" s="83">
        <v>7.3</v>
      </c>
      <c r="D26" s="83">
        <v>18.5</v>
      </c>
      <c r="E26" s="83">
        <v>37.299999999999997</v>
      </c>
      <c r="F26" s="84">
        <v>36.9</v>
      </c>
      <c r="G26" s="14"/>
      <c r="H26" s="12"/>
      <c r="I26" s="12"/>
      <c r="J26" s="12"/>
      <c r="K26" s="12"/>
      <c r="L26" s="12"/>
    </row>
    <row r="27" spans="1:12" ht="7.5" customHeight="1" x14ac:dyDescent="0.35"/>
    <row r="28" spans="1:12" x14ac:dyDescent="0.35">
      <c r="A28" s="192" t="s">
        <v>138</v>
      </c>
      <c r="B28" s="192"/>
      <c r="C28" s="192"/>
      <c r="D28" s="192"/>
      <c r="E28" s="192"/>
      <c r="F28" s="192"/>
      <c r="G28" s="192"/>
    </row>
  </sheetData>
  <mergeCells count="7">
    <mergeCell ref="A28:G28"/>
    <mergeCell ref="A1:G1"/>
    <mergeCell ref="B16:F16"/>
    <mergeCell ref="B3:B4"/>
    <mergeCell ref="C3:F3"/>
    <mergeCell ref="B5:F5"/>
    <mergeCell ref="A3:A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K17"/>
  <sheetViews>
    <sheetView zoomScaleNormal="100" workbookViewId="0"/>
  </sheetViews>
  <sheetFormatPr defaultRowHeight="14.5" x14ac:dyDescent="0.35"/>
  <cols>
    <col min="1" max="1" width="16" customWidth="1"/>
    <col min="2" max="7" width="11.81640625" customWidth="1"/>
    <col min="11" max="11" width="20.7265625" customWidth="1"/>
  </cols>
  <sheetData>
    <row r="1" spans="1:11" ht="30" customHeight="1" x14ac:dyDescent="0.35">
      <c r="A1" s="187" t="s">
        <v>139</v>
      </c>
      <c r="B1" s="187"/>
      <c r="C1" s="187"/>
      <c r="D1" s="187"/>
      <c r="E1" s="187"/>
      <c r="F1" s="187"/>
      <c r="G1" s="187"/>
      <c r="H1" s="2"/>
      <c r="I1" s="2"/>
      <c r="K1" s="145" t="s">
        <v>149</v>
      </c>
    </row>
    <row r="2" spans="1:11" ht="15" thickBot="1" x14ac:dyDescent="0.4">
      <c r="A2" s="30" t="s">
        <v>118</v>
      </c>
      <c r="B2" s="1"/>
      <c r="C2" s="2"/>
      <c r="D2" s="2"/>
      <c r="E2" s="2"/>
      <c r="F2" s="2"/>
      <c r="G2" s="2"/>
      <c r="H2" s="2"/>
      <c r="I2" s="2"/>
    </row>
    <row r="3" spans="1:11" ht="16.5" customHeight="1" x14ac:dyDescent="0.35">
      <c r="A3" s="169" t="s">
        <v>58</v>
      </c>
      <c r="B3" s="193" t="s">
        <v>49</v>
      </c>
      <c r="C3" s="174"/>
      <c r="D3" s="174"/>
      <c r="E3" s="171" t="s">
        <v>96</v>
      </c>
      <c r="F3" s="172"/>
      <c r="G3" s="172"/>
      <c r="H3" s="14"/>
    </row>
    <row r="4" spans="1:11" ht="16.5" customHeight="1" x14ac:dyDescent="0.35">
      <c r="A4" s="186"/>
      <c r="B4" s="191" t="s">
        <v>2</v>
      </c>
      <c r="C4" s="177" t="s">
        <v>93</v>
      </c>
      <c r="D4" s="181"/>
      <c r="E4" s="191" t="s">
        <v>2</v>
      </c>
      <c r="F4" s="177" t="s">
        <v>93</v>
      </c>
      <c r="G4" s="181"/>
      <c r="H4" s="14"/>
    </row>
    <row r="5" spans="1:11" ht="16.5" customHeight="1" thickBot="1" x14ac:dyDescent="0.4">
      <c r="A5" s="170"/>
      <c r="B5" s="190"/>
      <c r="C5" s="55" t="s">
        <v>94</v>
      </c>
      <c r="D5" s="72" t="s">
        <v>95</v>
      </c>
      <c r="E5" s="190"/>
      <c r="F5" s="55" t="s">
        <v>94</v>
      </c>
      <c r="G5" s="72" t="s">
        <v>95</v>
      </c>
      <c r="H5" s="14"/>
    </row>
    <row r="6" spans="1:11" x14ac:dyDescent="0.35">
      <c r="A6" s="96" t="s">
        <v>55</v>
      </c>
      <c r="B6" s="104">
        <v>73932</v>
      </c>
      <c r="C6" s="104">
        <v>23844</v>
      </c>
      <c r="D6" s="105">
        <v>50088</v>
      </c>
      <c r="E6" s="102">
        <v>100</v>
      </c>
      <c r="F6" s="102">
        <v>100</v>
      </c>
      <c r="G6" s="103">
        <v>100</v>
      </c>
      <c r="H6" s="14"/>
    </row>
    <row r="7" spans="1:11" x14ac:dyDescent="0.35">
      <c r="A7" s="11" t="s">
        <v>84</v>
      </c>
      <c r="B7" s="85">
        <v>232</v>
      </c>
      <c r="C7" s="85">
        <v>149</v>
      </c>
      <c r="D7" s="86">
        <v>83</v>
      </c>
      <c r="E7" s="83">
        <v>0.3</v>
      </c>
      <c r="F7" s="83">
        <v>0.6</v>
      </c>
      <c r="G7" s="84">
        <v>0.2</v>
      </c>
      <c r="H7" s="14"/>
    </row>
    <row r="8" spans="1:11" x14ac:dyDescent="0.35">
      <c r="A8" s="11" t="s">
        <v>85</v>
      </c>
      <c r="B8" s="85">
        <v>784</v>
      </c>
      <c r="C8" s="85">
        <v>479</v>
      </c>
      <c r="D8" s="86">
        <v>305</v>
      </c>
      <c r="E8" s="83">
        <v>1.1000000000000001</v>
      </c>
      <c r="F8" s="83">
        <v>2</v>
      </c>
      <c r="G8" s="84">
        <v>0.6</v>
      </c>
      <c r="H8" s="14"/>
    </row>
    <row r="9" spans="1:11" x14ac:dyDescent="0.35">
      <c r="A9" s="11" t="s">
        <v>86</v>
      </c>
      <c r="B9" s="85">
        <v>1703</v>
      </c>
      <c r="C9" s="85">
        <v>1038</v>
      </c>
      <c r="D9" s="86">
        <v>665</v>
      </c>
      <c r="E9" s="83">
        <v>2.2999999999999998</v>
      </c>
      <c r="F9" s="83">
        <v>4.4000000000000004</v>
      </c>
      <c r="G9" s="84">
        <v>1.3</v>
      </c>
      <c r="H9" s="14"/>
    </row>
    <row r="10" spans="1:11" x14ac:dyDescent="0.35">
      <c r="A10" s="11" t="s">
        <v>87</v>
      </c>
      <c r="B10" s="85">
        <v>2854</v>
      </c>
      <c r="C10" s="85">
        <v>1696</v>
      </c>
      <c r="D10" s="86">
        <v>1158</v>
      </c>
      <c r="E10" s="83">
        <v>3.9</v>
      </c>
      <c r="F10" s="83">
        <v>7.1</v>
      </c>
      <c r="G10" s="84">
        <v>2.2999999999999998</v>
      </c>
      <c r="H10" s="14"/>
    </row>
    <row r="11" spans="1:11" x14ac:dyDescent="0.35">
      <c r="A11" s="11" t="s">
        <v>88</v>
      </c>
      <c r="B11" s="85">
        <v>4054</v>
      </c>
      <c r="C11" s="85">
        <v>2360</v>
      </c>
      <c r="D11" s="86">
        <v>1694</v>
      </c>
      <c r="E11" s="83">
        <v>5.5</v>
      </c>
      <c r="F11" s="83">
        <v>9.9</v>
      </c>
      <c r="G11" s="84">
        <v>3.4</v>
      </c>
      <c r="H11" s="14"/>
    </row>
    <row r="12" spans="1:11" x14ac:dyDescent="0.35">
      <c r="A12" s="11" t="s">
        <v>89</v>
      </c>
      <c r="B12" s="85">
        <v>5038</v>
      </c>
      <c r="C12" s="85">
        <v>2925</v>
      </c>
      <c r="D12" s="86">
        <v>2113</v>
      </c>
      <c r="E12" s="83">
        <v>6.8</v>
      </c>
      <c r="F12" s="83">
        <v>12.3</v>
      </c>
      <c r="G12" s="84">
        <v>4.2</v>
      </c>
      <c r="H12" s="14"/>
    </row>
    <row r="13" spans="1:11" x14ac:dyDescent="0.35">
      <c r="A13" s="11" t="s">
        <v>90</v>
      </c>
      <c r="B13" s="85">
        <v>9986</v>
      </c>
      <c r="C13" s="85">
        <v>4992</v>
      </c>
      <c r="D13" s="86">
        <v>4994</v>
      </c>
      <c r="E13" s="83">
        <v>13.5</v>
      </c>
      <c r="F13" s="83">
        <v>20.9</v>
      </c>
      <c r="G13" s="84">
        <v>10</v>
      </c>
      <c r="H13" s="14"/>
    </row>
    <row r="14" spans="1:11" x14ac:dyDescent="0.35">
      <c r="A14" s="11" t="s">
        <v>91</v>
      </c>
      <c r="B14" s="85">
        <v>21900</v>
      </c>
      <c r="C14" s="85">
        <v>5931</v>
      </c>
      <c r="D14" s="86">
        <v>15969</v>
      </c>
      <c r="E14" s="83">
        <v>29.6</v>
      </c>
      <c r="F14" s="83">
        <v>24.9</v>
      </c>
      <c r="G14" s="84">
        <v>31.9</v>
      </c>
      <c r="H14" s="14"/>
    </row>
    <row r="15" spans="1:11" x14ac:dyDescent="0.35">
      <c r="A15" s="11" t="s">
        <v>92</v>
      </c>
      <c r="B15" s="85">
        <v>27381</v>
      </c>
      <c r="C15" s="85">
        <v>4274</v>
      </c>
      <c r="D15" s="86">
        <v>23107</v>
      </c>
      <c r="E15" s="83">
        <v>37</v>
      </c>
      <c r="F15" s="83">
        <v>17.899999999999999</v>
      </c>
      <c r="G15" s="84">
        <v>46.1</v>
      </c>
      <c r="H15" s="14"/>
    </row>
    <row r="16" spans="1:11" ht="7.5" customHeight="1" x14ac:dyDescent="0.35"/>
    <row r="17" spans="1:7" x14ac:dyDescent="0.35">
      <c r="A17" s="192" t="s">
        <v>138</v>
      </c>
      <c r="B17" s="192"/>
      <c r="C17" s="192"/>
      <c r="D17" s="192"/>
      <c r="E17" s="192"/>
      <c r="F17" s="192"/>
      <c r="G17" s="192"/>
    </row>
  </sheetData>
  <mergeCells count="9">
    <mergeCell ref="A1:G1"/>
    <mergeCell ref="A17:G17"/>
    <mergeCell ref="A3:A5"/>
    <mergeCell ref="B3:D3"/>
    <mergeCell ref="B4:B5"/>
    <mergeCell ref="C4:D4"/>
    <mergeCell ref="E3:G3"/>
    <mergeCell ref="E4:E5"/>
    <mergeCell ref="F4:G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L20"/>
  <sheetViews>
    <sheetView zoomScaleNormal="100" workbookViewId="0"/>
  </sheetViews>
  <sheetFormatPr defaultRowHeight="14.5" x14ac:dyDescent="0.35"/>
  <cols>
    <col min="1" max="1" width="13.81640625" customWidth="1"/>
    <col min="2" max="2" width="12.81640625" customWidth="1"/>
    <col min="3" max="4" width="24.81640625" customWidth="1"/>
    <col min="5" max="5" width="9.1796875" customWidth="1"/>
    <col min="11" max="11" width="20.7265625" customWidth="1"/>
  </cols>
  <sheetData>
    <row r="1" spans="1:12" ht="30" customHeight="1" x14ac:dyDescent="0.35">
      <c r="A1" s="187" t="s">
        <v>199</v>
      </c>
      <c r="B1" s="187"/>
      <c r="C1" s="187"/>
      <c r="D1" s="187"/>
      <c r="E1" s="23"/>
      <c r="F1" s="23"/>
      <c r="G1" s="23"/>
      <c r="H1" s="2"/>
      <c r="I1" s="2"/>
      <c r="K1" s="145" t="s">
        <v>149</v>
      </c>
    </row>
    <row r="2" spans="1:12" ht="15" thickBot="1" x14ac:dyDescent="0.4">
      <c r="A2" s="30" t="s">
        <v>118</v>
      </c>
      <c r="B2" s="1"/>
      <c r="C2" s="2"/>
      <c r="D2" s="2"/>
      <c r="E2" s="2"/>
      <c r="F2" s="2"/>
      <c r="G2" s="2"/>
      <c r="H2" s="2"/>
      <c r="I2" s="2"/>
    </row>
    <row r="3" spans="1:12" ht="17.25" customHeight="1" x14ac:dyDescent="0.35">
      <c r="A3" s="169" t="s">
        <v>25</v>
      </c>
      <c r="B3" s="184" t="s">
        <v>2</v>
      </c>
      <c r="C3" s="171" t="s">
        <v>73</v>
      </c>
      <c r="D3" s="172"/>
      <c r="E3" s="14"/>
    </row>
    <row r="4" spans="1:12" ht="28.5" customHeight="1" thickBot="1" x14ac:dyDescent="0.4">
      <c r="A4" s="170"/>
      <c r="B4" s="190"/>
      <c r="C4" s="55" t="s">
        <v>71</v>
      </c>
      <c r="D4" s="72" t="s">
        <v>72</v>
      </c>
      <c r="E4" s="14"/>
      <c r="J4" s="14"/>
    </row>
    <row r="5" spans="1:12" ht="18.75" customHeight="1" x14ac:dyDescent="0.35">
      <c r="A5" s="138"/>
      <c r="B5" s="172" t="s">
        <v>49</v>
      </c>
      <c r="C5" s="172"/>
      <c r="D5" s="172"/>
      <c r="E5" s="14"/>
      <c r="J5" s="14"/>
    </row>
    <row r="6" spans="1:12" x14ac:dyDescent="0.35">
      <c r="A6" s="29" t="s">
        <v>26</v>
      </c>
      <c r="B6" s="43">
        <v>46288</v>
      </c>
      <c r="C6" s="43">
        <v>15404</v>
      </c>
      <c r="D6" s="73">
        <v>30884</v>
      </c>
      <c r="J6" s="14"/>
    </row>
    <row r="7" spans="1:12" x14ac:dyDescent="0.35">
      <c r="A7" s="29" t="s">
        <v>27</v>
      </c>
      <c r="B7" s="40">
        <v>48117</v>
      </c>
      <c r="C7" s="40">
        <v>16201</v>
      </c>
      <c r="D7" s="65">
        <v>31916</v>
      </c>
    </row>
    <row r="8" spans="1:12" x14ac:dyDescent="0.35">
      <c r="A8" s="29" t="s">
        <v>28</v>
      </c>
      <c r="B8" s="40">
        <v>44167</v>
      </c>
      <c r="C8" s="40">
        <v>15992</v>
      </c>
      <c r="D8" s="65">
        <v>28175</v>
      </c>
    </row>
    <row r="9" spans="1:12" x14ac:dyDescent="0.35">
      <c r="A9" s="29" t="s">
        <v>29</v>
      </c>
      <c r="B9" s="40">
        <v>46651</v>
      </c>
      <c r="C9" s="40">
        <v>16235</v>
      </c>
      <c r="D9" s="65">
        <v>30416</v>
      </c>
    </row>
    <row r="10" spans="1:12" x14ac:dyDescent="0.35">
      <c r="A10" s="29" t="s">
        <v>30</v>
      </c>
      <c r="B10" s="40">
        <v>49110</v>
      </c>
      <c r="C10" s="40">
        <v>16744</v>
      </c>
      <c r="D10" s="65">
        <v>32366</v>
      </c>
    </row>
    <row r="11" spans="1:12" x14ac:dyDescent="0.35">
      <c r="A11" s="29" t="s">
        <v>31</v>
      </c>
      <c r="B11" s="40">
        <v>49649</v>
      </c>
      <c r="C11" s="40">
        <v>16919</v>
      </c>
      <c r="D11" s="65">
        <v>32730</v>
      </c>
    </row>
    <row r="12" spans="1:12" ht="18.75" customHeight="1" x14ac:dyDescent="0.35">
      <c r="A12" s="35"/>
      <c r="B12" s="188" t="s">
        <v>70</v>
      </c>
      <c r="C12" s="188"/>
      <c r="D12" s="188"/>
      <c r="E12" s="14"/>
    </row>
    <row r="13" spans="1:12" x14ac:dyDescent="0.35">
      <c r="A13" s="29" t="s">
        <v>26</v>
      </c>
      <c r="B13" s="81">
        <v>60.6</v>
      </c>
      <c r="C13" s="81">
        <v>20.2</v>
      </c>
      <c r="D13" s="82">
        <v>40.4</v>
      </c>
      <c r="K13" s="12"/>
      <c r="L13" s="12"/>
    </row>
    <row r="14" spans="1:12" x14ac:dyDescent="0.35">
      <c r="A14" s="29" t="s">
        <v>27</v>
      </c>
      <c r="B14" s="53">
        <v>62.4</v>
      </c>
      <c r="C14" s="53">
        <v>21</v>
      </c>
      <c r="D14" s="54">
        <v>41.4</v>
      </c>
      <c r="K14" s="12"/>
      <c r="L14" s="12"/>
    </row>
    <row r="15" spans="1:12" x14ac:dyDescent="0.35">
      <c r="A15" s="29" t="s">
        <v>28</v>
      </c>
      <c r="B15" s="53">
        <v>61.3</v>
      </c>
      <c r="C15" s="53">
        <v>22.2</v>
      </c>
      <c r="D15" s="54">
        <v>39.1</v>
      </c>
      <c r="K15" s="12"/>
      <c r="L15" s="12"/>
    </row>
    <row r="16" spans="1:12" x14ac:dyDescent="0.35">
      <c r="A16" s="29" t="s">
        <v>29</v>
      </c>
      <c r="B16" s="53">
        <v>61.2</v>
      </c>
      <c r="C16" s="53">
        <v>21.3</v>
      </c>
      <c r="D16" s="54">
        <v>39.9</v>
      </c>
      <c r="K16" s="12"/>
      <c r="L16" s="12"/>
    </row>
    <row r="17" spans="1:12" x14ac:dyDescent="0.35">
      <c r="A17" s="29" t="s">
        <v>30</v>
      </c>
      <c r="B17" s="53">
        <v>62.1</v>
      </c>
      <c r="C17" s="53">
        <v>21.2</v>
      </c>
      <c r="D17" s="54">
        <v>40.9</v>
      </c>
      <c r="K17" s="12"/>
      <c r="L17" s="12"/>
    </row>
    <row r="18" spans="1:12" x14ac:dyDescent="0.35">
      <c r="A18" s="29" t="s">
        <v>31</v>
      </c>
      <c r="B18" s="53">
        <v>61.9</v>
      </c>
      <c r="C18" s="53">
        <v>21.1</v>
      </c>
      <c r="D18" s="54">
        <v>40.799999999999997</v>
      </c>
      <c r="K18" s="12"/>
      <c r="L18" s="12"/>
    </row>
    <row r="19" spans="1:12" ht="7.5" customHeight="1" x14ac:dyDescent="0.35">
      <c r="A19" s="80"/>
    </row>
    <row r="20" spans="1:12" x14ac:dyDescent="0.35">
      <c r="A20" s="37" t="s">
        <v>135</v>
      </c>
      <c r="B20" s="37"/>
      <c r="C20" s="37"/>
      <c r="D20" s="37"/>
      <c r="E20" s="37"/>
      <c r="F20" s="37"/>
    </row>
  </sheetData>
  <mergeCells count="6">
    <mergeCell ref="A1:D1"/>
    <mergeCell ref="B5:D5"/>
    <mergeCell ref="B12:D12"/>
    <mergeCell ref="A3:A4"/>
    <mergeCell ref="B3:B4"/>
    <mergeCell ref="C3:D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L24"/>
  <sheetViews>
    <sheetView zoomScaleNormal="100" workbookViewId="0"/>
  </sheetViews>
  <sheetFormatPr defaultRowHeight="14.5" x14ac:dyDescent="0.35"/>
  <cols>
    <col min="1" max="1" width="33" customWidth="1"/>
    <col min="2" max="2" width="10.453125" customWidth="1"/>
    <col min="3" max="3" width="18.7265625" customWidth="1"/>
    <col min="4" max="4" width="24.81640625" customWidth="1"/>
    <col min="7" max="8" width="9.26953125" bestFit="1" customWidth="1"/>
    <col min="9" max="9" width="12.54296875" bestFit="1" customWidth="1"/>
    <col min="10" max="10" width="9.26953125" bestFit="1" customWidth="1"/>
    <col min="11" max="11" width="20.7265625" customWidth="1"/>
  </cols>
  <sheetData>
    <row r="1" spans="1:12" ht="30" customHeight="1" x14ac:dyDescent="0.35">
      <c r="A1" s="187" t="s">
        <v>200</v>
      </c>
      <c r="B1" s="187"/>
      <c r="C1" s="187"/>
      <c r="D1" s="187"/>
      <c r="E1" s="23"/>
      <c r="F1" s="23"/>
      <c r="G1" s="23"/>
      <c r="H1" s="2"/>
      <c r="I1" s="2"/>
      <c r="K1" s="145" t="s">
        <v>149</v>
      </c>
    </row>
    <row r="2" spans="1:12" ht="15" thickBot="1" x14ac:dyDescent="0.4">
      <c r="A2" s="30" t="s">
        <v>118</v>
      </c>
      <c r="B2" s="1"/>
      <c r="C2" s="2"/>
      <c r="D2" s="2"/>
      <c r="E2" s="2"/>
      <c r="F2" s="2"/>
      <c r="G2" s="2"/>
      <c r="H2" s="2"/>
      <c r="I2" s="2"/>
    </row>
    <row r="3" spans="1:12" ht="17.25" customHeight="1" x14ac:dyDescent="0.35">
      <c r="A3" s="194" t="s">
        <v>69</v>
      </c>
      <c r="B3" s="184" t="s">
        <v>2</v>
      </c>
      <c r="C3" s="171" t="s">
        <v>73</v>
      </c>
      <c r="D3" s="172"/>
      <c r="E3" s="14"/>
    </row>
    <row r="4" spans="1:12" ht="29.25" customHeight="1" thickBot="1" x14ac:dyDescent="0.4">
      <c r="A4" s="195"/>
      <c r="B4" s="190"/>
      <c r="C4" s="55" t="s">
        <v>71</v>
      </c>
      <c r="D4" s="72" t="s">
        <v>72</v>
      </c>
      <c r="E4" s="14"/>
      <c r="J4" s="14"/>
    </row>
    <row r="5" spans="1:12" ht="18.75" customHeight="1" x14ac:dyDescent="0.35">
      <c r="A5" s="138"/>
      <c r="B5" s="172" t="s">
        <v>49</v>
      </c>
      <c r="C5" s="172"/>
      <c r="D5" s="172"/>
      <c r="E5" s="14"/>
      <c r="J5" s="14"/>
    </row>
    <row r="6" spans="1:12" x14ac:dyDescent="0.35">
      <c r="A6" s="92" t="s">
        <v>55</v>
      </c>
      <c r="B6" s="93">
        <v>49649</v>
      </c>
      <c r="C6" s="93">
        <v>16919</v>
      </c>
      <c r="D6" s="139">
        <v>32730</v>
      </c>
      <c r="F6" s="9"/>
      <c r="G6" s="9"/>
      <c r="H6" s="9"/>
      <c r="J6" s="14"/>
    </row>
    <row r="7" spans="1:12" x14ac:dyDescent="0.35">
      <c r="A7" s="4" t="s">
        <v>74</v>
      </c>
      <c r="B7" s="40">
        <v>27678</v>
      </c>
      <c r="C7" s="40">
        <v>9350</v>
      </c>
      <c r="D7" s="65">
        <v>18328</v>
      </c>
      <c r="J7" s="14"/>
    </row>
    <row r="8" spans="1:12" x14ac:dyDescent="0.35">
      <c r="A8" s="4" t="s">
        <v>75</v>
      </c>
      <c r="B8" s="40">
        <v>16538</v>
      </c>
      <c r="C8" s="40">
        <v>6292</v>
      </c>
      <c r="D8" s="65">
        <v>10246</v>
      </c>
      <c r="J8" s="14"/>
    </row>
    <row r="9" spans="1:12" x14ac:dyDescent="0.35">
      <c r="A9" s="4" t="s">
        <v>76</v>
      </c>
      <c r="B9" s="40">
        <v>4802</v>
      </c>
      <c r="C9" s="40">
        <v>1250</v>
      </c>
      <c r="D9" s="65">
        <v>3552</v>
      </c>
      <c r="J9" s="14"/>
    </row>
    <row r="10" spans="1:12" x14ac:dyDescent="0.35">
      <c r="A10" s="4" t="s">
        <v>77</v>
      </c>
      <c r="B10" s="40">
        <v>48</v>
      </c>
      <c r="C10" s="40" t="s">
        <v>83</v>
      </c>
      <c r="D10" s="65">
        <v>48</v>
      </c>
      <c r="J10" s="14"/>
    </row>
    <row r="11" spans="1:12" x14ac:dyDescent="0.35">
      <c r="A11" s="4" t="s">
        <v>78</v>
      </c>
      <c r="B11" s="40">
        <v>368</v>
      </c>
      <c r="C11" s="40">
        <v>21</v>
      </c>
      <c r="D11" s="65">
        <v>347</v>
      </c>
      <c r="J11" s="14"/>
    </row>
    <row r="12" spans="1:12" x14ac:dyDescent="0.35">
      <c r="A12" s="4" t="s">
        <v>79</v>
      </c>
      <c r="B12" s="40">
        <v>181</v>
      </c>
      <c r="C12" s="40">
        <v>5</v>
      </c>
      <c r="D12" s="65">
        <v>176</v>
      </c>
      <c r="J12" s="14"/>
    </row>
    <row r="13" spans="1:12" x14ac:dyDescent="0.35">
      <c r="A13" s="4" t="s">
        <v>81</v>
      </c>
      <c r="B13" s="40">
        <v>34</v>
      </c>
      <c r="C13" s="40">
        <v>1</v>
      </c>
      <c r="D13" s="65">
        <v>33</v>
      </c>
    </row>
    <row r="14" spans="1:12" ht="18.75" customHeight="1" x14ac:dyDescent="0.35">
      <c r="A14" s="33"/>
      <c r="B14" s="188" t="s">
        <v>70</v>
      </c>
      <c r="C14" s="188"/>
      <c r="D14" s="188"/>
      <c r="E14" s="14"/>
    </row>
    <row r="15" spans="1:12" x14ac:dyDescent="0.35">
      <c r="A15" s="92" t="s">
        <v>55</v>
      </c>
      <c r="B15" s="140">
        <v>61.9</v>
      </c>
      <c r="C15" s="140">
        <v>21.1</v>
      </c>
      <c r="D15" s="141">
        <v>40.799999999999997</v>
      </c>
      <c r="L15" s="12"/>
    </row>
    <row r="16" spans="1:12" x14ac:dyDescent="0.35">
      <c r="A16" s="4" t="s">
        <v>74</v>
      </c>
      <c r="B16" s="53">
        <v>81</v>
      </c>
      <c r="C16" s="53">
        <v>27.4</v>
      </c>
      <c r="D16" s="54">
        <v>53.6</v>
      </c>
      <c r="L16" s="12"/>
    </row>
    <row r="17" spans="1:12" x14ac:dyDescent="0.35">
      <c r="A17" s="4" t="s">
        <v>75</v>
      </c>
      <c r="B17" s="53">
        <v>70</v>
      </c>
      <c r="C17" s="53">
        <v>26.6</v>
      </c>
      <c r="D17" s="54">
        <v>43.4</v>
      </c>
      <c r="L17" s="12"/>
    </row>
    <row r="18" spans="1:12" x14ac:dyDescent="0.35">
      <c r="A18" s="4" t="s">
        <v>76</v>
      </c>
      <c r="B18" s="53">
        <v>43.5</v>
      </c>
      <c r="C18" s="53">
        <v>11.3</v>
      </c>
      <c r="D18" s="54">
        <v>32.200000000000003</v>
      </c>
      <c r="L18" s="12"/>
    </row>
    <row r="19" spans="1:12" x14ac:dyDescent="0.35">
      <c r="A19" s="4" t="s">
        <v>77</v>
      </c>
      <c r="B19" s="53">
        <v>0.9</v>
      </c>
      <c r="C19" s="53" t="s">
        <v>83</v>
      </c>
      <c r="D19" s="54">
        <v>0.9</v>
      </c>
      <c r="L19" s="12"/>
    </row>
    <row r="20" spans="1:12" x14ac:dyDescent="0.35">
      <c r="A20" s="4" t="s">
        <v>78</v>
      </c>
      <c r="B20" s="53">
        <v>8.5</v>
      </c>
      <c r="C20" s="53">
        <v>0.5</v>
      </c>
      <c r="D20" s="54">
        <v>8</v>
      </c>
      <c r="L20" s="12"/>
    </row>
    <row r="21" spans="1:12" x14ac:dyDescent="0.35">
      <c r="A21" s="4" t="s">
        <v>79</v>
      </c>
      <c r="B21" s="53">
        <v>30</v>
      </c>
      <c r="C21" s="53">
        <v>0.8</v>
      </c>
      <c r="D21" s="54">
        <v>29.2</v>
      </c>
      <c r="L21" s="12"/>
    </row>
    <row r="22" spans="1:12" x14ac:dyDescent="0.35">
      <c r="A22" s="4" t="s">
        <v>81</v>
      </c>
      <c r="B22" s="53">
        <v>15.4</v>
      </c>
      <c r="C22" s="53">
        <v>0.5</v>
      </c>
      <c r="D22" s="54">
        <v>14.9</v>
      </c>
    </row>
    <row r="23" spans="1:12" ht="7.5" customHeight="1" x14ac:dyDescent="0.35"/>
    <row r="24" spans="1:12" x14ac:dyDescent="0.35">
      <c r="A24" s="37" t="s">
        <v>135</v>
      </c>
      <c r="B24" s="37"/>
      <c r="C24" s="37"/>
      <c r="D24" s="37"/>
      <c r="E24" s="37"/>
      <c r="F24" s="37"/>
    </row>
  </sheetData>
  <mergeCells count="6">
    <mergeCell ref="A1:D1"/>
    <mergeCell ref="B14:D14"/>
    <mergeCell ref="A3:A4"/>
    <mergeCell ref="B3:B4"/>
    <mergeCell ref="C3:D3"/>
    <mergeCell ref="B5:D5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M13"/>
  <sheetViews>
    <sheetView zoomScaleNormal="100" workbookViewId="0"/>
  </sheetViews>
  <sheetFormatPr defaultRowHeight="14.5" x14ac:dyDescent="0.35"/>
  <cols>
    <col min="1" max="1" width="13.81640625" customWidth="1"/>
    <col min="2" max="7" width="11.453125" customWidth="1"/>
    <col min="11" max="11" width="20.7265625" customWidth="1"/>
  </cols>
  <sheetData>
    <row r="1" spans="1:13" ht="30" customHeight="1" x14ac:dyDescent="0.35">
      <c r="A1" s="187" t="s">
        <v>126</v>
      </c>
      <c r="B1" s="187"/>
      <c r="C1" s="187"/>
      <c r="D1" s="187"/>
      <c r="E1" s="187"/>
      <c r="F1" s="187"/>
      <c r="G1" s="187"/>
      <c r="H1" s="2"/>
      <c r="I1" s="2"/>
      <c r="K1" s="145" t="s">
        <v>149</v>
      </c>
    </row>
    <row r="2" spans="1:13" ht="15" thickBot="1" x14ac:dyDescent="0.4">
      <c r="A2" s="30" t="s">
        <v>119</v>
      </c>
      <c r="B2" s="1"/>
      <c r="C2" s="2"/>
      <c r="D2" s="2"/>
      <c r="E2" s="2"/>
      <c r="F2" s="2"/>
      <c r="G2" s="2"/>
      <c r="H2" s="2"/>
      <c r="I2" s="2"/>
    </row>
    <row r="3" spans="1:13" ht="17.25" customHeight="1" x14ac:dyDescent="0.35">
      <c r="A3" s="169" t="s">
        <v>25</v>
      </c>
      <c r="B3" s="193" t="s">
        <v>49</v>
      </c>
      <c r="C3" s="174"/>
      <c r="D3" s="174"/>
      <c r="E3" s="171" t="s">
        <v>97</v>
      </c>
      <c r="F3" s="172"/>
      <c r="G3" s="172"/>
      <c r="H3" s="14"/>
    </row>
    <row r="4" spans="1:13" ht="17.25" customHeight="1" x14ac:dyDescent="0.35">
      <c r="A4" s="186"/>
      <c r="B4" s="191" t="s">
        <v>2</v>
      </c>
      <c r="C4" s="177" t="s">
        <v>93</v>
      </c>
      <c r="D4" s="181"/>
      <c r="E4" s="191" t="s">
        <v>2</v>
      </c>
      <c r="F4" s="177" t="s">
        <v>93</v>
      </c>
      <c r="G4" s="181"/>
      <c r="H4" s="14"/>
    </row>
    <row r="5" spans="1:13" ht="17.25" customHeight="1" thickBot="1" x14ac:dyDescent="0.4">
      <c r="A5" s="170"/>
      <c r="B5" s="190"/>
      <c r="C5" s="55" t="s">
        <v>94</v>
      </c>
      <c r="D5" s="72" t="s">
        <v>95</v>
      </c>
      <c r="E5" s="190"/>
      <c r="F5" s="55" t="s">
        <v>94</v>
      </c>
      <c r="G5" s="72" t="s">
        <v>95</v>
      </c>
      <c r="H5" s="14"/>
    </row>
    <row r="6" spans="1:13" x14ac:dyDescent="0.35">
      <c r="A6" s="29" t="s">
        <v>27</v>
      </c>
      <c r="B6" s="40">
        <v>1651</v>
      </c>
      <c r="C6" s="40">
        <v>823</v>
      </c>
      <c r="D6" s="40">
        <v>828</v>
      </c>
      <c r="E6" s="53">
        <v>100</v>
      </c>
      <c r="F6" s="53">
        <v>49.8</v>
      </c>
      <c r="G6" s="54">
        <v>50.2</v>
      </c>
      <c r="H6" s="14"/>
      <c r="K6" s="12"/>
      <c r="L6" s="12"/>
      <c r="M6" s="12"/>
    </row>
    <row r="7" spans="1:13" x14ac:dyDescent="0.35">
      <c r="A7" s="29" t="s">
        <v>28</v>
      </c>
      <c r="B7" s="40">
        <v>1721</v>
      </c>
      <c r="C7" s="40">
        <v>842</v>
      </c>
      <c r="D7" s="40">
        <v>879</v>
      </c>
      <c r="E7" s="53">
        <v>100</v>
      </c>
      <c r="F7" s="53">
        <v>48.9</v>
      </c>
      <c r="G7" s="54">
        <v>51.1</v>
      </c>
      <c r="H7" s="14"/>
      <c r="K7" s="12"/>
      <c r="L7" s="12"/>
      <c r="M7" s="12"/>
    </row>
    <row r="8" spans="1:13" x14ac:dyDescent="0.35">
      <c r="A8" s="29" t="s">
        <v>29</v>
      </c>
      <c r="B8" s="40">
        <v>1703</v>
      </c>
      <c r="C8" s="40">
        <v>923</v>
      </c>
      <c r="D8" s="40">
        <v>780</v>
      </c>
      <c r="E8" s="53">
        <v>100</v>
      </c>
      <c r="F8" s="53">
        <v>54.2</v>
      </c>
      <c r="G8" s="54">
        <v>45.8</v>
      </c>
      <c r="H8" s="14"/>
      <c r="K8" s="12"/>
      <c r="L8" s="12"/>
      <c r="M8" s="12"/>
    </row>
    <row r="9" spans="1:13" x14ac:dyDescent="0.35">
      <c r="A9" s="29" t="s">
        <v>30</v>
      </c>
      <c r="B9" s="40">
        <v>1316</v>
      </c>
      <c r="C9" s="40">
        <v>746</v>
      </c>
      <c r="D9" s="40">
        <v>570</v>
      </c>
      <c r="E9" s="53">
        <v>100</v>
      </c>
      <c r="F9" s="53">
        <v>56.7</v>
      </c>
      <c r="G9" s="54">
        <v>43.3</v>
      </c>
      <c r="H9" s="14"/>
      <c r="K9" s="12"/>
      <c r="L9" s="12"/>
      <c r="M9" s="12"/>
    </row>
    <row r="10" spans="1:13" x14ac:dyDescent="0.35">
      <c r="A10" s="29" t="s">
        <v>31</v>
      </c>
      <c r="B10" s="40">
        <v>1385</v>
      </c>
      <c r="C10" s="40">
        <v>759</v>
      </c>
      <c r="D10" s="40">
        <v>626</v>
      </c>
      <c r="E10" s="53">
        <v>100</v>
      </c>
      <c r="F10" s="53">
        <v>54.8</v>
      </c>
      <c r="G10" s="54">
        <v>45.2</v>
      </c>
      <c r="H10" s="14"/>
      <c r="K10" s="12"/>
      <c r="L10" s="12"/>
      <c r="M10" s="12"/>
    </row>
    <row r="13" spans="1:13" x14ac:dyDescent="0.35">
      <c r="A13" s="24"/>
      <c r="B13" s="24"/>
      <c r="C13" s="24"/>
      <c r="D13" s="24"/>
      <c r="E13" s="24"/>
      <c r="F13" s="24"/>
      <c r="G13" s="24"/>
    </row>
  </sheetData>
  <mergeCells count="8">
    <mergeCell ref="A1:G1"/>
    <mergeCell ref="E3:G3"/>
    <mergeCell ref="E4:E5"/>
    <mergeCell ref="F4:G4"/>
    <mergeCell ref="A3:A5"/>
    <mergeCell ref="B3:D3"/>
    <mergeCell ref="B4:B5"/>
    <mergeCell ref="C4:D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K23"/>
  <sheetViews>
    <sheetView zoomScaleNormal="100" workbookViewId="0">
      <selection sqref="A1:G1"/>
    </sheetView>
  </sheetViews>
  <sheetFormatPr defaultRowHeight="14.5" x14ac:dyDescent="0.35"/>
  <cols>
    <col min="1" max="1" width="17.453125" customWidth="1"/>
    <col min="2" max="7" width="9.81640625" customWidth="1"/>
    <col min="11" max="11" width="20.7265625" customWidth="1"/>
  </cols>
  <sheetData>
    <row r="1" spans="1:11" ht="18.75" customHeight="1" x14ac:dyDescent="0.35">
      <c r="A1" s="167" t="s">
        <v>104</v>
      </c>
      <c r="B1" s="168"/>
      <c r="C1" s="168"/>
      <c r="D1" s="168"/>
      <c r="E1" s="168"/>
      <c r="F1" s="168"/>
      <c r="G1" s="168"/>
      <c r="K1" s="145" t="s">
        <v>149</v>
      </c>
    </row>
    <row r="2" spans="1:11" ht="15" thickBot="1" x14ac:dyDescent="0.4">
      <c r="A2" s="30" t="s">
        <v>150</v>
      </c>
      <c r="B2" s="30"/>
      <c r="C2" s="30"/>
      <c r="D2" s="30"/>
      <c r="E2" s="30"/>
      <c r="F2" s="30"/>
      <c r="G2" s="30"/>
    </row>
    <row r="3" spans="1:11" ht="17.25" customHeight="1" x14ac:dyDescent="0.35">
      <c r="A3" s="174" t="s">
        <v>0</v>
      </c>
      <c r="B3" s="171" t="s">
        <v>32</v>
      </c>
      <c r="C3" s="172"/>
      <c r="D3" s="173"/>
      <c r="E3" s="171" t="s">
        <v>1</v>
      </c>
      <c r="F3" s="172"/>
      <c r="G3" s="172"/>
    </row>
    <row r="4" spans="1:11" ht="17.25" customHeight="1" thickBot="1" x14ac:dyDescent="0.4">
      <c r="A4" s="175"/>
      <c r="B4" s="28" t="s">
        <v>2</v>
      </c>
      <c r="C4" s="28" t="s">
        <v>3</v>
      </c>
      <c r="D4" s="28" t="s">
        <v>4</v>
      </c>
      <c r="E4" s="28" t="s">
        <v>2</v>
      </c>
      <c r="F4" s="28" t="s">
        <v>3</v>
      </c>
      <c r="G4" s="27" t="s">
        <v>4</v>
      </c>
    </row>
    <row r="5" spans="1:11" x14ac:dyDescent="0.35">
      <c r="A5" s="129" t="s">
        <v>151</v>
      </c>
      <c r="B5" s="133">
        <v>139.80000000000001</v>
      </c>
      <c r="C5" s="134">
        <v>93.7</v>
      </c>
      <c r="D5" s="134">
        <v>46.1</v>
      </c>
      <c r="E5" s="134">
        <v>8.1</v>
      </c>
      <c r="F5" s="134">
        <v>10.6</v>
      </c>
      <c r="G5" s="135">
        <v>5.5</v>
      </c>
    </row>
    <row r="6" spans="1:11" x14ac:dyDescent="0.35">
      <c r="A6" s="31" t="s">
        <v>5</v>
      </c>
      <c r="B6" s="49">
        <v>14.8</v>
      </c>
      <c r="C6" s="46">
        <v>10</v>
      </c>
      <c r="D6" s="46">
        <v>4.8</v>
      </c>
      <c r="E6" s="46">
        <v>6.8</v>
      </c>
      <c r="F6" s="46">
        <v>9</v>
      </c>
      <c r="G6" s="47">
        <v>4.5</v>
      </c>
      <c r="H6" s="12"/>
    </row>
    <row r="7" spans="1:11" x14ac:dyDescent="0.35">
      <c r="A7" s="31" t="s">
        <v>6</v>
      </c>
      <c r="B7" s="49">
        <v>18.5</v>
      </c>
      <c r="C7" s="46">
        <v>12.6</v>
      </c>
      <c r="D7" s="46">
        <v>5.9</v>
      </c>
      <c r="E7" s="46">
        <v>7.2</v>
      </c>
      <c r="F7" s="46">
        <v>9.6</v>
      </c>
      <c r="G7" s="47">
        <v>4.7</v>
      </c>
      <c r="H7" s="12"/>
    </row>
    <row r="8" spans="1:11" x14ac:dyDescent="0.35">
      <c r="A8" s="31" t="s">
        <v>7</v>
      </c>
      <c r="B8" s="49">
        <v>7</v>
      </c>
      <c r="C8" s="46">
        <v>4.7</v>
      </c>
      <c r="D8" s="46">
        <v>2.2999999999999998</v>
      </c>
      <c r="E8" s="46">
        <v>6.8</v>
      </c>
      <c r="F8" s="46">
        <v>8.9</v>
      </c>
      <c r="G8" s="47">
        <v>4.7</v>
      </c>
      <c r="H8" s="12"/>
    </row>
    <row r="9" spans="1:11" x14ac:dyDescent="0.35">
      <c r="A9" s="31" t="s">
        <v>8</v>
      </c>
      <c r="B9" s="49">
        <v>7</v>
      </c>
      <c r="C9" s="46">
        <v>4.8</v>
      </c>
      <c r="D9" s="46">
        <v>2.2000000000000002</v>
      </c>
      <c r="E9" s="46">
        <v>7.4</v>
      </c>
      <c r="F9" s="46">
        <v>9.9</v>
      </c>
      <c r="G9" s="47">
        <v>4.9000000000000004</v>
      </c>
      <c r="H9" s="12"/>
    </row>
    <row r="10" spans="1:11" x14ac:dyDescent="0.35">
      <c r="A10" s="31" t="s">
        <v>9</v>
      </c>
      <c r="B10" s="49">
        <v>4.8</v>
      </c>
      <c r="C10" s="46">
        <v>3</v>
      </c>
      <c r="D10" s="46">
        <v>1.7</v>
      </c>
      <c r="E10" s="46">
        <v>11</v>
      </c>
      <c r="F10" s="46">
        <v>13.7</v>
      </c>
      <c r="G10" s="47">
        <v>8.1</v>
      </c>
      <c r="H10" s="12"/>
    </row>
    <row r="11" spans="1:11" x14ac:dyDescent="0.35">
      <c r="A11" s="31" t="s">
        <v>10</v>
      </c>
      <c r="B11" s="49">
        <v>12.6</v>
      </c>
      <c r="C11" s="46">
        <v>8.4</v>
      </c>
      <c r="D11" s="46">
        <v>4.2</v>
      </c>
      <c r="E11" s="46">
        <v>10.1</v>
      </c>
      <c r="F11" s="46">
        <v>13.1</v>
      </c>
      <c r="G11" s="47">
        <v>6.8</v>
      </c>
      <c r="H11" s="12"/>
    </row>
    <row r="12" spans="1:11" x14ac:dyDescent="0.35">
      <c r="A12" s="31" t="s">
        <v>11</v>
      </c>
      <c r="B12" s="49">
        <v>6.2</v>
      </c>
      <c r="C12" s="46">
        <v>4.0999999999999996</v>
      </c>
      <c r="D12" s="46">
        <v>2.1</v>
      </c>
      <c r="E12" s="46">
        <v>8.6999999999999993</v>
      </c>
      <c r="F12" s="46">
        <v>11.1</v>
      </c>
      <c r="G12" s="47">
        <v>6</v>
      </c>
      <c r="H12" s="12"/>
    </row>
    <row r="13" spans="1:11" x14ac:dyDescent="0.35">
      <c r="A13" s="31" t="s">
        <v>12</v>
      </c>
      <c r="B13" s="49">
        <v>8.1999999999999993</v>
      </c>
      <c r="C13" s="46">
        <v>5.4</v>
      </c>
      <c r="D13" s="46">
        <v>2.8</v>
      </c>
      <c r="E13" s="46">
        <v>9.5</v>
      </c>
      <c r="F13" s="46">
        <v>12.3</v>
      </c>
      <c r="G13" s="47">
        <v>6.6</v>
      </c>
      <c r="H13" s="12"/>
    </row>
    <row r="14" spans="1:11" x14ac:dyDescent="0.35">
      <c r="A14" s="31" t="s">
        <v>13</v>
      </c>
      <c r="B14" s="49">
        <v>5.8</v>
      </c>
      <c r="C14" s="46">
        <v>4</v>
      </c>
      <c r="D14" s="46">
        <v>1.8</v>
      </c>
      <c r="E14" s="46">
        <v>6.9</v>
      </c>
      <c r="F14" s="46">
        <v>9.1</v>
      </c>
      <c r="G14" s="47">
        <v>4.5</v>
      </c>
      <c r="H14" s="12"/>
    </row>
    <row r="15" spans="1:11" x14ac:dyDescent="0.35">
      <c r="A15" s="31" t="s">
        <v>103</v>
      </c>
      <c r="B15" s="49">
        <v>5.5</v>
      </c>
      <c r="C15" s="46">
        <v>3.8</v>
      </c>
      <c r="D15" s="46">
        <v>1.7</v>
      </c>
      <c r="E15" s="46">
        <v>6.7</v>
      </c>
      <c r="F15" s="46">
        <v>9</v>
      </c>
      <c r="G15" s="47">
        <v>4.3</v>
      </c>
      <c r="H15" s="12"/>
    </row>
    <row r="16" spans="1:11" x14ac:dyDescent="0.35">
      <c r="A16" s="31" t="s">
        <v>14</v>
      </c>
      <c r="B16" s="49">
        <v>16.7</v>
      </c>
      <c r="C16" s="46">
        <v>11.2</v>
      </c>
      <c r="D16" s="46">
        <v>5.5</v>
      </c>
      <c r="E16" s="46">
        <v>8.4</v>
      </c>
      <c r="F16" s="46">
        <v>11</v>
      </c>
      <c r="G16" s="47">
        <v>5.7</v>
      </c>
      <c r="H16" s="12"/>
    </row>
    <row r="17" spans="1:8" x14ac:dyDescent="0.35">
      <c r="A17" s="31" t="s">
        <v>15</v>
      </c>
      <c r="B17" s="49">
        <v>9.1</v>
      </c>
      <c r="C17" s="46">
        <v>6.1</v>
      </c>
      <c r="D17" s="46">
        <v>3</v>
      </c>
      <c r="E17" s="46">
        <v>9.3000000000000007</v>
      </c>
      <c r="F17" s="46">
        <v>12.1</v>
      </c>
      <c r="G17" s="47">
        <v>6.3</v>
      </c>
      <c r="H17" s="12"/>
    </row>
    <row r="18" spans="1:8" x14ac:dyDescent="0.35">
      <c r="A18" s="31" t="s">
        <v>16</v>
      </c>
      <c r="B18" s="49">
        <v>7.8</v>
      </c>
      <c r="C18" s="46">
        <v>5.0999999999999996</v>
      </c>
      <c r="D18" s="46">
        <v>2.7</v>
      </c>
      <c r="E18" s="46">
        <v>8.9</v>
      </c>
      <c r="F18" s="46">
        <v>11.4</v>
      </c>
      <c r="G18" s="47">
        <v>6.2</v>
      </c>
      <c r="H18" s="12"/>
    </row>
    <row r="19" spans="1:8" x14ac:dyDescent="0.35">
      <c r="A19" s="31" t="s">
        <v>17</v>
      </c>
      <c r="B19" s="49">
        <v>15.8</v>
      </c>
      <c r="C19" s="46">
        <v>10.6</v>
      </c>
      <c r="D19" s="46">
        <v>5.2</v>
      </c>
      <c r="E19" s="46">
        <v>8.8000000000000007</v>
      </c>
      <c r="F19" s="46">
        <v>11.5</v>
      </c>
      <c r="G19" s="47">
        <v>6</v>
      </c>
      <c r="H19" s="12"/>
    </row>
    <row r="20" spans="1:8" ht="7.5" customHeight="1" x14ac:dyDescent="0.35">
      <c r="A20" s="5"/>
      <c r="B20" s="3"/>
      <c r="C20" s="3"/>
      <c r="D20" s="6"/>
      <c r="E20" s="3"/>
      <c r="F20" s="3"/>
      <c r="G20" s="3"/>
    </row>
    <row r="21" spans="1:8" x14ac:dyDescent="0.35">
      <c r="A21" s="176" t="s">
        <v>102</v>
      </c>
      <c r="B21" s="176"/>
      <c r="C21" s="176"/>
      <c r="D21" s="176"/>
      <c r="E21" s="176"/>
      <c r="F21" s="176"/>
      <c r="G21" s="176"/>
    </row>
    <row r="23" spans="1:8" x14ac:dyDescent="0.35">
      <c r="A23" s="7"/>
    </row>
  </sheetData>
  <mergeCells count="5">
    <mergeCell ref="A1:G1"/>
    <mergeCell ref="A3:A4"/>
    <mergeCell ref="B3:D3"/>
    <mergeCell ref="E3:G3"/>
    <mergeCell ref="A21:G21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M15"/>
  <sheetViews>
    <sheetView zoomScaleNormal="100" workbookViewId="0">
      <selection sqref="A1:G1"/>
    </sheetView>
  </sheetViews>
  <sheetFormatPr defaultRowHeight="14.5" x14ac:dyDescent="0.35"/>
  <cols>
    <col min="1" max="1" width="13.54296875" customWidth="1"/>
    <col min="2" max="7" width="12.26953125" customWidth="1"/>
    <col min="11" max="11" width="20.7265625" customWidth="1"/>
  </cols>
  <sheetData>
    <row r="1" spans="1:13" ht="18.75" customHeight="1" x14ac:dyDescent="0.35">
      <c r="A1" s="187" t="s">
        <v>127</v>
      </c>
      <c r="B1" s="187"/>
      <c r="C1" s="187"/>
      <c r="D1" s="187"/>
      <c r="E1" s="187"/>
      <c r="F1" s="187"/>
      <c r="G1" s="187"/>
      <c r="H1" s="2"/>
      <c r="I1" s="2"/>
      <c r="K1" s="145" t="s">
        <v>149</v>
      </c>
    </row>
    <row r="2" spans="1:13" ht="15" thickBot="1" x14ac:dyDescent="0.4">
      <c r="A2" s="30" t="s">
        <v>119</v>
      </c>
      <c r="B2" s="1"/>
      <c r="C2" s="2"/>
      <c r="D2" s="2"/>
      <c r="E2" s="2"/>
      <c r="F2" s="2"/>
      <c r="G2" s="2"/>
      <c r="H2" s="2"/>
      <c r="I2" s="2"/>
    </row>
    <row r="3" spans="1:13" ht="16.5" customHeight="1" x14ac:dyDescent="0.35">
      <c r="A3" s="169" t="s">
        <v>58</v>
      </c>
      <c r="B3" s="193" t="s">
        <v>49</v>
      </c>
      <c r="C3" s="174"/>
      <c r="D3" s="174"/>
      <c r="E3" s="171" t="s">
        <v>97</v>
      </c>
      <c r="F3" s="172"/>
      <c r="G3" s="172"/>
      <c r="H3" s="14"/>
    </row>
    <row r="4" spans="1:13" ht="16.5" customHeight="1" x14ac:dyDescent="0.35">
      <c r="A4" s="186"/>
      <c r="B4" s="191" t="s">
        <v>2</v>
      </c>
      <c r="C4" s="177" t="s">
        <v>93</v>
      </c>
      <c r="D4" s="181"/>
      <c r="E4" s="191" t="s">
        <v>2</v>
      </c>
      <c r="F4" s="177" t="s">
        <v>93</v>
      </c>
      <c r="G4" s="181"/>
      <c r="H4" s="14"/>
    </row>
    <row r="5" spans="1:13" ht="16.5" customHeight="1" thickBot="1" x14ac:dyDescent="0.4">
      <c r="A5" s="170"/>
      <c r="B5" s="190"/>
      <c r="C5" s="55" t="s">
        <v>94</v>
      </c>
      <c r="D5" s="72" t="s">
        <v>95</v>
      </c>
      <c r="E5" s="190"/>
      <c r="F5" s="55" t="s">
        <v>94</v>
      </c>
      <c r="G5" s="72" t="s">
        <v>95</v>
      </c>
      <c r="H5" s="14"/>
    </row>
    <row r="6" spans="1:13" x14ac:dyDescent="0.35">
      <c r="A6" s="96" t="s">
        <v>55</v>
      </c>
      <c r="B6" s="100">
        <v>1385</v>
      </c>
      <c r="C6" s="101">
        <v>759</v>
      </c>
      <c r="D6" s="101">
        <v>626</v>
      </c>
      <c r="E6" s="102">
        <v>100</v>
      </c>
      <c r="F6" s="102">
        <v>54.8</v>
      </c>
      <c r="G6" s="103">
        <v>45.2</v>
      </c>
      <c r="H6" s="14"/>
      <c r="K6" s="12"/>
      <c r="L6" s="12"/>
      <c r="M6" s="12"/>
    </row>
    <row r="7" spans="1:13" x14ac:dyDescent="0.35">
      <c r="A7" s="11" t="s">
        <v>84</v>
      </c>
      <c r="B7" s="63">
        <v>9</v>
      </c>
      <c r="C7" s="63">
        <v>8</v>
      </c>
      <c r="D7" s="63">
        <v>1</v>
      </c>
      <c r="E7" s="83">
        <v>100</v>
      </c>
      <c r="F7" s="83">
        <v>88.9</v>
      </c>
      <c r="G7" s="84">
        <v>11.1</v>
      </c>
      <c r="H7" s="14"/>
      <c r="K7" s="12"/>
      <c r="L7" s="12"/>
      <c r="M7" s="12"/>
    </row>
    <row r="8" spans="1:13" x14ac:dyDescent="0.35">
      <c r="A8" s="4" t="s">
        <v>85</v>
      </c>
      <c r="B8" s="10">
        <v>58</v>
      </c>
      <c r="C8" s="63">
        <v>46</v>
      </c>
      <c r="D8" s="63">
        <v>12</v>
      </c>
      <c r="E8" s="83">
        <v>100</v>
      </c>
      <c r="F8" s="83">
        <v>79.3</v>
      </c>
      <c r="G8" s="84">
        <v>20.7</v>
      </c>
      <c r="H8" s="14"/>
      <c r="K8" s="12"/>
      <c r="L8" s="12"/>
      <c r="M8" s="12"/>
    </row>
    <row r="9" spans="1:13" x14ac:dyDescent="0.35">
      <c r="A9" s="4" t="s">
        <v>86</v>
      </c>
      <c r="B9" s="10">
        <v>134</v>
      </c>
      <c r="C9" s="63">
        <v>114</v>
      </c>
      <c r="D9" s="63">
        <v>20</v>
      </c>
      <c r="E9" s="83">
        <v>100</v>
      </c>
      <c r="F9" s="83">
        <v>85.1</v>
      </c>
      <c r="G9" s="84">
        <v>14.9</v>
      </c>
      <c r="H9" s="14"/>
      <c r="K9" s="12"/>
      <c r="L9" s="12"/>
      <c r="M9" s="12"/>
    </row>
    <row r="10" spans="1:13" x14ac:dyDescent="0.35">
      <c r="A10" s="4" t="s">
        <v>87</v>
      </c>
      <c r="B10" s="10">
        <v>149</v>
      </c>
      <c r="C10" s="63">
        <v>127</v>
      </c>
      <c r="D10" s="63">
        <v>22</v>
      </c>
      <c r="E10" s="83">
        <v>100</v>
      </c>
      <c r="F10" s="83">
        <v>85.2</v>
      </c>
      <c r="G10" s="84">
        <v>14.8</v>
      </c>
      <c r="H10" s="14"/>
      <c r="K10" s="12"/>
      <c r="L10" s="12"/>
      <c r="M10" s="12"/>
    </row>
    <row r="11" spans="1:13" x14ac:dyDescent="0.35">
      <c r="A11" s="4" t="s">
        <v>88</v>
      </c>
      <c r="B11" s="10">
        <v>149</v>
      </c>
      <c r="C11" s="63">
        <v>107</v>
      </c>
      <c r="D11" s="63">
        <v>42</v>
      </c>
      <c r="E11" s="83">
        <v>100</v>
      </c>
      <c r="F11" s="83">
        <v>71.8</v>
      </c>
      <c r="G11" s="84">
        <v>28.2</v>
      </c>
      <c r="K11" s="12"/>
      <c r="L11" s="12"/>
      <c r="M11" s="12"/>
    </row>
    <row r="12" spans="1:13" x14ac:dyDescent="0.35">
      <c r="A12" s="4" t="s">
        <v>89</v>
      </c>
      <c r="B12" s="10">
        <v>211</v>
      </c>
      <c r="C12" s="63">
        <v>137</v>
      </c>
      <c r="D12" s="63">
        <v>74</v>
      </c>
      <c r="E12" s="83">
        <v>100</v>
      </c>
      <c r="F12" s="83">
        <v>64.900000000000006</v>
      </c>
      <c r="G12" s="84">
        <v>35.1</v>
      </c>
      <c r="K12" s="12"/>
      <c r="L12" s="12"/>
      <c r="M12" s="12"/>
    </row>
    <row r="13" spans="1:13" x14ac:dyDescent="0.35">
      <c r="A13" s="4" t="s">
        <v>90</v>
      </c>
      <c r="B13" s="10">
        <v>242</v>
      </c>
      <c r="C13" s="63">
        <v>115</v>
      </c>
      <c r="D13" s="63">
        <v>127</v>
      </c>
      <c r="E13" s="83">
        <v>100</v>
      </c>
      <c r="F13" s="83">
        <v>47.5</v>
      </c>
      <c r="G13" s="84">
        <v>52.5</v>
      </c>
      <c r="H13" s="24"/>
      <c r="I13" s="24"/>
      <c r="J13" s="24"/>
      <c r="K13" s="12"/>
      <c r="L13" s="12"/>
      <c r="M13" s="12"/>
    </row>
    <row r="14" spans="1:13" x14ac:dyDescent="0.35">
      <c r="A14" s="4" t="s">
        <v>91</v>
      </c>
      <c r="B14" s="10">
        <v>236</v>
      </c>
      <c r="C14" s="63">
        <v>73</v>
      </c>
      <c r="D14" s="63">
        <v>163</v>
      </c>
      <c r="E14" s="83">
        <v>100</v>
      </c>
      <c r="F14" s="83">
        <v>30.9</v>
      </c>
      <c r="G14" s="84">
        <v>69.099999999999994</v>
      </c>
      <c r="K14" s="12"/>
      <c r="L14" s="12"/>
      <c r="M14" s="12"/>
    </row>
    <row r="15" spans="1:13" x14ac:dyDescent="0.35">
      <c r="A15" s="4" t="s">
        <v>92</v>
      </c>
      <c r="B15" s="10">
        <v>197</v>
      </c>
      <c r="C15" s="63">
        <v>32</v>
      </c>
      <c r="D15" s="63">
        <v>165</v>
      </c>
      <c r="E15" s="83">
        <v>100</v>
      </c>
      <c r="F15" s="83">
        <v>16.2</v>
      </c>
      <c r="G15" s="84">
        <v>83.8</v>
      </c>
      <c r="K15" s="12"/>
      <c r="L15" s="12"/>
      <c r="M15" s="12"/>
    </row>
  </sheetData>
  <mergeCells count="8">
    <mergeCell ref="A1:G1"/>
    <mergeCell ref="E3:G3"/>
    <mergeCell ref="E4:E5"/>
    <mergeCell ref="F4:G4"/>
    <mergeCell ref="A3:A5"/>
    <mergeCell ref="B3:D3"/>
    <mergeCell ref="B4:B5"/>
    <mergeCell ref="C4:D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M11"/>
  <sheetViews>
    <sheetView zoomScaleNormal="100" workbookViewId="0"/>
  </sheetViews>
  <sheetFormatPr defaultRowHeight="14.5" x14ac:dyDescent="0.35"/>
  <cols>
    <col min="1" max="1" width="22.453125" customWidth="1"/>
    <col min="2" max="7" width="10.7265625" customWidth="1"/>
    <col min="11" max="11" width="20.7265625" customWidth="1"/>
  </cols>
  <sheetData>
    <row r="1" spans="1:13" ht="30" customHeight="1" x14ac:dyDescent="0.35">
      <c r="A1" s="187" t="s">
        <v>129</v>
      </c>
      <c r="B1" s="187"/>
      <c r="C1" s="187"/>
      <c r="D1" s="187"/>
      <c r="E1" s="187"/>
      <c r="F1" s="187"/>
      <c r="G1" s="187"/>
      <c r="H1" s="2"/>
      <c r="I1" s="2"/>
      <c r="K1" s="145" t="s">
        <v>149</v>
      </c>
    </row>
    <row r="2" spans="1:13" ht="15" thickBot="1" x14ac:dyDescent="0.4">
      <c r="A2" s="30" t="s">
        <v>119</v>
      </c>
      <c r="B2" s="1"/>
      <c r="C2" s="2"/>
      <c r="D2" s="2"/>
      <c r="E2" s="2"/>
      <c r="F2" s="2"/>
      <c r="G2" s="2"/>
      <c r="H2" s="2"/>
      <c r="I2" s="2"/>
    </row>
    <row r="3" spans="1:13" ht="17.25" customHeight="1" x14ac:dyDescent="0.35">
      <c r="A3" s="169" t="s">
        <v>100</v>
      </c>
      <c r="B3" s="193" t="s">
        <v>49</v>
      </c>
      <c r="C3" s="174"/>
      <c r="D3" s="174"/>
      <c r="E3" s="171" t="s">
        <v>97</v>
      </c>
      <c r="F3" s="172"/>
      <c r="G3" s="172"/>
      <c r="H3" s="14"/>
    </row>
    <row r="4" spans="1:13" ht="17.25" customHeight="1" x14ac:dyDescent="0.35">
      <c r="A4" s="186"/>
      <c r="B4" s="191" t="s">
        <v>2</v>
      </c>
      <c r="C4" s="177" t="s">
        <v>93</v>
      </c>
      <c r="D4" s="181"/>
      <c r="E4" s="191" t="s">
        <v>2</v>
      </c>
      <c r="F4" s="177" t="s">
        <v>93</v>
      </c>
      <c r="G4" s="181"/>
      <c r="H4" s="14"/>
    </row>
    <row r="5" spans="1:13" ht="17.25" customHeight="1" thickBot="1" x14ac:dyDescent="0.4">
      <c r="A5" s="170"/>
      <c r="B5" s="190"/>
      <c r="C5" s="55" t="s">
        <v>94</v>
      </c>
      <c r="D5" s="72" t="s">
        <v>95</v>
      </c>
      <c r="E5" s="190"/>
      <c r="F5" s="55" t="s">
        <v>94</v>
      </c>
      <c r="G5" s="72" t="s">
        <v>95</v>
      </c>
      <c r="H5" s="14"/>
    </row>
    <row r="6" spans="1:13" x14ac:dyDescent="0.35">
      <c r="A6" s="96" t="s">
        <v>55</v>
      </c>
      <c r="B6" s="100">
        <v>1385</v>
      </c>
      <c r="C6" s="101">
        <v>759</v>
      </c>
      <c r="D6" s="101">
        <v>626</v>
      </c>
      <c r="E6" s="102">
        <v>100</v>
      </c>
      <c r="F6" s="102">
        <v>54.8</v>
      </c>
      <c r="G6" s="103">
        <v>45.2</v>
      </c>
      <c r="H6" s="14"/>
      <c r="K6" s="12"/>
      <c r="L6" s="12"/>
      <c r="M6" s="12"/>
    </row>
    <row r="7" spans="1:13" x14ac:dyDescent="0.35">
      <c r="A7" s="11" t="s">
        <v>98</v>
      </c>
      <c r="B7" s="63">
        <v>530</v>
      </c>
      <c r="C7" s="63">
        <v>195</v>
      </c>
      <c r="D7" s="63">
        <v>335</v>
      </c>
      <c r="E7" s="83">
        <v>100</v>
      </c>
      <c r="F7" s="83">
        <v>36.799999999999997</v>
      </c>
      <c r="G7" s="84">
        <v>63.2</v>
      </c>
      <c r="H7" s="14"/>
      <c r="K7" s="12"/>
      <c r="L7" s="12"/>
      <c r="M7" s="12"/>
    </row>
    <row r="8" spans="1:13" x14ac:dyDescent="0.35">
      <c r="A8" s="4" t="s">
        <v>99</v>
      </c>
      <c r="B8" s="10">
        <v>824</v>
      </c>
      <c r="C8" s="63">
        <v>550</v>
      </c>
      <c r="D8" s="63">
        <v>274</v>
      </c>
      <c r="E8" s="83">
        <v>100</v>
      </c>
      <c r="F8" s="83">
        <v>66.7</v>
      </c>
      <c r="G8" s="84">
        <v>33.299999999999997</v>
      </c>
      <c r="H8" s="14"/>
      <c r="K8" s="12"/>
      <c r="L8" s="12"/>
      <c r="M8" s="12"/>
    </row>
    <row r="9" spans="1:13" x14ac:dyDescent="0.35">
      <c r="A9" s="4" t="s">
        <v>140</v>
      </c>
      <c r="B9" s="10">
        <v>31</v>
      </c>
      <c r="C9" s="63">
        <v>14</v>
      </c>
      <c r="D9" s="63">
        <v>17</v>
      </c>
      <c r="E9" s="83">
        <v>100</v>
      </c>
      <c r="F9" s="83">
        <v>45.2</v>
      </c>
      <c r="G9" s="84">
        <v>54.8</v>
      </c>
      <c r="H9" s="14"/>
      <c r="K9" s="12"/>
      <c r="L9" s="12"/>
      <c r="M9" s="12"/>
    </row>
    <row r="10" spans="1:13" ht="7.5" customHeight="1" x14ac:dyDescent="0.35"/>
    <row r="11" spans="1:13" x14ac:dyDescent="0.35">
      <c r="A11" s="144" t="s">
        <v>141</v>
      </c>
    </row>
  </sheetData>
  <mergeCells count="8">
    <mergeCell ref="A1:G1"/>
    <mergeCell ref="E3:G3"/>
    <mergeCell ref="E4:E5"/>
    <mergeCell ref="F4:G4"/>
    <mergeCell ref="A3:A5"/>
    <mergeCell ref="B3:D3"/>
    <mergeCell ref="B4:B5"/>
    <mergeCell ref="C4:D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O11"/>
  <sheetViews>
    <sheetView zoomScaleNormal="100" workbookViewId="0"/>
  </sheetViews>
  <sheetFormatPr defaultRowHeight="14.5" x14ac:dyDescent="0.35"/>
  <cols>
    <col min="1" max="1" width="25.81640625" customWidth="1"/>
    <col min="2" max="7" width="10.1796875" customWidth="1"/>
    <col min="11" max="11" width="20.7265625" customWidth="1"/>
  </cols>
  <sheetData>
    <row r="1" spans="1:15" ht="30" customHeight="1" x14ac:dyDescent="0.35">
      <c r="A1" s="167" t="s">
        <v>130</v>
      </c>
      <c r="B1" s="168"/>
      <c r="C1" s="168"/>
      <c r="D1" s="168"/>
      <c r="E1" s="168"/>
      <c r="F1" s="168"/>
      <c r="G1" s="168"/>
      <c r="K1" s="145" t="s">
        <v>149</v>
      </c>
    </row>
    <row r="2" spans="1:15" ht="15" thickBot="1" x14ac:dyDescent="0.4">
      <c r="A2" s="30" t="s">
        <v>101</v>
      </c>
      <c r="B2" s="21"/>
      <c r="C2" s="21"/>
      <c r="D2" s="21"/>
      <c r="E2" s="21"/>
      <c r="F2" s="21"/>
      <c r="G2" s="21"/>
    </row>
    <row r="3" spans="1:15" ht="18" customHeight="1" x14ac:dyDescent="0.35">
      <c r="A3" s="174" t="s">
        <v>69</v>
      </c>
      <c r="B3" s="171" t="s">
        <v>49</v>
      </c>
      <c r="C3" s="172"/>
      <c r="D3" s="173"/>
      <c r="E3" s="171" t="s">
        <v>110</v>
      </c>
      <c r="F3" s="172"/>
      <c r="G3" s="172"/>
    </row>
    <row r="4" spans="1:15" ht="18" customHeight="1" thickBot="1" x14ac:dyDescent="0.4">
      <c r="A4" s="175"/>
      <c r="B4" s="55" t="s">
        <v>2</v>
      </c>
      <c r="C4" s="55" t="s">
        <v>3</v>
      </c>
      <c r="D4" s="55" t="s">
        <v>4</v>
      </c>
      <c r="E4" s="55" t="s">
        <v>2</v>
      </c>
      <c r="F4" s="55" t="s">
        <v>3</v>
      </c>
      <c r="G4" s="27" t="s">
        <v>4</v>
      </c>
    </row>
    <row r="5" spans="1:15" x14ac:dyDescent="0.35">
      <c r="A5" s="96" t="s">
        <v>2</v>
      </c>
      <c r="B5" s="100">
        <v>1625</v>
      </c>
      <c r="C5" s="101">
        <v>1018</v>
      </c>
      <c r="D5" s="101">
        <v>607</v>
      </c>
      <c r="E5" s="102">
        <v>25.4</v>
      </c>
      <c r="F5" s="102">
        <v>28.4</v>
      </c>
      <c r="G5" s="103">
        <v>21.6</v>
      </c>
      <c r="L5" s="12"/>
      <c r="M5" s="12"/>
      <c r="N5" s="12"/>
      <c r="O5" s="12"/>
    </row>
    <row r="6" spans="1:15" x14ac:dyDescent="0.35">
      <c r="A6" s="4" t="s">
        <v>107</v>
      </c>
      <c r="B6" s="10">
        <v>1355</v>
      </c>
      <c r="C6" s="63">
        <v>827</v>
      </c>
      <c r="D6" s="63">
        <v>528</v>
      </c>
      <c r="E6" s="83">
        <v>26.9</v>
      </c>
      <c r="F6" s="83">
        <v>30.1</v>
      </c>
      <c r="G6" s="84">
        <v>23.1</v>
      </c>
      <c r="L6" s="12"/>
      <c r="M6" s="12"/>
      <c r="N6" s="12"/>
      <c r="O6" s="12"/>
    </row>
    <row r="7" spans="1:15" x14ac:dyDescent="0.35">
      <c r="A7" s="4" t="s">
        <v>108</v>
      </c>
      <c r="B7" s="10">
        <v>208</v>
      </c>
      <c r="C7" s="63">
        <v>149</v>
      </c>
      <c r="D7" s="63">
        <v>59</v>
      </c>
      <c r="E7" s="83">
        <v>21</v>
      </c>
      <c r="F7" s="83">
        <v>23.9</v>
      </c>
      <c r="G7" s="84">
        <v>16.100000000000001</v>
      </c>
      <c r="L7" s="12"/>
      <c r="M7" s="12"/>
      <c r="N7" s="12"/>
      <c r="O7" s="12"/>
    </row>
    <row r="8" spans="1:15" x14ac:dyDescent="0.35">
      <c r="A8" s="4" t="s">
        <v>109</v>
      </c>
      <c r="B8" s="10">
        <v>62</v>
      </c>
      <c r="C8" s="63">
        <v>42</v>
      </c>
      <c r="D8" s="63">
        <v>20</v>
      </c>
      <c r="E8" s="83">
        <v>17.100000000000001</v>
      </c>
      <c r="F8" s="83">
        <v>19.899999999999999</v>
      </c>
      <c r="G8" s="84">
        <v>13.2</v>
      </c>
      <c r="L8" s="12"/>
      <c r="M8" s="12"/>
      <c r="N8" s="12"/>
      <c r="O8" s="12"/>
    </row>
    <row r="9" spans="1:15" x14ac:dyDescent="0.35">
      <c r="A9" s="13"/>
      <c r="C9" s="9"/>
      <c r="D9" s="9"/>
    </row>
    <row r="10" spans="1:15" x14ac:dyDescent="0.35">
      <c r="A10" s="11"/>
    </row>
    <row r="11" spans="1:15" x14ac:dyDescent="0.35">
      <c r="A11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K19"/>
  <sheetViews>
    <sheetView zoomScaleNormal="100" workbookViewId="0">
      <selection sqref="A1:F1"/>
    </sheetView>
  </sheetViews>
  <sheetFormatPr defaultRowHeight="14.5" x14ac:dyDescent="0.35"/>
  <cols>
    <col min="1" max="1" width="17.54296875" customWidth="1"/>
    <col min="2" max="2" width="11.81640625" customWidth="1"/>
    <col min="3" max="3" width="14.453125" customWidth="1"/>
    <col min="4" max="4" width="11.81640625" customWidth="1"/>
    <col min="5" max="5" width="14.453125" customWidth="1"/>
    <col min="6" max="6" width="16.81640625" customWidth="1"/>
    <col min="9" max="9" width="17" customWidth="1"/>
    <col min="11" max="11" width="20.7265625" customWidth="1"/>
  </cols>
  <sheetData>
    <row r="1" spans="1:11" ht="30" customHeight="1" x14ac:dyDescent="0.35">
      <c r="A1" s="187" t="s">
        <v>167</v>
      </c>
      <c r="B1" s="187"/>
      <c r="C1" s="187"/>
      <c r="D1" s="187"/>
      <c r="E1" s="187"/>
      <c r="F1" s="187"/>
      <c r="G1" s="23"/>
      <c r="H1" s="23"/>
      <c r="I1" s="22"/>
      <c r="J1" s="15"/>
      <c r="K1" s="146" t="s">
        <v>149</v>
      </c>
    </row>
    <row r="2" spans="1:11" ht="15" thickBot="1" x14ac:dyDescent="0.4">
      <c r="A2" s="30" t="s">
        <v>101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8.75" customHeight="1" x14ac:dyDescent="0.35">
      <c r="A3" s="169" t="s">
        <v>0</v>
      </c>
      <c r="B3" s="171" t="s">
        <v>121</v>
      </c>
      <c r="C3" s="172"/>
      <c r="D3" s="171" t="s">
        <v>122</v>
      </c>
      <c r="E3" s="172"/>
      <c r="F3" s="172"/>
      <c r="G3" s="14"/>
    </row>
    <row r="4" spans="1:11" ht="30" customHeight="1" thickBot="1" x14ac:dyDescent="0.4">
      <c r="A4" s="170"/>
      <c r="B4" s="56" t="s">
        <v>49</v>
      </c>
      <c r="C4" s="56" t="s">
        <v>111</v>
      </c>
      <c r="D4" s="56" t="s">
        <v>49</v>
      </c>
      <c r="E4" s="56" t="s">
        <v>111</v>
      </c>
      <c r="F4" s="72" t="s">
        <v>123</v>
      </c>
      <c r="G4" s="14"/>
    </row>
    <row r="5" spans="1:11" ht="15" customHeight="1" x14ac:dyDescent="0.35">
      <c r="A5" s="96" t="s">
        <v>151</v>
      </c>
      <c r="B5" s="97">
        <v>6396</v>
      </c>
      <c r="C5" s="98">
        <v>35.9</v>
      </c>
      <c r="D5" s="97">
        <v>1625</v>
      </c>
      <c r="E5" s="98">
        <v>9.1</v>
      </c>
      <c r="F5" s="99">
        <v>25.4</v>
      </c>
    </row>
    <row r="6" spans="1:11" ht="15" customHeight="1" x14ac:dyDescent="0.35">
      <c r="A6" s="4" t="s">
        <v>5</v>
      </c>
      <c r="B6" s="40">
        <v>330</v>
      </c>
      <c r="C6" s="41">
        <v>15</v>
      </c>
      <c r="D6" s="40">
        <v>15</v>
      </c>
      <c r="E6" s="41">
        <v>0.7</v>
      </c>
      <c r="F6" s="42">
        <v>4.5</v>
      </c>
    </row>
    <row r="7" spans="1:11" ht="15" customHeight="1" x14ac:dyDescent="0.35">
      <c r="A7" s="4" t="s">
        <v>6</v>
      </c>
      <c r="B7" s="40">
        <v>666</v>
      </c>
      <c r="C7" s="41">
        <v>25.1</v>
      </c>
      <c r="D7" s="40">
        <v>187</v>
      </c>
      <c r="E7" s="41">
        <v>7</v>
      </c>
      <c r="F7" s="42">
        <v>28.1</v>
      </c>
    </row>
    <row r="8" spans="1:11" ht="15" customHeight="1" x14ac:dyDescent="0.35">
      <c r="A8" s="4" t="s">
        <v>7</v>
      </c>
      <c r="B8" s="40">
        <v>348</v>
      </c>
      <c r="C8" s="41">
        <v>32.700000000000003</v>
      </c>
      <c r="D8" s="40">
        <v>102</v>
      </c>
      <c r="E8" s="41">
        <v>9.6</v>
      </c>
      <c r="F8" s="42">
        <v>29.3</v>
      </c>
    </row>
    <row r="9" spans="1:11" ht="15" customHeight="1" x14ac:dyDescent="0.35">
      <c r="A9" s="4" t="s">
        <v>8</v>
      </c>
      <c r="B9" s="40">
        <v>438</v>
      </c>
      <c r="C9" s="41">
        <v>44.9</v>
      </c>
      <c r="D9" s="40">
        <v>116</v>
      </c>
      <c r="E9" s="41">
        <v>11.9</v>
      </c>
      <c r="F9" s="42">
        <v>26.5</v>
      </c>
    </row>
    <row r="10" spans="1:11" ht="15" customHeight="1" x14ac:dyDescent="0.35">
      <c r="A10" s="4" t="s">
        <v>9</v>
      </c>
      <c r="B10" s="40">
        <v>224</v>
      </c>
      <c r="C10" s="41">
        <v>48.3</v>
      </c>
      <c r="D10" s="40">
        <v>55</v>
      </c>
      <c r="E10" s="41">
        <v>11.9</v>
      </c>
      <c r="F10" s="42">
        <v>24.6</v>
      </c>
    </row>
    <row r="11" spans="1:11" ht="15" customHeight="1" x14ac:dyDescent="0.35">
      <c r="A11" s="4" t="s">
        <v>10</v>
      </c>
      <c r="B11" s="40">
        <v>1015</v>
      </c>
      <c r="C11" s="41">
        <v>76.400000000000006</v>
      </c>
      <c r="D11" s="40">
        <v>213</v>
      </c>
      <c r="E11" s="41">
        <v>16</v>
      </c>
      <c r="F11" s="42">
        <v>21</v>
      </c>
    </row>
    <row r="12" spans="1:11" ht="15" customHeight="1" x14ac:dyDescent="0.35">
      <c r="A12" s="4" t="s">
        <v>11</v>
      </c>
      <c r="B12" s="40">
        <v>267</v>
      </c>
      <c r="C12" s="41">
        <v>35.5</v>
      </c>
      <c r="D12" s="40">
        <v>61</v>
      </c>
      <c r="E12" s="41">
        <v>8.1</v>
      </c>
      <c r="F12" s="42">
        <v>22.8</v>
      </c>
    </row>
    <row r="13" spans="1:11" ht="15" customHeight="1" x14ac:dyDescent="0.35">
      <c r="A13" s="4" t="s">
        <v>12</v>
      </c>
      <c r="B13" s="40">
        <v>361</v>
      </c>
      <c r="C13" s="41">
        <v>40.200000000000003</v>
      </c>
      <c r="D13" s="40">
        <v>125</v>
      </c>
      <c r="E13" s="41">
        <v>13.9</v>
      </c>
      <c r="F13" s="42">
        <v>34.6</v>
      </c>
    </row>
    <row r="14" spans="1:11" ht="15" customHeight="1" x14ac:dyDescent="0.35">
      <c r="A14" s="4" t="s">
        <v>13</v>
      </c>
      <c r="B14" s="40">
        <v>232</v>
      </c>
      <c r="C14" s="41">
        <v>26.5</v>
      </c>
      <c r="D14" s="40">
        <v>28</v>
      </c>
      <c r="E14" s="41">
        <v>3.2</v>
      </c>
      <c r="F14" s="42">
        <v>12.1</v>
      </c>
    </row>
    <row r="15" spans="1:11" ht="15" customHeight="1" x14ac:dyDescent="0.35">
      <c r="A15" s="31" t="s">
        <v>103</v>
      </c>
      <c r="B15" s="40">
        <v>465</v>
      </c>
      <c r="C15" s="41">
        <v>56</v>
      </c>
      <c r="D15" s="40">
        <v>127</v>
      </c>
      <c r="E15" s="41">
        <v>15.3</v>
      </c>
      <c r="F15" s="42">
        <v>27.3</v>
      </c>
    </row>
    <row r="16" spans="1:11" ht="15" customHeight="1" x14ac:dyDescent="0.35">
      <c r="A16" s="4" t="s">
        <v>14</v>
      </c>
      <c r="B16" s="40">
        <v>469</v>
      </c>
      <c r="C16" s="41">
        <v>23.3</v>
      </c>
      <c r="D16" s="40">
        <v>152</v>
      </c>
      <c r="E16" s="41">
        <v>7.5</v>
      </c>
      <c r="F16" s="42">
        <v>32.4</v>
      </c>
    </row>
    <row r="17" spans="1:6" ht="15" customHeight="1" x14ac:dyDescent="0.35">
      <c r="A17" s="4" t="s">
        <v>15</v>
      </c>
      <c r="B17" s="40">
        <v>459</v>
      </c>
      <c r="C17" s="41">
        <v>45.2</v>
      </c>
      <c r="D17" s="40">
        <v>140</v>
      </c>
      <c r="E17" s="41">
        <v>13.8</v>
      </c>
      <c r="F17" s="42">
        <v>30.5</v>
      </c>
    </row>
    <row r="18" spans="1:6" ht="15" customHeight="1" x14ac:dyDescent="0.35">
      <c r="A18" s="4" t="s">
        <v>16</v>
      </c>
      <c r="B18" s="40">
        <v>311</v>
      </c>
      <c r="C18" s="41">
        <v>34.4</v>
      </c>
      <c r="D18" s="40">
        <v>81</v>
      </c>
      <c r="E18" s="41">
        <v>9</v>
      </c>
      <c r="F18" s="42">
        <v>26</v>
      </c>
    </row>
    <row r="19" spans="1:6" ht="15" customHeight="1" x14ac:dyDescent="0.35">
      <c r="A19" s="4" t="s">
        <v>17</v>
      </c>
      <c r="B19" s="40">
        <v>811</v>
      </c>
      <c r="C19" s="41">
        <v>43.6</v>
      </c>
      <c r="D19" s="40">
        <v>223</v>
      </c>
      <c r="E19" s="41">
        <v>12</v>
      </c>
      <c r="F19" s="42">
        <v>27.5</v>
      </c>
    </row>
  </sheetData>
  <mergeCells count="4">
    <mergeCell ref="D3:F3"/>
    <mergeCell ref="A1:F1"/>
    <mergeCell ref="A3:A4"/>
    <mergeCell ref="B3:C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M26"/>
  <sheetViews>
    <sheetView zoomScaleNormal="100" workbookViewId="0"/>
  </sheetViews>
  <sheetFormatPr defaultRowHeight="14.5" x14ac:dyDescent="0.35"/>
  <cols>
    <col min="1" max="1" width="29" customWidth="1"/>
    <col min="2" max="5" width="14.26953125" customWidth="1"/>
    <col min="8" max="8" width="9.26953125" bestFit="1" customWidth="1"/>
    <col min="9" max="9" width="12.54296875" bestFit="1" customWidth="1"/>
    <col min="10" max="10" width="9.26953125" bestFit="1" customWidth="1"/>
    <col min="11" max="11" width="20.7265625" customWidth="1"/>
  </cols>
  <sheetData>
    <row r="1" spans="1:13" ht="30" customHeight="1" x14ac:dyDescent="0.35">
      <c r="A1" s="167" t="s">
        <v>131</v>
      </c>
      <c r="B1" s="168"/>
      <c r="C1" s="168"/>
      <c r="D1" s="168"/>
      <c r="E1" s="168"/>
      <c r="K1" s="145" t="s">
        <v>149</v>
      </c>
    </row>
    <row r="2" spans="1:13" ht="15" thickBot="1" x14ac:dyDescent="0.4">
      <c r="A2" s="30" t="s">
        <v>101</v>
      </c>
      <c r="B2" s="21"/>
      <c r="C2" s="21"/>
      <c r="D2" s="21"/>
      <c r="E2" s="21"/>
    </row>
    <row r="3" spans="1:13" ht="18.75" customHeight="1" x14ac:dyDescent="0.35">
      <c r="A3" s="201" t="s">
        <v>105</v>
      </c>
      <c r="B3" s="197" t="s">
        <v>55</v>
      </c>
      <c r="C3" s="199" t="s">
        <v>117</v>
      </c>
      <c r="D3" s="199"/>
      <c r="E3" s="199"/>
    </row>
    <row r="4" spans="1:13" ht="18.75" customHeight="1" thickBot="1" x14ac:dyDescent="0.4">
      <c r="A4" s="202"/>
      <c r="B4" s="198"/>
      <c r="C4" s="90" t="s">
        <v>112</v>
      </c>
      <c r="D4" s="90" t="s">
        <v>113</v>
      </c>
      <c r="E4" s="91" t="s">
        <v>114</v>
      </c>
    </row>
    <row r="5" spans="1:13" ht="18.75" customHeight="1" x14ac:dyDescent="0.35">
      <c r="A5" s="143"/>
      <c r="B5" s="200" t="s">
        <v>115</v>
      </c>
      <c r="C5" s="200"/>
      <c r="D5" s="200"/>
      <c r="E5" s="200"/>
    </row>
    <row r="6" spans="1:13" x14ac:dyDescent="0.35">
      <c r="A6" s="92" t="s">
        <v>2</v>
      </c>
      <c r="B6" s="93">
        <v>1625</v>
      </c>
      <c r="C6" s="93">
        <v>42</v>
      </c>
      <c r="D6" s="93">
        <v>1181</v>
      </c>
      <c r="E6" s="139">
        <v>402</v>
      </c>
      <c r="J6" s="12"/>
      <c r="K6" s="12"/>
      <c r="L6" s="12"/>
      <c r="M6" s="12"/>
    </row>
    <row r="7" spans="1:13" x14ac:dyDescent="0.35">
      <c r="A7" s="4" t="s">
        <v>40</v>
      </c>
      <c r="B7" s="40">
        <v>998</v>
      </c>
      <c r="C7" s="40">
        <v>16</v>
      </c>
      <c r="D7" s="40">
        <v>767</v>
      </c>
      <c r="E7" s="65">
        <v>215</v>
      </c>
      <c r="J7" s="12"/>
      <c r="K7" s="12"/>
      <c r="L7" s="12"/>
      <c r="M7" s="12"/>
    </row>
    <row r="8" spans="1:13" x14ac:dyDescent="0.35">
      <c r="A8" s="4" t="s">
        <v>41</v>
      </c>
      <c r="B8" s="40">
        <v>24</v>
      </c>
      <c r="C8" s="40">
        <v>3</v>
      </c>
      <c r="D8" s="40">
        <v>19</v>
      </c>
      <c r="E8" s="65">
        <v>2</v>
      </c>
      <c r="J8" s="12"/>
      <c r="K8" s="12"/>
      <c r="L8" s="12"/>
      <c r="M8" s="12"/>
    </row>
    <row r="9" spans="1:13" x14ac:dyDescent="0.35">
      <c r="A9" s="4" t="s">
        <v>42</v>
      </c>
      <c r="B9" s="40">
        <v>9</v>
      </c>
      <c r="C9" s="40" t="s">
        <v>83</v>
      </c>
      <c r="D9" s="40">
        <v>7</v>
      </c>
      <c r="E9" s="65">
        <v>2</v>
      </c>
      <c r="J9" s="12"/>
      <c r="K9" s="12"/>
      <c r="L9" s="12"/>
      <c r="M9" s="12"/>
    </row>
    <row r="10" spans="1:13" x14ac:dyDescent="0.35">
      <c r="A10" s="4" t="s">
        <v>43</v>
      </c>
      <c r="B10" s="40">
        <v>57</v>
      </c>
      <c r="C10" s="40">
        <v>21</v>
      </c>
      <c r="D10" s="40">
        <v>35</v>
      </c>
      <c r="E10" s="65">
        <v>1</v>
      </c>
      <c r="J10" s="12"/>
      <c r="K10" s="12"/>
      <c r="L10" s="12"/>
      <c r="M10" s="12"/>
    </row>
    <row r="11" spans="1:13" x14ac:dyDescent="0.35">
      <c r="A11" s="4" t="s">
        <v>44</v>
      </c>
      <c r="B11" s="40">
        <v>14</v>
      </c>
      <c r="C11" s="40" t="s">
        <v>83</v>
      </c>
      <c r="D11" s="40">
        <v>11</v>
      </c>
      <c r="E11" s="65">
        <v>3</v>
      </c>
      <c r="J11" s="12"/>
      <c r="K11" s="12"/>
      <c r="L11" s="12"/>
      <c r="M11" s="12"/>
    </row>
    <row r="12" spans="1:13" x14ac:dyDescent="0.35">
      <c r="A12" s="4" t="s">
        <v>45</v>
      </c>
      <c r="B12" s="40">
        <v>208</v>
      </c>
      <c r="C12" s="40">
        <v>1</v>
      </c>
      <c r="D12" s="40">
        <v>153</v>
      </c>
      <c r="E12" s="65">
        <v>54</v>
      </c>
      <c r="J12" s="12"/>
      <c r="K12" s="12"/>
      <c r="L12" s="12"/>
      <c r="M12" s="12"/>
    </row>
    <row r="13" spans="1:13" x14ac:dyDescent="0.35">
      <c r="A13" s="4" t="s">
        <v>46</v>
      </c>
      <c r="B13" s="40">
        <v>103</v>
      </c>
      <c r="C13" s="40">
        <v>1</v>
      </c>
      <c r="D13" s="40">
        <v>59</v>
      </c>
      <c r="E13" s="65">
        <v>43</v>
      </c>
      <c r="J13" s="12"/>
      <c r="K13" s="12"/>
      <c r="L13" s="12"/>
      <c r="M13" s="12"/>
    </row>
    <row r="14" spans="1:13" x14ac:dyDescent="0.35">
      <c r="A14" s="4" t="s">
        <v>47</v>
      </c>
      <c r="B14" s="40">
        <v>199</v>
      </c>
      <c r="C14" s="40" t="s">
        <v>83</v>
      </c>
      <c r="D14" s="40">
        <v>120</v>
      </c>
      <c r="E14" s="65">
        <v>79</v>
      </c>
      <c r="J14" s="12"/>
      <c r="K14" s="12"/>
      <c r="L14" s="12"/>
      <c r="M14" s="12"/>
    </row>
    <row r="15" spans="1:13" x14ac:dyDescent="0.35">
      <c r="A15" s="4" t="s">
        <v>48</v>
      </c>
      <c r="B15" s="40">
        <v>13</v>
      </c>
      <c r="C15" s="40" t="s">
        <v>83</v>
      </c>
      <c r="D15" s="40">
        <v>10</v>
      </c>
      <c r="E15" s="65">
        <v>3</v>
      </c>
      <c r="J15" s="12"/>
      <c r="K15" s="12"/>
      <c r="L15" s="12"/>
      <c r="M15" s="12"/>
    </row>
    <row r="16" spans="1:13" ht="18.75" customHeight="1" x14ac:dyDescent="0.35">
      <c r="A16" s="142"/>
      <c r="B16" s="196" t="s">
        <v>116</v>
      </c>
      <c r="C16" s="196"/>
      <c r="D16" s="196"/>
      <c r="E16" s="196"/>
    </row>
    <row r="17" spans="1:11" x14ac:dyDescent="0.35">
      <c r="A17" s="92" t="s">
        <v>2</v>
      </c>
      <c r="B17" s="94">
        <v>100</v>
      </c>
      <c r="C17" s="94">
        <v>100</v>
      </c>
      <c r="D17" s="94">
        <v>100</v>
      </c>
      <c r="E17" s="95">
        <v>100</v>
      </c>
      <c r="H17" s="20"/>
      <c r="I17" s="20"/>
      <c r="J17" s="20"/>
      <c r="K17" s="20"/>
    </row>
    <row r="18" spans="1:11" x14ac:dyDescent="0.35">
      <c r="A18" s="4" t="s">
        <v>40</v>
      </c>
      <c r="B18" s="41">
        <v>61.4</v>
      </c>
      <c r="C18" s="41">
        <v>38.1</v>
      </c>
      <c r="D18" s="41">
        <v>64.900000000000006</v>
      </c>
      <c r="E18" s="42">
        <v>53.5</v>
      </c>
      <c r="H18" s="20"/>
      <c r="I18" s="20"/>
      <c r="J18" s="20"/>
      <c r="K18" s="20"/>
    </row>
    <row r="19" spans="1:11" x14ac:dyDescent="0.35">
      <c r="A19" s="4" t="s">
        <v>41</v>
      </c>
      <c r="B19" s="41">
        <v>1.5</v>
      </c>
      <c r="C19" s="41">
        <v>7.1</v>
      </c>
      <c r="D19" s="41">
        <v>1.6</v>
      </c>
      <c r="E19" s="42">
        <v>0.5</v>
      </c>
      <c r="H19" s="20"/>
      <c r="I19" s="20"/>
      <c r="J19" s="20"/>
      <c r="K19" s="20"/>
    </row>
    <row r="20" spans="1:11" x14ac:dyDescent="0.35">
      <c r="A20" s="4" t="s">
        <v>42</v>
      </c>
      <c r="B20" s="41">
        <v>0.6</v>
      </c>
      <c r="C20" s="41" t="s">
        <v>83</v>
      </c>
      <c r="D20" s="41">
        <v>0.6</v>
      </c>
      <c r="E20" s="42">
        <v>0.5</v>
      </c>
      <c r="H20" s="20"/>
      <c r="I20" s="20"/>
      <c r="J20" s="20"/>
      <c r="K20" s="20"/>
    </row>
    <row r="21" spans="1:11" x14ac:dyDescent="0.35">
      <c r="A21" s="4" t="s">
        <v>43</v>
      </c>
      <c r="B21" s="41">
        <v>3.5</v>
      </c>
      <c r="C21" s="41">
        <v>50</v>
      </c>
      <c r="D21" s="41">
        <v>3</v>
      </c>
      <c r="E21" s="42">
        <v>0.2</v>
      </c>
      <c r="H21" s="20"/>
      <c r="I21" s="20"/>
      <c r="J21" s="20"/>
      <c r="K21" s="20"/>
    </row>
    <row r="22" spans="1:11" x14ac:dyDescent="0.35">
      <c r="A22" s="4" t="s">
        <v>44</v>
      </c>
      <c r="B22" s="41">
        <v>0.9</v>
      </c>
      <c r="C22" s="41" t="s">
        <v>83</v>
      </c>
      <c r="D22" s="41">
        <v>0.9</v>
      </c>
      <c r="E22" s="42">
        <v>0.7</v>
      </c>
      <c r="H22" s="20"/>
      <c r="I22" s="20"/>
      <c r="J22" s="20"/>
      <c r="K22" s="20"/>
    </row>
    <row r="23" spans="1:11" x14ac:dyDescent="0.35">
      <c r="A23" s="4" t="s">
        <v>45</v>
      </c>
      <c r="B23" s="41">
        <v>12.8</v>
      </c>
      <c r="C23" s="41">
        <v>2.4</v>
      </c>
      <c r="D23" s="41">
        <v>13</v>
      </c>
      <c r="E23" s="42">
        <v>13.4</v>
      </c>
      <c r="H23" s="20"/>
      <c r="I23" s="20"/>
      <c r="J23" s="20"/>
      <c r="K23" s="20"/>
    </row>
    <row r="24" spans="1:11" x14ac:dyDescent="0.35">
      <c r="A24" s="4" t="s">
        <v>46</v>
      </c>
      <c r="B24" s="41">
        <v>6.3</v>
      </c>
      <c r="C24" s="41">
        <v>2.4</v>
      </c>
      <c r="D24" s="41">
        <v>5</v>
      </c>
      <c r="E24" s="42">
        <v>10.7</v>
      </c>
      <c r="H24" s="20"/>
      <c r="I24" s="20"/>
      <c r="J24" s="20"/>
      <c r="K24" s="20"/>
    </row>
    <row r="25" spans="1:11" x14ac:dyDescent="0.35">
      <c r="A25" s="4" t="s">
        <v>47</v>
      </c>
      <c r="B25" s="41">
        <v>12.2</v>
      </c>
      <c r="C25" s="41" t="s">
        <v>83</v>
      </c>
      <c r="D25" s="41">
        <v>10.199999999999999</v>
      </c>
      <c r="E25" s="42">
        <v>19.7</v>
      </c>
      <c r="H25" s="20"/>
      <c r="I25" s="20"/>
      <c r="J25" s="20"/>
      <c r="K25" s="20"/>
    </row>
    <row r="26" spans="1:11" x14ac:dyDescent="0.35">
      <c r="A26" s="4" t="s">
        <v>48</v>
      </c>
      <c r="B26" s="41">
        <v>0.8</v>
      </c>
      <c r="C26" s="41" t="s">
        <v>83</v>
      </c>
      <c r="D26" s="41">
        <v>0.8</v>
      </c>
      <c r="E26" s="42">
        <v>0.7</v>
      </c>
      <c r="H26" s="20"/>
      <c r="I26" s="20"/>
      <c r="J26" s="20"/>
      <c r="K26" s="20"/>
    </row>
  </sheetData>
  <mergeCells count="6">
    <mergeCell ref="B16:E16"/>
    <mergeCell ref="A1:E1"/>
    <mergeCell ref="B3:B4"/>
    <mergeCell ref="C3:E3"/>
    <mergeCell ref="B5:E5"/>
    <mergeCell ref="A3:A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K23"/>
  <sheetViews>
    <sheetView zoomScaleNormal="100" workbookViewId="0"/>
  </sheetViews>
  <sheetFormatPr defaultRowHeight="14.5" x14ac:dyDescent="0.35"/>
  <cols>
    <col min="1" max="1" width="17.453125" customWidth="1"/>
    <col min="2" max="7" width="11.54296875" customWidth="1"/>
    <col min="11" max="11" width="20.7265625" customWidth="1"/>
  </cols>
  <sheetData>
    <row r="1" spans="1:11" ht="18.75" customHeight="1" x14ac:dyDescent="0.35">
      <c r="A1" s="167" t="s">
        <v>132</v>
      </c>
      <c r="B1" s="168"/>
      <c r="C1" s="168"/>
      <c r="D1" s="168"/>
      <c r="E1" s="168"/>
      <c r="F1" s="168"/>
      <c r="G1" s="168"/>
      <c r="K1" s="145" t="s">
        <v>149</v>
      </c>
    </row>
    <row r="2" spans="1:11" ht="15" customHeight="1" thickBot="1" x14ac:dyDescent="0.4">
      <c r="A2" s="30" t="s">
        <v>101</v>
      </c>
      <c r="B2" s="2"/>
      <c r="C2" s="2"/>
      <c r="D2" s="2"/>
      <c r="E2" s="2"/>
      <c r="F2" s="2"/>
      <c r="G2" s="2"/>
    </row>
    <row r="3" spans="1:11" ht="17.25" customHeight="1" x14ac:dyDescent="0.35">
      <c r="A3" s="174" t="s">
        <v>153</v>
      </c>
      <c r="B3" s="171" t="s">
        <v>49</v>
      </c>
      <c r="C3" s="172"/>
      <c r="D3" s="173"/>
      <c r="E3" s="171" t="s">
        <v>33</v>
      </c>
      <c r="F3" s="172"/>
      <c r="G3" s="172"/>
    </row>
    <row r="4" spans="1:11" ht="17.25" customHeight="1" thickBot="1" x14ac:dyDescent="0.4">
      <c r="A4" s="175"/>
      <c r="B4" s="28" t="s">
        <v>2</v>
      </c>
      <c r="C4" s="28" t="s">
        <v>3</v>
      </c>
      <c r="D4" s="28" t="s">
        <v>4</v>
      </c>
      <c r="E4" s="28" t="s">
        <v>2</v>
      </c>
      <c r="F4" s="28" t="s">
        <v>3</v>
      </c>
      <c r="G4" s="27" t="s">
        <v>4</v>
      </c>
    </row>
    <row r="5" spans="1:11" ht="15" customHeight="1" x14ac:dyDescent="0.35">
      <c r="A5" s="48" t="s">
        <v>18</v>
      </c>
      <c r="B5" s="45">
        <v>10788</v>
      </c>
      <c r="C5" s="45">
        <v>7415</v>
      </c>
      <c r="D5" s="45">
        <v>3373</v>
      </c>
      <c r="E5" s="46">
        <v>3</v>
      </c>
      <c r="F5" s="46">
        <v>3.9</v>
      </c>
      <c r="G5" s="47">
        <v>1.9</v>
      </c>
    </row>
    <row r="6" spans="1:11" ht="15" customHeight="1" x14ac:dyDescent="0.35">
      <c r="A6" s="48" t="s">
        <v>19</v>
      </c>
      <c r="B6" s="45">
        <v>11245</v>
      </c>
      <c r="C6" s="45">
        <v>7813</v>
      </c>
      <c r="D6" s="45">
        <v>3432</v>
      </c>
      <c r="E6" s="46">
        <v>3.1</v>
      </c>
      <c r="F6" s="46">
        <v>4.0999999999999996</v>
      </c>
      <c r="G6" s="47">
        <v>2</v>
      </c>
    </row>
    <row r="7" spans="1:11" ht="15" customHeight="1" x14ac:dyDescent="0.35">
      <c r="A7" s="48" t="s">
        <v>20</v>
      </c>
      <c r="B7" s="45">
        <v>11695</v>
      </c>
      <c r="C7" s="45">
        <v>8113</v>
      </c>
      <c r="D7" s="45">
        <v>3582</v>
      </c>
      <c r="E7" s="46">
        <v>3.2</v>
      </c>
      <c r="F7" s="46">
        <v>4.3</v>
      </c>
      <c r="G7" s="47">
        <v>2</v>
      </c>
    </row>
    <row r="8" spans="1:11" ht="15" customHeight="1" x14ac:dyDescent="0.35">
      <c r="A8" s="48" t="s">
        <v>21</v>
      </c>
      <c r="B8" s="45">
        <v>11547</v>
      </c>
      <c r="C8" s="45">
        <v>7987</v>
      </c>
      <c r="D8" s="45">
        <v>3560</v>
      </c>
      <c r="E8" s="46">
        <v>3.2</v>
      </c>
      <c r="F8" s="46">
        <v>4.3</v>
      </c>
      <c r="G8" s="47">
        <v>2.1</v>
      </c>
    </row>
    <row r="9" spans="1:11" ht="15" customHeight="1" x14ac:dyDescent="0.35">
      <c r="A9" s="48" t="s">
        <v>22</v>
      </c>
      <c r="B9" s="45">
        <v>12048</v>
      </c>
      <c r="C9" s="45">
        <v>8374</v>
      </c>
      <c r="D9" s="45">
        <v>3674</v>
      </c>
      <c r="E9" s="46">
        <v>3.3</v>
      </c>
      <c r="F9" s="46">
        <v>4.5</v>
      </c>
      <c r="G9" s="47">
        <v>2.1</v>
      </c>
    </row>
    <row r="10" spans="1:11" ht="15" customHeight="1" x14ac:dyDescent="0.35">
      <c r="A10" s="48" t="s">
        <v>23</v>
      </c>
      <c r="B10" s="45">
        <v>13031</v>
      </c>
      <c r="C10" s="45">
        <v>9098</v>
      </c>
      <c r="D10" s="45">
        <v>3933</v>
      </c>
      <c r="E10" s="46">
        <v>3.5</v>
      </c>
      <c r="F10" s="46">
        <v>4.8</v>
      </c>
      <c r="G10" s="47">
        <v>2.2000000000000002</v>
      </c>
    </row>
    <row r="11" spans="1:11" ht="15" customHeight="1" x14ac:dyDescent="0.35">
      <c r="A11" s="48" t="s">
        <v>24</v>
      </c>
      <c r="B11" s="45">
        <v>13727</v>
      </c>
      <c r="C11" s="45">
        <v>9625</v>
      </c>
      <c r="D11" s="45">
        <v>4102</v>
      </c>
      <c r="E11" s="46">
        <v>3.8</v>
      </c>
      <c r="F11" s="46">
        <v>5.0999999999999996</v>
      </c>
      <c r="G11" s="47">
        <v>2.2999999999999998</v>
      </c>
    </row>
    <row r="12" spans="1:11" ht="7.5" customHeight="1" x14ac:dyDescent="0.35"/>
    <row r="13" spans="1:11" x14ac:dyDescent="0.35">
      <c r="A13" s="59" t="s">
        <v>154</v>
      </c>
      <c r="B13" s="59"/>
      <c r="C13" s="59"/>
      <c r="D13" s="59"/>
      <c r="E13" s="59"/>
      <c r="F13" s="59"/>
      <c r="G13" s="59"/>
    </row>
    <row r="23" spans="1:1" x14ac:dyDescent="0.35">
      <c r="A23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K23"/>
  <sheetViews>
    <sheetView zoomScaleNormal="100" workbookViewId="0"/>
  </sheetViews>
  <sheetFormatPr defaultRowHeight="14.5" x14ac:dyDescent="0.35"/>
  <cols>
    <col min="1" max="1" width="18.1796875" customWidth="1"/>
    <col min="2" max="7" width="11.453125" customWidth="1"/>
    <col min="11" max="11" width="20.7265625" customWidth="1"/>
  </cols>
  <sheetData>
    <row r="1" spans="1:11" ht="18.75" customHeight="1" x14ac:dyDescent="0.35">
      <c r="A1" s="167" t="s">
        <v>133</v>
      </c>
      <c r="B1" s="168"/>
      <c r="C1" s="168"/>
      <c r="D1" s="168"/>
      <c r="E1" s="168"/>
      <c r="F1" s="168"/>
      <c r="G1" s="168"/>
      <c r="K1" s="145" t="s">
        <v>149</v>
      </c>
    </row>
    <row r="2" spans="1:11" ht="15" thickBot="1" x14ac:dyDescent="0.4">
      <c r="A2" s="30" t="s">
        <v>101</v>
      </c>
      <c r="B2" s="2"/>
      <c r="C2" s="2"/>
      <c r="D2" s="2"/>
      <c r="E2" s="2"/>
      <c r="F2" s="2"/>
      <c r="G2" s="2"/>
    </row>
    <row r="3" spans="1:11" ht="17.25" customHeight="1" x14ac:dyDescent="0.35">
      <c r="A3" s="174" t="s">
        <v>0</v>
      </c>
      <c r="B3" s="171" t="s">
        <v>49</v>
      </c>
      <c r="C3" s="172"/>
      <c r="D3" s="173"/>
      <c r="E3" s="171" t="s">
        <v>33</v>
      </c>
      <c r="F3" s="172"/>
      <c r="G3" s="172"/>
    </row>
    <row r="4" spans="1:11" ht="17.25" customHeight="1" thickBot="1" x14ac:dyDescent="0.4">
      <c r="A4" s="175"/>
      <c r="B4" s="28" t="s">
        <v>2</v>
      </c>
      <c r="C4" s="28" t="s">
        <v>3</v>
      </c>
      <c r="D4" s="28" t="s">
        <v>4</v>
      </c>
      <c r="E4" s="28" t="s">
        <v>2</v>
      </c>
      <c r="F4" s="28" t="s">
        <v>3</v>
      </c>
      <c r="G4" s="27" t="s">
        <v>4</v>
      </c>
    </row>
    <row r="5" spans="1:11" ht="15" customHeight="1" x14ac:dyDescent="0.35">
      <c r="A5" s="129" t="s">
        <v>151</v>
      </c>
      <c r="B5" s="130">
        <v>13727</v>
      </c>
      <c r="C5" s="130">
        <v>9625</v>
      </c>
      <c r="D5" s="130">
        <v>4102</v>
      </c>
      <c r="E5" s="131">
        <v>3.8</v>
      </c>
      <c r="F5" s="131">
        <v>5.0999999999999996</v>
      </c>
      <c r="G5" s="132">
        <v>2.2999999999999998</v>
      </c>
    </row>
    <row r="6" spans="1:11" ht="15" customHeight="1" x14ac:dyDescent="0.35">
      <c r="A6" s="31" t="s">
        <v>5</v>
      </c>
      <c r="B6" s="50">
        <v>1329</v>
      </c>
      <c r="C6" s="50">
        <v>954</v>
      </c>
      <c r="D6" s="50">
        <v>375</v>
      </c>
      <c r="E6" s="51">
        <v>3.1</v>
      </c>
      <c r="F6" s="51">
        <v>4.3</v>
      </c>
      <c r="G6" s="52">
        <v>1.8</v>
      </c>
    </row>
    <row r="7" spans="1:11" ht="15" customHeight="1" x14ac:dyDescent="0.35">
      <c r="A7" s="31" t="s">
        <v>6</v>
      </c>
      <c r="B7" s="50">
        <v>1332</v>
      </c>
      <c r="C7" s="50">
        <v>969</v>
      </c>
      <c r="D7" s="50">
        <v>363</v>
      </c>
      <c r="E7" s="51">
        <v>2.5</v>
      </c>
      <c r="F7" s="51">
        <v>3.5</v>
      </c>
      <c r="G7" s="52">
        <v>1.4</v>
      </c>
    </row>
    <row r="8" spans="1:11" ht="15" customHeight="1" x14ac:dyDescent="0.35">
      <c r="A8" s="31" t="s">
        <v>7</v>
      </c>
      <c r="B8" s="50">
        <v>639</v>
      </c>
      <c r="C8" s="50">
        <v>426</v>
      </c>
      <c r="D8" s="50">
        <v>213</v>
      </c>
      <c r="E8" s="51">
        <v>2.8</v>
      </c>
      <c r="F8" s="51">
        <v>3.6</v>
      </c>
      <c r="G8" s="52">
        <v>1.9</v>
      </c>
    </row>
    <row r="9" spans="1:11" ht="15" customHeight="1" x14ac:dyDescent="0.35">
      <c r="A9" s="31" t="s">
        <v>8</v>
      </c>
      <c r="B9" s="50">
        <v>701</v>
      </c>
      <c r="C9" s="50">
        <v>484</v>
      </c>
      <c r="D9" s="50">
        <v>217</v>
      </c>
      <c r="E9" s="51">
        <v>3.6</v>
      </c>
      <c r="F9" s="51">
        <v>4.8</v>
      </c>
      <c r="G9" s="52">
        <v>2.2999999999999998</v>
      </c>
    </row>
    <row r="10" spans="1:11" ht="15" customHeight="1" x14ac:dyDescent="0.35">
      <c r="A10" s="31" t="s">
        <v>9</v>
      </c>
      <c r="B10" s="50">
        <v>316</v>
      </c>
      <c r="C10" s="50">
        <v>217</v>
      </c>
      <c r="D10" s="50">
        <v>99</v>
      </c>
      <c r="E10" s="51">
        <v>3.8</v>
      </c>
      <c r="F10" s="51">
        <v>5.0999999999999996</v>
      </c>
      <c r="G10" s="52">
        <v>2.4</v>
      </c>
    </row>
    <row r="11" spans="1:11" ht="15" customHeight="1" x14ac:dyDescent="0.35">
      <c r="A11" s="31" t="s">
        <v>10</v>
      </c>
      <c r="B11" s="50">
        <v>1215</v>
      </c>
      <c r="C11" s="50">
        <v>866</v>
      </c>
      <c r="D11" s="50">
        <v>349</v>
      </c>
      <c r="E11" s="51">
        <v>5</v>
      </c>
      <c r="F11" s="51">
        <v>7</v>
      </c>
      <c r="G11" s="52">
        <v>3</v>
      </c>
    </row>
    <row r="12" spans="1:11" ht="15" customHeight="1" x14ac:dyDescent="0.35">
      <c r="A12" s="31" t="s">
        <v>11</v>
      </c>
      <c r="B12" s="50">
        <v>537</v>
      </c>
      <c r="C12" s="50">
        <v>381</v>
      </c>
      <c r="D12" s="50">
        <v>156</v>
      </c>
      <c r="E12" s="51">
        <v>3.5</v>
      </c>
      <c r="F12" s="51">
        <v>4.9000000000000004</v>
      </c>
      <c r="G12" s="52">
        <v>2.1</v>
      </c>
    </row>
    <row r="13" spans="1:11" ht="15" customHeight="1" x14ac:dyDescent="0.35">
      <c r="A13" s="31" t="s">
        <v>12</v>
      </c>
      <c r="B13" s="50">
        <v>959</v>
      </c>
      <c r="C13" s="50">
        <v>644</v>
      </c>
      <c r="D13" s="50">
        <v>315</v>
      </c>
      <c r="E13" s="51">
        <v>5.2</v>
      </c>
      <c r="F13" s="51">
        <v>6.7</v>
      </c>
      <c r="G13" s="52">
        <v>3.6</v>
      </c>
    </row>
    <row r="14" spans="1:11" ht="15" customHeight="1" x14ac:dyDescent="0.35">
      <c r="A14" s="31" t="s">
        <v>13</v>
      </c>
      <c r="B14" s="50">
        <v>421</v>
      </c>
      <c r="C14" s="50">
        <v>306</v>
      </c>
      <c r="D14" s="50">
        <v>115</v>
      </c>
      <c r="E14" s="51">
        <v>2.2999999999999998</v>
      </c>
      <c r="F14" s="51">
        <v>3.2</v>
      </c>
      <c r="G14" s="52">
        <v>1.3</v>
      </c>
    </row>
    <row r="15" spans="1:11" ht="15" customHeight="1" x14ac:dyDescent="0.35">
      <c r="A15" s="31" t="s">
        <v>103</v>
      </c>
      <c r="B15" s="50">
        <v>594</v>
      </c>
      <c r="C15" s="50">
        <v>412</v>
      </c>
      <c r="D15" s="50">
        <v>182</v>
      </c>
      <c r="E15" s="51">
        <v>3.3</v>
      </c>
      <c r="F15" s="51">
        <v>4.4000000000000004</v>
      </c>
      <c r="G15" s="52">
        <v>2.1</v>
      </c>
    </row>
    <row r="16" spans="1:11" ht="15" customHeight="1" x14ac:dyDescent="0.35">
      <c r="A16" s="31" t="s">
        <v>14</v>
      </c>
      <c r="B16" s="50">
        <v>1776</v>
      </c>
      <c r="C16" s="50">
        <v>1275</v>
      </c>
      <c r="D16" s="50">
        <v>501</v>
      </c>
      <c r="E16" s="51">
        <v>4.2</v>
      </c>
      <c r="F16" s="51">
        <v>5.9</v>
      </c>
      <c r="G16" s="52">
        <v>2.5</v>
      </c>
    </row>
    <row r="17" spans="1:7" ht="15" customHeight="1" x14ac:dyDescent="0.35">
      <c r="A17" s="31" t="s">
        <v>15</v>
      </c>
      <c r="B17" s="50">
        <v>982</v>
      </c>
      <c r="C17" s="50">
        <v>679</v>
      </c>
      <c r="D17" s="50">
        <v>303</v>
      </c>
      <c r="E17" s="51">
        <v>4.3</v>
      </c>
      <c r="F17" s="51">
        <v>5.8</v>
      </c>
      <c r="G17" s="52">
        <v>2.8</v>
      </c>
    </row>
    <row r="18" spans="1:7" ht="15" customHeight="1" x14ac:dyDescent="0.35">
      <c r="A18" s="31" t="s">
        <v>16</v>
      </c>
      <c r="B18" s="50">
        <v>911</v>
      </c>
      <c r="C18" s="50">
        <v>614</v>
      </c>
      <c r="D18" s="50">
        <v>297</v>
      </c>
      <c r="E18" s="51">
        <v>4.5999999999999996</v>
      </c>
      <c r="F18" s="51">
        <v>5.9</v>
      </c>
      <c r="G18" s="52">
        <v>3.1</v>
      </c>
    </row>
    <row r="19" spans="1:7" ht="15" customHeight="1" x14ac:dyDescent="0.35">
      <c r="A19" s="31" t="s">
        <v>17</v>
      </c>
      <c r="B19" s="50">
        <v>2015</v>
      </c>
      <c r="C19" s="50">
        <v>1398</v>
      </c>
      <c r="D19" s="50">
        <v>617</v>
      </c>
      <c r="E19" s="51">
        <v>5.2</v>
      </c>
      <c r="F19" s="51">
        <v>6.9</v>
      </c>
      <c r="G19" s="52">
        <v>3.3</v>
      </c>
    </row>
    <row r="20" spans="1:7" x14ac:dyDescent="0.35">
      <c r="A20" s="5"/>
      <c r="B20" s="3"/>
      <c r="C20" s="3"/>
      <c r="D20" s="6"/>
      <c r="E20" s="3"/>
      <c r="F20" s="3"/>
      <c r="G20" s="3"/>
    </row>
    <row r="21" spans="1:7" x14ac:dyDescent="0.35">
      <c r="A21" s="8"/>
      <c r="B21" s="8"/>
      <c r="C21" s="8"/>
      <c r="D21" s="8"/>
      <c r="E21" s="8"/>
      <c r="F21" s="8"/>
      <c r="G21" s="8"/>
    </row>
    <row r="23" spans="1:7" x14ac:dyDescent="0.35">
      <c r="A23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24"/>
  <sheetViews>
    <sheetView zoomScaleNormal="100" workbookViewId="0"/>
  </sheetViews>
  <sheetFormatPr defaultRowHeight="14.5" x14ac:dyDescent="0.35"/>
  <cols>
    <col min="1" max="1" width="13.7265625" customWidth="1"/>
    <col min="4" max="4" width="8.7265625" customWidth="1"/>
    <col min="11" max="11" width="20.7265625" customWidth="1"/>
  </cols>
  <sheetData>
    <row r="1" spans="1:17" ht="30" customHeight="1" x14ac:dyDescent="0.35">
      <c r="A1" s="167" t="s">
        <v>157</v>
      </c>
      <c r="B1" s="168"/>
      <c r="C1" s="168"/>
      <c r="D1" s="168"/>
      <c r="E1" s="168"/>
      <c r="F1" s="168"/>
      <c r="G1" s="168"/>
      <c r="H1" s="168"/>
      <c r="I1" s="168"/>
      <c r="K1" s="145" t="s">
        <v>149</v>
      </c>
    </row>
    <row r="2" spans="1:17" ht="15" thickBot="1" x14ac:dyDescent="0.4">
      <c r="A2" s="30" t="s">
        <v>101</v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35">
      <c r="A3" s="173" t="s">
        <v>153</v>
      </c>
      <c r="B3" s="171" t="s">
        <v>49</v>
      </c>
      <c r="C3" s="172"/>
      <c r="D3" s="172"/>
      <c r="E3" s="173"/>
      <c r="F3" s="171" t="s">
        <v>39</v>
      </c>
      <c r="G3" s="172"/>
      <c r="H3" s="172"/>
      <c r="I3" s="172"/>
    </row>
    <row r="4" spans="1:17" ht="16.5" customHeight="1" x14ac:dyDescent="0.35">
      <c r="A4" s="179"/>
      <c r="B4" s="177" t="s">
        <v>2</v>
      </c>
      <c r="C4" s="177" t="s">
        <v>38</v>
      </c>
      <c r="D4" s="177"/>
      <c r="E4" s="177"/>
      <c r="F4" s="177" t="s">
        <v>2</v>
      </c>
      <c r="G4" s="177" t="s">
        <v>38</v>
      </c>
      <c r="H4" s="177"/>
      <c r="I4" s="181"/>
    </row>
    <row r="5" spans="1:17" ht="30" customHeight="1" thickBot="1" x14ac:dyDescent="0.4">
      <c r="A5" s="180"/>
      <c r="B5" s="178"/>
      <c r="C5" s="28" t="s">
        <v>35</v>
      </c>
      <c r="D5" s="56" t="s">
        <v>36</v>
      </c>
      <c r="E5" s="28" t="s">
        <v>37</v>
      </c>
      <c r="F5" s="178"/>
      <c r="G5" s="28" t="s">
        <v>35</v>
      </c>
      <c r="H5" s="56" t="s">
        <v>36</v>
      </c>
      <c r="I5" s="27" t="s">
        <v>37</v>
      </c>
    </row>
    <row r="6" spans="1:17" x14ac:dyDescent="0.35">
      <c r="A6" s="29" t="s">
        <v>18</v>
      </c>
      <c r="B6" s="40">
        <v>10788</v>
      </c>
      <c r="C6" s="40">
        <v>348</v>
      </c>
      <c r="D6" s="40">
        <v>5806</v>
      </c>
      <c r="E6" s="40">
        <v>4634</v>
      </c>
      <c r="F6" s="53">
        <v>100</v>
      </c>
      <c r="G6" s="53">
        <v>3.2</v>
      </c>
      <c r="H6" s="53">
        <v>53.8</v>
      </c>
      <c r="I6" s="54">
        <v>43</v>
      </c>
      <c r="N6" s="12"/>
      <c r="O6" s="12"/>
      <c r="P6" s="12"/>
      <c r="Q6" s="12"/>
    </row>
    <row r="7" spans="1:17" x14ac:dyDescent="0.35">
      <c r="A7" s="29" t="s">
        <v>19</v>
      </c>
      <c r="B7" s="40">
        <v>11245</v>
      </c>
      <c r="C7" s="40">
        <v>377</v>
      </c>
      <c r="D7" s="40">
        <v>6039</v>
      </c>
      <c r="E7" s="40">
        <v>4829</v>
      </c>
      <c r="F7" s="53">
        <v>100</v>
      </c>
      <c r="G7" s="53">
        <v>3.4</v>
      </c>
      <c r="H7" s="53">
        <v>53.7</v>
      </c>
      <c r="I7" s="54">
        <v>42.9</v>
      </c>
      <c r="N7" s="12"/>
      <c r="O7" s="12"/>
      <c r="P7" s="12"/>
      <c r="Q7" s="12"/>
    </row>
    <row r="8" spans="1:17" x14ac:dyDescent="0.35">
      <c r="A8" s="29" t="s">
        <v>20</v>
      </c>
      <c r="B8" s="40">
        <v>11695</v>
      </c>
      <c r="C8" s="40">
        <v>374</v>
      </c>
      <c r="D8" s="40">
        <v>6041</v>
      </c>
      <c r="E8" s="40">
        <v>5280</v>
      </c>
      <c r="F8" s="53">
        <v>100</v>
      </c>
      <c r="G8" s="53">
        <v>3.2</v>
      </c>
      <c r="H8" s="53">
        <v>51.7</v>
      </c>
      <c r="I8" s="54">
        <v>45.1</v>
      </c>
      <c r="N8" s="12"/>
      <c r="O8" s="12"/>
      <c r="P8" s="12"/>
      <c r="Q8" s="12"/>
    </row>
    <row r="9" spans="1:17" x14ac:dyDescent="0.35">
      <c r="A9" s="29" t="s">
        <v>21</v>
      </c>
      <c r="B9" s="40">
        <v>11547</v>
      </c>
      <c r="C9" s="40">
        <v>427</v>
      </c>
      <c r="D9" s="40">
        <v>5979</v>
      </c>
      <c r="E9" s="40">
        <v>5141</v>
      </c>
      <c r="F9" s="53">
        <v>100</v>
      </c>
      <c r="G9" s="53">
        <v>3.7</v>
      </c>
      <c r="H9" s="53">
        <v>51.8</v>
      </c>
      <c r="I9" s="54">
        <v>44.5</v>
      </c>
      <c r="N9" s="12"/>
      <c r="O9" s="12"/>
      <c r="P9" s="12"/>
      <c r="Q9" s="12"/>
    </row>
    <row r="10" spans="1:17" x14ac:dyDescent="0.35">
      <c r="A10" s="29" t="s">
        <v>22</v>
      </c>
      <c r="B10" s="40">
        <v>12048</v>
      </c>
      <c r="C10" s="40">
        <v>463</v>
      </c>
      <c r="D10" s="40">
        <v>6234</v>
      </c>
      <c r="E10" s="40">
        <v>5351</v>
      </c>
      <c r="F10" s="53">
        <v>100</v>
      </c>
      <c r="G10" s="53">
        <v>3.8</v>
      </c>
      <c r="H10" s="53">
        <v>51.7</v>
      </c>
      <c r="I10" s="54">
        <v>44.4</v>
      </c>
      <c r="N10" s="12"/>
      <c r="O10" s="12"/>
      <c r="P10" s="12"/>
      <c r="Q10" s="12"/>
    </row>
    <row r="11" spans="1:17" x14ac:dyDescent="0.35">
      <c r="A11" s="29" t="s">
        <v>23</v>
      </c>
      <c r="B11" s="40">
        <v>13031</v>
      </c>
      <c r="C11" s="40">
        <v>481</v>
      </c>
      <c r="D11" s="40">
        <v>6693</v>
      </c>
      <c r="E11" s="40">
        <v>5857</v>
      </c>
      <c r="F11" s="53">
        <v>100</v>
      </c>
      <c r="G11" s="53">
        <v>3.7</v>
      </c>
      <c r="H11" s="53">
        <v>51.4</v>
      </c>
      <c r="I11" s="54">
        <v>44.9</v>
      </c>
      <c r="N11" s="12"/>
      <c r="O11" s="12"/>
      <c r="P11" s="12"/>
      <c r="Q11" s="12"/>
    </row>
    <row r="12" spans="1:17" x14ac:dyDescent="0.35">
      <c r="A12" s="29" t="s">
        <v>24</v>
      </c>
      <c r="B12" s="40">
        <v>13727</v>
      </c>
      <c r="C12" s="40">
        <v>481</v>
      </c>
      <c r="D12" s="40">
        <v>7000</v>
      </c>
      <c r="E12" s="40">
        <v>6246</v>
      </c>
      <c r="F12" s="53">
        <v>100</v>
      </c>
      <c r="G12" s="53">
        <v>3.5</v>
      </c>
      <c r="H12" s="53">
        <v>51</v>
      </c>
      <c r="I12" s="54">
        <v>45.5</v>
      </c>
      <c r="N12" s="12"/>
      <c r="O12" s="12"/>
      <c r="P12" s="12"/>
      <c r="Q12" s="12"/>
    </row>
    <row r="13" spans="1:17" ht="7.5" customHeight="1" x14ac:dyDescent="0.35"/>
    <row r="14" spans="1:17" x14ac:dyDescent="0.35">
      <c r="A14" s="59" t="s">
        <v>154</v>
      </c>
    </row>
    <row r="15" spans="1:17" x14ac:dyDescent="0.35">
      <c r="A15" s="144" t="s">
        <v>158</v>
      </c>
    </row>
    <row r="24" spans="1:1" x14ac:dyDescent="0.35">
      <c r="A24" s="7"/>
    </row>
  </sheetData>
  <mergeCells count="8">
    <mergeCell ref="A1:I1"/>
    <mergeCell ref="B3:E3"/>
    <mergeCell ref="F3:I3"/>
    <mergeCell ref="B4:B5"/>
    <mergeCell ref="C4:E4"/>
    <mergeCell ref="A3:A5"/>
    <mergeCell ref="F4:F5"/>
    <mergeCell ref="G4:I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24"/>
  <sheetViews>
    <sheetView zoomScaleNormal="100" workbookViewId="0"/>
  </sheetViews>
  <sheetFormatPr defaultRowHeight="14.5" x14ac:dyDescent="0.35"/>
  <cols>
    <col min="1" max="1" width="18.453125" customWidth="1"/>
    <col min="2" max="9" width="8.54296875" customWidth="1"/>
    <col min="11" max="11" width="20.7265625" customWidth="1"/>
  </cols>
  <sheetData>
    <row r="1" spans="1:17" ht="30" customHeight="1" x14ac:dyDescent="0.35">
      <c r="A1" s="167" t="s">
        <v>159</v>
      </c>
      <c r="B1" s="168"/>
      <c r="C1" s="168"/>
      <c r="D1" s="168"/>
      <c r="E1" s="168"/>
      <c r="F1" s="168"/>
      <c r="G1" s="168"/>
      <c r="H1" s="168"/>
      <c r="I1" s="168"/>
      <c r="K1" s="145" t="s">
        <v>149</v>
      </c>
    </row>
    <row r="2" spans="1:17" ht="15" thickBot="1" x14ac:dyDescent="0.4">
      <c r="A2" s="30" t="s">
        <v>101</v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35">
      <c r="A3" s="173" t="s">
        <v>0</v>
      </c>
      <c r="B3" s="182" t="s">
        <v>49</v>
      </c>
      <c r="C3" s="182"/>
      <c r="D3" s="182"/>
      <c r="E3" s="182"/>
      <c r="F3" s="182" t="s">
        <v>39</v>
      </c>
      <c r="G3" s="182"/>
      <c r="H3" s="182"/>
      <c r="I3" s="171"/>
    </row>
    <row r="4" spans="1:17" ht="16.5" customHeight="1" x14ac:dyDescent="0.35">
      <c r="A4" s="179"/>
      <c r="B4" s="177" t="s">
        <v>2</v>
      </c>
      <c r="C4" s="177" t="s">
        <v>38</v>
      </c>
      <c r="D4" s="177"/>
      <c r="E4" s="177"/>
      <c r="F4" s="177" t="s">
        <v>2</v>
      </c>
      <c r="G4" s="177" t="s">
        <v>38</v>
      </c>
      <c r="H4" s="177"/>
      <c r="I4" s="181"/>
    </row>
    <row r="5" spans="1:17" ht="30" customHeight="1" thickBot="1" x14ac:dyDescent="0.4">
      <c r="A5" s="180"/>
      <c r="B5" s="178"/>
      <c r="C5" s="55" t="s">
        <v>35</v>
      </c>
      <c r="D5" s="56" t="s">
        <v>36</v>
      </c>
      <c r="E5" s="55" t="s">
        <v>37</v>
      </c>
      <c r="F5" s="178"/>
      <c r="G5" s="55" t="s">
        <v>35</v>
      </c>
      <c r="H5" s="56" t="s">
        <v>36</v>
      </c>
      <c r="I5" s="27" t="s">
        <v>37</v>
      </c>
    </row>
    <row r="6" spans="1:17" x14ac:dyDescent="0.35">
      <c r="A6" s="129" t="s">
        <v>151</v>
      </c>
      <c r="B6" s="126">
        <v>13727</v>
      </c>
      <c r="C6" s="126">
        <v>481</v>
      </c>
      <c r="D6" s="126">
        <v>7000</v>
      </c>
      <c r="E6" s="126">
        <v>6246</v>
      </c>
      <c r="F6" s="127">
        <v>100</v>
      </c>
      <c r="G6" s="127">
        <v>3.5</v>
      </c>
      <c r="H6" s="127">
        <v>51</v>
      </c>
      <c r="I6" s="128">
        <v>45.5</v>
      </c>
      <c r="N6" s="12"/>
      <c r="O6" s="12"/>
      <c r="P6" s="12"/>
      <c r="Q6" s="12"/>
    </row>
    <row r="7" spans="1:17" x14ac:dyDescent="0.35">
      <c r="A7" s="4" t="s">
        <v>5</v>
      </c>
      <c r="B7" s="40">
        <v>1329</v>
      </c>
      <c r="C7" s="40">
        <v>25</v>
      </c>
      <c r="D7" s="40">
        <v>553</v>
      </c>
      <c r="E7" s="40">
        <v>751</v>
      </c>
      <c r="F7" s="53">
        <v>100</v>
      </c>
      <c r="G7" s="53">
        <v>1.9</v>
      </c>
      <c r="H7" s="53">
        <v>41.6</v>
      </c>
      <c r="I7" s="54">
        <v>56.5</v>
      </c>
      <c r="N7" s="12"/>
      <c r="O7" s="12"/>
      <c r="P7" s="12"/>
      <c r="Q7" s="12"/>
    </row>
    <row r="8" spans="1:17" x14ac:dyDescent="0.35">
      <c r="A8" s="4" t="s">
        <v>6</v>
      </c>
      <c r="B8" s="40">
        <v>1332</v>
      </c>
      <c r="C8" s="40">
        <v>46</v>
      </c>
      <c r="D8" s="40">
        <v>763</v>
      </c>
      <c r="E8" s="40">
        <v>523</v>
      </c>
      <c r="F8" s="53">
        <v>100</v>
      </c>
      <c r="G8" s="53">
        <v>3.5</v>
      </c>
      <c r="H8" s="53">
        <v>57.3</v>
      </c>
      <c r="I8" s="54">
        <v>39.299999999999997</v>
      </c>
      <c r="N8" s="12"/>
      <c r="O8" s="12"/>
      <c r="P8" s="12"/>
      <c r="Q8" s="12"/>
    </row>
    <row r="9" spans="1:17" x14ac:dyDescent="0.35">
      <c r="A9" s="4" t="s">
        <v>7</v>
      </c>
      <c r="B9" s="40">
        <v>639</v>
      </c>
      <c r="C9" s="40">
        <v>50</v>
      </c>
      <c r="D9" s="40">
        <v>355</v>
      </c>
      <c r="E9" s="40">
        <v>234</v>
      </c>
      <c r="F9" s="53">
        <v>100</v>
      </c>
      <c r="G9" s="53">
        <v>7.8</v>
      </c>
      <c r="H9" s="53">
        <v>55.6</v>
      </c>
      <c r="I9" s="54">
        <v>36.6</v>
      </c>
      <c r="N9" s="12"/>
      <c r="O9" s="12"/>
      <c r="P9" s="12"/>
      <c r="Q9" s="12"/>
    </row>
    <row r="10" spans="1:17" x14ac:dyDescent="0.35">
      <c r="A10" s="4" t="s">
        <v>8</v>
      </c>
      <c r="B10" s="40">
        <v>701</v>
      </c>
      <c r="C10" s="40">
        <v>20</v>
      </c>
      <c r="D10" s="40">
        <v>316</v>
      </c>
      <c r="E10" s="40">
        <v>365</v>
      </c>
      <c r="F10" s="53">
        <v>100</v>
      </c>
      <c r="G10" s="53">
        <v>2.9</v>
      </c>
      <c r="H10" s="53">
        <v>45.1</v>
      </c>
      <c r="I10" s="54">
        <v>52.1</v>
      </c>
      <c r="N10" s="12"/>
      <c r="O10" s="12"/>
      <c r="P10" s="12"/>
      <c r="Q10" s="12"/>
    </row>
    <row r="11" spans="1:17" x14ac:dyDescent="0.35">
      <c r="A11" s="4" t="s">
        <v>9</v>
      </c>
      <c r="B11" s="40">
        <v>316</v>
      </c>
      <c r="C11" s="40">
        <v>8</v>
      </c>
      <c r="D11" s="40">
        <v>154</v>
      </c>
      <c r="E11" s="40">
        <v>154</v>
      </c>
      <c r="F11" s="53">
        <v>100</v>
      </c>
      <c r="G11" s="53">
        <v>2.5</v>
      </c>
      <c r="H11" s="53">
        <v>48.7</v>
      </c>
      <c r="I11" s="54">
        <v>48.7</v>
      </c>
      <c r="N11" s="12"/>
      <c r="O11" s="12"/>
      <c r="P11" s="12"/>
      <c r="Q11" s="12"/>
    </row>
    <row r="12" spans="1:17" x14ac:dyDescent="0.35">
      <c r="A12" s="4" t="s">
        <v>10</v>
      </c>
      <c r="B12" s="40">
        <v>1215</v>
      </c>
      <c r="C12" s="40">
        <v>40</v>
      </c>
      <c r="D12" s="40">
        <v>642</v>
      </c>
      <c r="E12" s="40">
        <v>533</v>
      </c>
      <c r="F12" s="53">
        <v>100</v>
      </c>
      <c r="G12" s="53">
        <v>3.3</v>
      </c>
      <c r="H12" s="53">
        <v>52.8</v>
      </c>
      <c r="I12" s="54">
        <v>43.9</v>
      </c>
      <c r="N12" s="12"/>
      <c r="O12" s="12"/>
      <c r="P12" s="12"/>
      <c r="Q12" s="12"/>
    </row>
    <row r="13" spans="1:17" x14ac:dyDescent="0.35">
      <c r="A13" s="4" t="s">
        <v>11</v>
      </c>
      <c r="B13" s="40">
        <v>537</v>
      </c>
      <c r="C13" s="40">
        <v>5</v>
      </c>
      <c r="D13" s="40">
        <v>248</v>
      </c>
      <c r="E13" s="40">
        <v>284</v>
      </c>
      <c r="F13" s="53">
        <v>100</v>
      </c>
      <c r="G13" s="53">
        <v>0.9</v>
      </c>
      <c r="H13" s="53">
        <v>46.2</v>
      </c>
      <c r="I13" s="54">
        <v>52.9</v>
      </c>
      <c r="N13" s="12"/>
      <c r="O13" s="12"/>
      <c r="P13" s="12"/>
      <c r="Q13" s="12"/>
    </row>
    <row r="14" spans="1:17" x14ac:dyDescent="0.35">
      <c r="A14" s="4" t="s">
        <v>12</v>
      </c>
      <c r="B14" s="40">
        <v>959</v>
      </c>
      <c r="C14" s="40">
        <v>30</v>
      </c>
      <c r="D14" s="40">
        <v>314</v>
      </c>
      <c r="E14" s="40">
        <v>615</v>
      </c>
      <c r="F14" s="53">
        <v>100</v>
      </c>
      <c r="G14" s="53">
        <v>3.1</v>
      </c>
      <c r="H14" s="53">
        <v>32.700000000000003</v>
      </c>
      <c r="I14" s="54">
        <v>64.099999999999994</v>
      </c>
      <c r="N14" s="12"/>
      <c r="O14" s="12"/>
      <c r="P14" s="12"/>
      <c r="Q14" s="12"/>
    </row>
    <row r="15" spans="1:17" x14ac:dyDescent="0.35">
      <c r="A15" s="4" t="s">
        <v>13</v>
      </c>
      <c r="B15" s="40">
        <v>421</v>
      </c>
      <c r="C15" s="40">
        <v>16</v>
      </c>
      <c r="D15" s="40">
        <v>223</v>
      </c>
      <c r="E15" s="40">
        <v>182</v>
      </c>
      <c r="F15" s="53">
        <v>100</v>
      </c>
      <c r="G15" s="53">
        <v>3.8</v>
      </c>
      <c r="H15" s="53">
        <v>53</v>
      </c>
      <c r="I15" s="54">
        <v>43.2</v>
      </c>
      <c r="N15" s="12"/>
      <c r="O15" s="12"/>
      <c r="P15" s="12"/>
      <c r="Q15" s="12"/>
    </row>
    <row r="16" spans="1:17" x14ac:dyDescent="0.35">
      <c r="A16" s="31" t="s">
        <v>103</v>
      </c>
      <c r="B16" s="40">
        <v>594</v>
      </c>
      <c r="C16" s="40">
        <v>67</v>
      </c>
      <c r="D16" s="40">
        <v>259</v>
      </c>
      <c r="E16" s="40">
        <v>268</v>
      </c>
      <c r="F16" s="53">
        <v>100</v>
      </c>
      <c r="G16" s="53">
        <v>11.3</v>
      </c>
      <c r="H16" s="53">
        <v>43.6</v>
      </c>
      <c r="I16" s="54">
        <v>45.1</v>
      </c>
      <c r="N16" s="12"/>
      <c r="O16" s="12"/>
      <c r="P16" s="12"/>
      <c r="Q16" s="12"/>
    </row>
    <row r="17" spans="1:17" x14ac:dyDescent="0.35">
      <c r="A17" s="4" t="s">
        <v>14</v>
      </c>
      <c r="B17" s="40">
        <v>1776</v>
      </c>
      <c r="C17" s="40">
        <v>54</v>
      </c>
      <c r="D17" s="40">
        <v>752</v>
      </c>
      <c r="E17" s="40">
        <v>970</v>
      </c>
      <c r="F17" s="53">
        <v>100</v>
      </c>
      <c r="G17" s="53">
        <v>3</v>
      </c>
      <c r="H17" s="53">
        <v>42.3</v>
      </c>
      <c r="I17" s="54">
        <v>54.6</v>
      </c>
      <c r="N17" s="12"/>
      <c r="O17" s="12"/>
      <c r="P17" s="12"/>
      <c r="Q17" s="12"/>
    </row>
    <row r="18" spans="1:17" x14ac:dyDescent="0.35">
      <c r="A18" s="4" t="s">
        <v>15</v>
      </c>
      <c r="B18" s="40">
        <v>982</v>
      </c>
      <c r="C18" s="40">
        <v>34</v>
      </c>
      <c r="D18" s="40">
        <v>514</v>
      </c>
      <c r="E18" s="40">
        <v>434</v>
      </c>
      <c r="F18" s="53">
        <v>100</v>
      </c>
      <c r="G18" s="53">
        <v>3.5</v>
      </c>
      <c r="H18" s="53">
        <v>52.3</v>
      </c>
      <c r="I18" s="54">
        <v>44.2</v>
      </c>
      <c r="N18" s="12"/>
      <c r="O18" s="12"/>
      <c r="P18" s="12"/>
      <c r="Q18" s="12"/>
    </row>
    <row r="19" spans="1:17" x14ac:dyDescent="0.35">
      <c r="A19" s="4" t="s">
        <v>16</v>
      </c>
      <c r="B19" s="40">
        <v>911</v>
      </c>
      <c r="C19" s="40">
        <v>32</v>
      </c>
      <c r="D19" s="40">
        <v>532</v>
      </c>
      <c r="E19" s="40">
        <v>347</v>
      </c>
      <c r="F19" s="53">
        <v>100</v>
      </c>
      <c r="G19" s="53">
        <v>3.5</v>
      </c>
      <c r="H19" s="53">
        <v>58.4</v>
      </c>
      <c r="I19" s="54">
        <v>38.1</v>
      </c>
      <c r="N19" s="12"/>
      <c r="O19" s="12"/>
      <c r="P19" s="12"/>
      <c r="Q19" s="12"/>
    </row>
    <row r="20" spans="1:17" x14ac:dyDescent="0.35">
      <c r="A20" s="4" t="s">
        <v>17</v>
      </c>
      <c r="B20" s="40">
        <v>2015</v>
      </c>
      <c r="C20" s="40">
        <v>54</v>
      </c>
      <c r="D20" s="40">
        <v>1375</v>
      </c>
      <c r="E20" s="40">
        <v>586</v>
      </c>
      <c r="F20" s="53">
        <v>100</v>
      </c>
      <c r="G20" s="53">
        <v>2.7</v>
      </c>
      <c r="H20" s="53">
        <v>68.2</v>
      </c>
      <c r="I20" s="54">
        <v>29.1</v>
      </c>
      <c r="N20" s="12"/>
      <c r="O20" s="12"/>
      <c r="P20" s="12"/>
      <c r="Q20" s="12"/>
    </row>
    <row r="21" spans="1:17" ht="7" customHeight="1" x14ac:dyDescent="0.35"/>
    <row r="22" spans="1:17" x14ac:dyDescent="0.35">
      <c r="A22" s="144" t="s">
        <v>158</v>
      </c>
    </row>
    <row r="24" spans="1:17" x14ac:dyDescent="0.35">
      <c r="A24" s="7"/>
    </row>
  </sheetData>
  <mergeCells count="8">
    <mergeCell ref="A1:I1"/>
    <mergeCell ref="A3:A5"/>
    <mergeCell ref="B3:E3"/>
    <mergeCell ref="F3:I3"/>
    <mergeCell ref="B4:B5"/>
    <mergeCell ref="C4:E4"/>
    <mergeCell ref="F4:F5"/>
    <mergeCell ref="G4:I4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O17"/>
  <sheetViews>
    <sheetView zoomScaleNormal="100" workbookViewId="0"/>
  </sheetViews>
  <sheetFormatPr defaultRowHeight="14.5" x14ac:dyDescent="0.35"/>
  <cols>
    <col min="1" max="1" width="27.54296875" customWidth="1"/>
    <col min="4" max="4" width="8.7265625" customWidth="1"/>
    <col min="11" max="11" width="20.7265625" customWidth="1"/>
  </cols>
  <sheetData>
    <row r="1" spans="1:15" ht="30" customHeight="1" x14ac:dyDescent="0.35">
      <c r="A1" s="167" t="s">
        <v>163</v>
      </c>
      <c r="B1" s="168"/>
      <c r="C1" s="168"/>
      <c r="D1" s="168"/>
      <c r="E1" s="168"/>
      <c r="F1" s="168"/>
      <c r="G1" s="168"/>
      <c r="K1" s="145" t="s">
        <v>149</v>
      </c>
    </row>
    <row r="2" spans="1:15" ht="15" thickBot="1" x14ac:dyDescent="0.4">
      <c r="A2" s="30" t="s">
        <v>101</v>
      </c>
      <c r="B2" s="2"/>
      <c r="C2" s="2"/>
      <c r="D2" s="2"/>
      <c r="E2" s="2"/>
      <c r="F2" s="2"/>
      <c r="G2" s="2"/>
    </row>
    <row r="3" spans="1:15" ht="17.25" customHeight="1" x14ac:dyDescent="0.35">
      <c r="A3" s="173" t="s">
        <v>160</v>
      </c>
      <c r="B3" s="182" t="s">
        <v>49</v>
      </c>
      <c r="C3" s="182"/>
      <c r="D3" s="182"/>
      <c r="E3" s="182" t="s">
        <v>39</v>
      </c>
      <c r="F3" s="182"/>
      <c r="G3" s="171"/>
    </row>
    <row r="4" spans="1:15" ht="17.25" customHeight="1" thickBot="1" x14ac:dyDescent="0.4">
      <c r="A4" s="180"/>
      <c r="B4" s="55" t="s">
        <v>2</v>
      </c>
      <c r="C4" s="55" t="s">
        <v>3</v>
      </c>
      <c r="D4" s="55" t="s">
        <v>4</v>
      </c>
      <c r="E4" s="55" t="s">
        <v>2</v>
      </c>
      <c r="F4" s="55" t="s">
        <v>3</v>
      </c>
      <c r="G4" s="27" t="s">
        <v>4</v>
      </c>
    </row>
    <row r="5" spans="1:15" x14ac:dyDescent="0.35">
      <c r="A5" s="125" t="s">
        <v>55</v>
      </c>
      <c r="B5" s="101">
        <v>13727</v>
      </c>
      <c r="C5" s="101">
        <v>9625</v>
      </c>
      <c r="D5" s="101">
        <v>4102</v>
      </c>
      <c r="E5" s="102">
        <v>100</v>
      </c>
      <c r="F5" s="102">
        <v>100</v>
      </c>
      <c r="G5" s="103">
        <v>100</v>
      </c>
      <c r="L5" s="12"/>
      <c r="M5" s="12"/>
      <c r="N5" s="12"/>
      <c r="O5" s="12"/>
    </row>
    <row r="6" spans="1:15" x14ac:dyDescent="0.35">
      <c r="A6" s="64" t="s">
        <v>40</v>
      </c>
      <c r="B6" s="63">
        <v>840</v>
      </c>
      <c r="C6" s="63">
        <v>540</v>
      </c>
      <c r="D6" s="63">
        <v>300</v>
      </c>
      <c r="E6" s="83">
        <v>6.1</v>
      </c>
      <c r="F6" s="83">
        <v>5.6</v>
      </c>
      <c r="G6" s="84">
        <v>7.3</v>
      </c>
      <c r="L6" s="12"/>
      <c r="M6" s="12"/>
      <c r="N6" s="12"/>
      <c r="O6" s="12"/>
    </row>
    <row r="7" spans="1:15" x14ac:dyDescent="0.35">
      <c r="A7" s="64" t="s">
        <v>41</v>
      </c>
      <c r="B7" s="63">
        <v>277</v>
      </c>
      <c r="C7" s="63">
        <v>163</v>
      </c>
      <c r="D7" s="63">
        <v>114</v>
      </c>
      <c r="E7" s="83">
        <v>2</v>
      </c>
      <c r="F7" s="83">
        <v>1.7</v>
      </c>
      <c r="G7" s="84">
        <v>2.8</v>
      </c>
      <c r="L7" s="12"/>
      <c r="M7" s="12"/>
      <c r="N7" s="12"/>
      <c r="O7" s="12"/>
    </row>
    <row r="8" spans="1:15" x14ac:dyDescent="0.35">
      <c r="A8" s="64" t="s">
        <v>42</v>
      </c>
      <c r="B8" s="63">
        <v>411</v>
      </c>
      <c r="C8" s="63">
        <v>222</v>
      </c>
      <c r="D8" s="63">
        <v>189</v>
      </c>
      <c r="E8" s="83">
        <v>3</v>
      </c>
      <c r="F8" s="83">
        <v>2.2999999999999998</v>
      </c>
      <c r="G8" s="84">
        <v>4.5999999999999996</v>
      </c>
      <c r="L8" s="12"/>
      <c r="M8" s="12"/>
      <c r="N8" s="12"/>
      <c r="O8" s="12"/>
    </row>
    <row r="9" spans="1:15" x14ac:dyDescent="0.35">
      <c r="A9" s="64" t="s">
        <v>43</v>
      </c>
      <c r="B9" s="63">
        <v>6889</v>
      </c>
      <c r="C9" s="63">
        <v>4805</v>
      </c>
      <c r="D9" s="63">
        <v>2084</v>
      </c>
      <c r="E9" s="83">
        <v>50.2</v>
      </c>
      <c r="F9" s="83">
        <v>49.9</v>
      </c>
      <c r="G9" s="84">
        <v>50.8</v>
      </c>
      <c r="L9" s="12"/>
      <c r="M9" s="12"/>
      <c r="N9" s="12"/>
      <c r="O9" s="12"/>
    </row>
    <row r="10" spans="1:15" x14ac:dyDescent="0.35">
      <c r="A10" s="64" t="s">
        <v>44</v>
      </c>
      <c r="B10" s="63">
        <v>544</v>
      </c>
      <c r="C10" s="63">
        <v>307</v>
      </c>
      <c r="D10" s="63">
        <v>237</v>
      </c>
      <c r="E10" s="83">
        <v>4</v>
      </c>
      <c r="F10" s="83">
        <v>3.2</v>
      </c>
      <c r="G10" s="84">
        <v>5.8</v>
      </c>
      <c r="L10" s="12"/>
      <c r="M10" s="12"/>
      <c r="N10" s="12"/>
      <c r="O10" s="12"/>
    </row>
    <row r="11" spans="1:15" x14ac:dyDescent="0.35">
      <c r="A11" s="64" t="s">
        <v>45</v>
      </c>
      <c r="B11" s="63">
        <v>1667</v>
      </c>
      <c r="C11" s="63">
        <v>1149</v>
      </c>
      <c r="D11" s="63">
        <v>518</v>
      </c>
      <c r="E11" s="83">
        <v>12.1</v>
      </c>
      <c r="F11" s="83">
        <v>11.9</v>
      </c>
      <c r="G11" s="84">
        <v>12.6</v>
      </c>
      <c r="L11" s="12"/>
      <c r="M11" s="12"/>
      <c r="N11" s="12"/>
      <c r="O11" s="12"/>
    </row>
    <row r="12" spans="1:15" x14ac:dyDescent="0.35">
      <c r="A12" s="64" t="s">
        <v>46</v>
      </c>
      <c r="B12" s="63">
        <v>403</v>
      </c>
      <c r="C12" s="63">
        <v>299</v>
      </c>
      <c r="D12" s="63">
        <v>104</v>
      </c>
      <c r="E12" s="83">
        <v>2.9</v>
      </c>
      <c r="F12" s="83">
        <v>3.1</v>
      </c>
      <c r="G12" s="84">
        <v>2.5</v>
      </c>
      <c r="L12" s="12"/>
      <c r="M12" s="12"/>
      <c r="N12" s="12"/>
      <c r="O12" s="12"/>
    </row>
    <row r="13" spans="1:15" x14ac:dyDescent="0.35">
      <c r="A13" s="64" t="s">
        <v>47</v>
      </c>
      <c r="B13" s="63">
        <v>1105</v>
      </c>
      <c r="C13" s="63">
        <v>876</v>
      </c>
      <c r="D13" s="63">
        <v>229</v>
      </c>
      <c r="E13" s="83">
        <v>8</v>
      </c>
      <c r="F13" s="83">
        <v>9.1</v>
      </c>
      <c r="G13" s="84">
        <v>5.6</v>
      </c>
      <c r="L13" s="12"/>
      <c r="M13" s="12"/>
      <c r="N13" s="12"/>
      <c r="O13" s="12"/>
    </row>
    <row r="14" spans="1:15" x14ac:dyDescent="0.35">
      <c r="A14" s="64" t="s">
        <v>48</v>
      </c>
      <c r="B14" s="63">
        <v>1591</v>
      </c>
      <c r="C14" s="63">
        <v>1264</v>
      </c>
      <c r="D14" s="63">
        <v>327</v>
      </c>
      <c r="E14" s="83">
        <v>11.6</v>
      </c>
      <c r="F14" s="83">
        <v>13.1</v>
      </c>
      <c r="G14" s="84">
        <v>8</v>
      </c>
      <c r="L14" s="12"/>
      <c r="M14" s="12"/>
      <c r="N14" s="12"/>
      <c r="O14" s="12"/>
    </row>
    <row r="15" spans="1:15" ht="7.5" customHeight="1" x14ac:dyDescent="0.35">
      <c r="A15" s="13"/>
    </row>
    <row r="16" spans="1:15" x14ac:dyDescent="0.35">
      <c r="A16" s="144" t="s">
        <v>158</v>
      </c>
    </row>
    <row r="17" spans="1:1" x14ac:dyDescent="0.35">
      <c r="A17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K23"/>
  <sheetViews>
    <sheetView zoomScaleNormal="100" workbookViewId="0">
      <selection sqref="A1:G1"/>
    </sheetView>
  </sheetViews>
  <sheetFormatPr defaultRowHeight="14.5" x14ac:dyDescent="0.35"/>
  <cols>
    <col min="1" max="1" width="17.453125" customWidth="1"/>
    <col min="2" max="7" width="11.26953125" customWidth="1"/>
    <col min="11" max="11" width="20.7265625" customWidth="1"/>
  </cols>
  <sheetData>
    <row r="1" spans="1:11" ht="30" customHeight="1" x14ac:dyDescent="0.35">
      <c r="A1" s="167" t="s">
        <v>202</v>
      </c>
      <c r="B1" s="168"/>
      <c r="C1" s="168"/>
      <c r="D1" s="168"/>
      <c r="E1" s="168"/>
      <c r="F1" s="168"/>
      <c r="G1" s="168"/>
      <c r="K1" s="145" t="s">
        <v>149</v>
      </c>
    </row>
    <row r="2" spans="1:11" ht="15" thickBot="1" x14ac:dyDescent="0.4">
      <c r="A2" s="30" t="s">
        <v>101</v>
      </c>
      <c r="B2" s="2"/>
      <c r="C2" s="2"/>
      <c r="D2" s="2"/>
      <c r="E2" s="2"/>
      <c r="F2" s="2"/>
      <c r="G2" s="2"/>
    </row>
    <row r="3" spans="1:11" ht="17.25" customHeight="1" x14ac:dyDescent="0.35">
      <c r="A3" s="174" t="s">
        <v>155</v>
      </c>
      <c r="B3" s="182" t="s">
        <v>49</v>
      </c>
      <c r="C3" s="182"/>
      <c r="D3" s="182"/>
      <c r="E3" s="182" t="s">
        <v>34</v>
      </c>
      <c r="F3" s="182"/>
      <c r="G3" s="171"/>
    </row>
    <row r="4" spans="1:11" ht="17.25" customHeight="1" thickBot="1" x14ac:dyDescent="0.4">
      <c r="A4" s="175"/>
      <c r="B4" s="55" t="s">
        <v>2</v>
      </c>
      <c r="C4" s="55" t="s">
        <v>3</v>
      </c>
      <c r="D4" s="55" t="s">
        <v>4</v>
      </c>
      <c r="E4" s="55" t="s">
        <v>2</v>
      </c>
      <c r="F4" s="55" t="s">
        <v>3</v>
      </c>
      <c r="G4" s="27" t="s">
        <v>4</v>
      </c>
    </row>
    <row r="5" spans="1:11" x14ac:dyDescent="0.35">
      <c r="A5" s="136" t="s">
        <v>18</v>
      </c>
      <c r="B5" s="63">
        <v>86152</v>
      </c>
      <c r="C5" s="63">
        <v>58580</v>
      </c>
      <c r="D5" s="63">
        <v>27572</v>
      </c>
      <c r="E5" s="83">
        <v>9.1</v>
      </c>
      <c r="F5" s="83">
        <v>12.2</v>
      </c>
      <c r="G5" s="84">
        <v>6</v>
      </c>
    </row>
    <row r="6" spans="1:11" x14ac:dyDescent="0.35">
      <c r="A6" s="136" t="s">
        <v>19</v>
      </c>
      <c r="B6" s="63">
        <v>93421</v>
      </c>
      <c r="C6" s="63">
        <v>63361</v>
      </c>
      <c r="D6" s="63">
        <v>30060</v>
      </c>
      <c r="E6" s="83">
        <v>9.8000000000000007</v>
      </c>
      <c r="F6" s="83">
        <v>13</v>
      </c>
      <c r="G6" s="84">
        <v>6.4</v>
      </c>
    </row>
    <row r="7" spans="1:11" x14ac:dyDescent="0.35">
      <c r="A7" s="136" t="s">
        <v>20</v>
      </c>
      <c r="B7" s="63">
        <v>100174</v>
      </c>
      <c r="C7" s="63">
        <v>67500</v>
      </c>
      <c r="D7" s="63">
        <v>32674</v>
      </c>
      <c r="E7" s="83">
        <v>10.3</v>
      </c>
      <c r="F7" s="83">
        <v>13.7</v>
      </c>
      <c r="G7" s="84">
        <v>6.9</v>
      </c>
    </row>
    <row r="8" spans="1:11" x14ac:dyDescent="0.35">
      <c r="A8" s="136" t="s">
        <v>21</v>
      </c>
      <c r="B8" s="63">
        <v>102494</v>
      </c>
      <c r="C8" s="63">
        <v>68639</v>
      </c>
      <c r="D8" s="63">
        <v>33855</v>
      </c>
      <c r="E8" s="83">
        <v>10.5</v>
      </c>
      <c r="F8" s="83">
        <v>13.8</v>
      </c>
      <c r="G8" s="84">
        <v>7.1</v>
      </c>
    </row>
    <row r="9" spans="1:11" x14ac:dyDescent="0.35">
      <c r="A9" s="136" t="s">
        <v>22</v>
      </c>
      <c r="B9" s="63">
        <v>99914</v>
      </c>
      <c r="C9" s="63">
        <v>66643</v>
      </c>
      <c r="D9" s="63">
        <v>33271</v>
      </c>
      <c r="E9" s="83">
        <v>10.199999999999999</v>
      </c>
      <c r="F9" s="83">
        <v>13.3</v>
      </c>
      <c r="G9" s="84">
        <v>6.9</v>
      </c>
    </row>
    <row r="10" spans="1:11" x14ac:dyDescent="0.35">
      <c r="A10" s="136" t="s">
        <v>23</v>
      </c>
      <c r="B10" s="63">
        <v>105124</v>
      </c>
      <c r="C10" s="63">
        <v>69927</v>
      </c>
      <c r="D10" s="63">
        <v>35197</v>
      </c>
      <c r="E10" s="83">
        <v>10.3</v>
      </c>
      <c r="F10" s="83">
        <v>13.4</v>
      </c>
      <c r="G10" s="84">
        <v>7</v>
      </c>
    </row>
    <row r="11" spans="1:11" x14ac:dyDescent="0.35">
      <c r="A11" s="136" t="s">
        <v>24</v>
      </c>
      <c r="B11" s="63">
        <v>109199</v>
      </c>
      <c r="C11" s="63">
        <v>72327</v>
      </c>
      <c r="D11" s="63">
        <v>36872</v>
      </c>
      <c r="E11" s="83">
        <v>10.7</v>
      </c>
      <c r="F11" s="83">
        <v>14</v>
      </c>
      <c r="G11" s="84">
        <v>7.4</v>
      </c>
    </row>
    <row r="12" spans="1:11" ht="8.25" customHeight="1" x14ac:dyDescent="0.35"/>
    <row r="13" spans="1:11" x14ac:dyDescent="0.35">
      <c r="A13" s="144" t="s">
        <v>161</v>
      </c>
    </row>
    <row r="14" spans="1:11" x14ac:dyDescent="0.35">
      <c r="A14" s="59" t="s">
        <v>156</v>
      </c>
    </row>
    <row r="23" spans="1:1" x14ac:dyDescent="0.35">
      <c r="A23" s="7"/>
    </row>
  </sheetData>
  <mergeCells count="4">
    <mergeCell ref="A1:G1"/>
    <mergeCell ref="A3:A4"/>
    <mergeCell ref="B3:D3"/>
    <mergeCell ref="E3:G3"/>
  </mergeCells>
  <hyperlinks>
    <hyperlink ref="K1" location="'Obsah'!A1" display="zpět na obsah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D9F2DB7AEC6647A8C955557DF8632E" ma:contentTypeVersion="16" ma:contentTypeDescription="Vytvoří nový dokument" ma:contentTypeScope="" ma:versionID="32927f0b3b847db0d1eb95c158cefd80">
  <xsd:schema xmlns:xsd="http://www.w3.org/2001/XMLSchema" xmlns:xs="http://www.w3.org/2001/XMLSchema" xmlns:p="http://schemas.microsoft.com/office/2006/metadata/properties" xmlns:ns3="a54ffe45-0905-4298-9ac1-24bf84dddb4f" xmlns:ns4="58154a9b-48f0-4027-84a6-b753b7361b43" targetNamespace="http://schemas.microsoft.com/office/2006/metadata/properties" ma:root="true" ma:fieldsID="abc4ee6c3309122ac14de48afffdbae5" ns3:_="" ns4:_="">
    <xsd:import namespace="a54ffe45-0905-4298-9ac1-24bf84dddb4f"/>
    <xsd:import namespace="58154a9b-48f0-4027-84a6-b753b7361b4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OCR" minOccurs="0"/>
                <xsd:element ref="ns4:MediaServiceSearchPropertie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ffe45-0905-4298-9ac1-24bf84dddb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54a9b-48f0-4027-84a6-b753b7361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154a9b-48f0-4027-84a6-b753b7361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994D4-01B0-4FA6-A4E4-1496DC175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ffe45-0905-4298-9ac1-24bf84dddb4f"/>
    <ds:schemaRef ds:uri="58154a9b-48f0-4027-84a6-b753b7361b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57E6A-E3A3-4814-9672-9C9B48036F15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58154a9b-48f0-4027-84a6-b753b7361b43"/>
    <ds:schemaRef ds:uri="http://purl.org/dc/elements/1.1/"/>
    <ds:schemaRef ds:uri="http://www.w3.org/XML/1998/namespace"/>
    <ds:schemaRef ds:uri="http://schemas.openxmlformats.org/package/2006/metadata/core-properties"/>
    <ds:schemaRef ds:uri="a54ffe45-0905-4298-9ac1-24bf84dddb4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901F941-91DB-49C7-A013-9B1C25094E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34</vt:i4>
      </vt:variant>
    </vt:vector>
  </HeadingPairs>
  <TitlesOfParts>
    <vt:vector size="68" baseType="lpstr">
      <vt:lpstr>Obsah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'1.1'!Oblast_tisku</vt:lpstr>
      <vt:lpstr>'1.10'!Oblast_tisku</vt:lpstr>
      <vt:lpstr>'1.11'!Oblast_tisku</vt:lpstr>
      <vt:lpstr>'1.12'!Oblast_tisku</vt:lpstr>
      <vt:lpstr>'1.13'!Oblast_tisku</vt:lpstr>
      <vt:lpstr>'1.14'!Oblast_tisku</vt:lpstr>
      <vt:lpstr>'1.15'!Oblast_tisku</vt:lpstr>
      <vt:lpstr>'1.16'!Oblast_tisku</vt:lpstr>
      <vt:lpstr>'1.17'!Oblast_tisku</vt:lpstr>
      <vt:lpstr>'1.18'!Oblast_tisku</vt:lpstr>
      <vt:lpstr>'1.19'!Oblast_tisku</vt:lpstr>
      <vt:lpstr>'1.2'!Oblast_tisku</vt:lpstr>
      <vt:lpstr>'1.20'!Oblast_tisku</vt:lpstr>
      <vt:lpstr>'1.3'!Oblast_tisku</vt:lpstr>
      <vt:lpstr>'1.4'!Oblast_tisku</vt:lpstr>
      <vt:lpstr>'1.5'!Oblast_tisku</vt:lpstr>
      <vt:lpstr>'1.6'!Oblast_tisku</vt:lpstr>
      <vt:lpstr>'1.7'!Oblast_tisku</vt:lpstr>
      <vt:lpstr>'1.8'!Oblast_tisku</vt:lpstr>
      <vt:lpstr>'1.9'!Oblast_tisku</vt:lpstr>
      <vt:lpstr>'2.1'!Oblast_tisku</vt:lpstr>
      <vt:lpstr>'2.10'!Oblast_tisku</vt:lpstr>
      <vt:lpstr>'2.11'!Oblast_tisku</vt:lpstr>
      <vt:lpstr>'2.12'!Oblast_tisku</vt:lpstr>
      <vt:lpstr>'2.13'!Oblast_tisku</vt:lpstr>
      <vt:lpstr>'2.2'!Oblast_tisku</vt:lpstr>
      <vt:lpstr>'2.3'!Oblast_tisku</vt:lpstr>
      <vt:lpstr>'2.4'!Oblast_tisku</vt:lpstr>
      <vt:lpstr>'2.5'!Oblast_tisku</vt:lpstr>
      <vt:lpstr>'2.6'!Oblast_tisku</vt:lpstr>
      <vt:lpstr>'2.7'!Oblast_tisku</vt:lpstr>
      <vt:lpstr>'2.8'!Oblast_tisku</vt:lpstr>
      <vt:lpstr>'2.9'!Oblast_tisku</vt:lpstr>
      <vt:lpstr>Obsah!Oblast_tisku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Chodounská Helena</dc:creator>
  <cp:lastModifiedBy>Chodounská Helena</cp:lastModifiedBy>
  <cp:lastPrinted>2025-04-28T12:12:29Z</cp:lastPrinted>
  <dcterms:created xsi:type="dcterms:W3CDTF">2025-04-21T05:30:16Z</dcterms:created>
  <dcterms:modified xsi:type="dcterms:W3CDTF">2025-06-23T18:03:42Z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0x01010004D9F2DB7AEC6647A8C955557DF8632E</vt:lpwstr>
  </property>
</Properties>
</file>