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0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<sst xmlns="http://schemas.openxmlformats.org/spreadsheetml/2006/main" count="38" uniqueCount="34">
  <si>
    <r>
      <t xml:space="preserve">Tab. 5: Mateřské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-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počet tříd </t>
    </r>
    <r>
      <rPr>
        <sz val="10"/>
        <color theme="1"/>
        <rFont val="Arial"/>
        <family val="2"/>
        <charset val="238"/>
      </rPr>
      <t>v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</si>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</sst>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;\–\ "/>
    <numFmt numFmtId="165" formatCode="0.0%"/>
    <numFmt numFmtId="166" formatCode="#,##0_ ;\-#,##0\ ;\–\ "/>
    <numFmt numFmtId="167" formatCode="#,##0_ ;\-#,##0\ 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Border="0" applyProtection="0"/>
  </cellStyleXfs>
  <cellXfs count="5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5" fillId="0" borderId="0" xfId="2" applyAlignment="1" applyProtection="1"/>
    <xf numFmtId="0" fontId="6" fillId="0" borderId="0" xfId="0" applyFont="1"/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3" applyFont="1" applyFill="1" applyBorder="1" applyAlignment="1" applyProtection="1">
      <alignment horizontal="center" vertical="center"/>
      <protection locked="0"/>
    </xf>
    <xf numFmtId="0" fontId="9" fillId="2" borderId="17" xfId="3" applyFont="1" applyFill="1" applyBorder="1" applyAlignment="1" applyProtection="1">
      <alignment horizontal="center" vertical="center"/>
      <protection locked="0"/>
    </xf>
    <xf numFmtId="0" fontId="7" fillId="2" borderId="18" xfId="3" applyFont="1" applyFill="1" applyBorder="1" applyAlignment="1" applyProtection="1">
      <alignment horizontal="center" vertical="center"/>
      <protection locked="0"/>
    </xf>
    <xf numFmtId="0" fontId="9" fillId="2" borderId="15" xfId="3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>
      <alignment horizontal="left" vertical="center" wrapText="1"/>
    </xf>
    <xf numFmtId="164" fontId="11" fillId="0" borderId="20" xfId="0" applyNumberFormat="1" applyFont="1" applyFill="1" applyBorder="1" applyAlignment="1" applyProtection="1">
      <alignment horizontal="right" vertical="center"/>
    </xf>
    <xf numFmtId="164" fontId="11" fillId="0" borderId="21" xfId="0" applyNumberFormat="1" applyFont="1" applyFill="1" applyBorder="1" applyAlignment="1" applyProtection="1">
      <alignment horizontal="right" vertical="center"/>
    </xf>
    <xf numFmtId="164" fontId="11" fillId="0" borderId="22" xfId="0" applyNumberFormat="1" applyFont="1" applyFill="1" applyBorder="1" applyAlignment="1" applyProtection="1">
      <alignment horizontal="right" vertical="center"/>
    </xf>
    <xf numFmtId="164" fontId="10" fillId="0" borderId="23" xfId="0" applyNumberFormat="1" applyFont="1" applyFill="1" applyBorder="1" applyAlignment="1">
      <alignment vertical="center"/>
    </xf>
    <xf numFmtId="165" fontId="10" fillId="0" borderId="24" xfId="1" applyNumberFormat="1" applyFont="1" applyFill="1" applyBorder="1" applyAlignment="1">
      <alignment vertical="center"/>
    </xf>
    <xf numFmtId="164" fontId="10" fillId="0" borderId="25" xfId="0" applyNumberFormat="1" applyFont="1" applyFill="1" applyBorder="1" applyAlignment="1">
      <alignment vertical="center"/>
    </xf>
    <xf numFmtId="165" fontId="10" fillId="0" borderId="26" xfId="1" applyNumberFormat="1" applyFont="1" applyFill="1" applyBorder="1" applyAlignment="1">
      <alignment vertical="center"/>
    </xf>
    <xf numFmtId="0" fontId="12" fillId="0" borderId="19" xfId="0" applyFont="1" applyFill="1" applyBorder="1" applyAlignment="1">
      <alignment horizontal="left" vertical="center" wrapText="1" indent="1"/>
    </xf>
    <xf numFmtId="164" fontId="7" fillId="0" borderId="20" xfId="0" applyNumberFormat="1" applyFont="1" applyFill="1" applyBorder="1" applyAlignment="1" applyProtection="1">
      <alignment horizontal="right" vertical="center"/>
    </xf>
    <xf numFmtId="164" fontId="7" fillId="0" borderId="21" xfId="0" applyNumberFormat="1" applyFont="1" applyFill="1" applyBorder="1" applyAlignment="1" applyProtection="1">
      <alignment horizontal="right" vertical="center"/>
    </xf>
    <xf numFmtId="164" fontId="7" fillId="0" borderId="22" xfId="0" applyNumberFormat="1" applyFont="1" applyFill="1" applyBorder="1" applyAlignment="1" applyProtection="1">
      <alignment horizontal="right" vertical="center"/>
    </xf>
    <xf numFmtId="164" fontId="12" fillId="0" borderId="23" xfId="0" applyNumberFormat="1" applyFont="1" applyFill="1" applyBorder="1" applyAlignment="1">
      <alignment vertical="center"/>
    </xf>
    <xf numFmtId="165" fontId="12" fillId="0" borderId="24" xfId="1" applyNumberFormat="1" applyFont="1" applyFill="1" applyBorder="1" applyAlignment="1">
      <alignment vertical="center"/>
    </xf>
    <xf numFmtId="164" fontId="12" fillId="0" borderId="25" xfId="0" applyNumberFormat="1" applyFont="1" applyFill="1" applyBorder="1" applyAlignment="1">
      <alignment vertical="center"/>
    </xf>
    <xf numFmtId="165" fontId="12" fillId="0" borderId="26" xfId="1" applyNumberFormat="1" applyFont="1" applyFill="1" applyBorder="1" applyAlignment="1">
      <alignment vertical="center"/>
    </xf>
    <xf numFmtId="166" fontId="12" fillId="0" borderId="23" xfId="0" applyNumberFormat="1" applyFont="1" applyFill="1" applyBorder="1" applyAlignment="1">
      <alignment vertical="center"/>
    </xf>
    <xf numFmtId="166" fontId="12" fillId="0" borderId="25" xfId="0" applyNumberFormat="1" applyFont="1" applyFill="1" applyBorder="1" applyAlignment="1">
      <alignment vertical="center"/>
    </xf>
    <xf numFmtId="167" fontId="13" fillId="0" borderId="23" xfId="0" applyNumberFormat="1" applyFont="1" applyBorder="1" applyAlignment="1">
      <alignment horizontal="right" vertical="center"/>
    </xf>
    <xf numFmtId="167" fontId="13" fillId="0" borderId="25" xfId="0" applyNumberFormat="1" applyFont="1" applyBorder="1" applyAlignment="1">
      <alignment horizontal="right" vertical="center"/>
    </xf>
    <xf numFmtId="0" fontId="12" fillId="0" borderId="11" xfId="0" applyFont="1" applyFill="1" applyBorder="1" applyAlignment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right" vertical="center"/>
    </xf>
    <xf numFmtId="164" fontId="7" fillId="0" borderId="27" xfId="0" applyNumberFormat="1" applyFont="1" applyFill="1" applyBorder="1" applyAlignment="1" applyProtection="1">
      <alignment horizontal="right" vertical="center"/>
    </xf>
    <xf numFmtId="164" fontId="12" fillId="0" borderId="28" xfId="0" applyNumberFormat="1" applyFont="1" applyFill="1" applyBorder="1" applyAlignment="1">
      <alignment vertical="center"/>
    </xf>
    <xf numFmtId="165" fontId="12" fillId="0" borderId="29" xfId="1" applyNumberFormat="1" applyFont="1" applyFill="1" applyBorder="1" applyAlignment="1">
      <alignment vertical="center"/>
    </xf>
    <xf numFmtId="164" fontId="12" fillId="0" borderId="30" xfId="0" applyNumberFormat="1" applyFont="1" applyFill="1" applyBorder="1" applyAlignment="1">
      <alignment vertical="center"/>
    </xf>
    <xf numFmtId="165" fontId="12" fillId="0" borderId="31" xfId="1" applyNumberFormat="1" applyFont="1" applyFill="1" applyBorder="1" applyAlignment="1">
      <alignment vertical="center"/>
    </xf>
    <xf numFmtId="0" fontId="14" fillId="0" borderId="0" xfId="0" applyFont="1"/>
    <xf numFmtId="3" fontId="0" fillId="0" borderId="0" xfId="0" applyNumberFormat="1"/>
    <xf numFmtId="3" fontId="0" fillId="0" borderId="0" xfId="0" applyNumberFormat="1" applyFill="1"/>
    <xf numFmtId="0" fontId="0" fillId="0" borderId="0" xfId="0" applyFill="1"/>
    <xf numFmtId="0" fontId="7" fillId="2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5" xfId="3" applyFont="1" applyFill="1" applyBorder="1" applyAlignment="1" applyProtection="1">
      <alignment horizontal="center" vertical="center" wrapText="1"/>
      <protection locked="0"/>
    </xf>
    <xf numFmtId="0" fontId="7" fillId="3" borderId="6" xfId="3" applyFont="1" applyFill="1" applyBorder="1" applyAlignment="1" applyProtection="1">
      <alignment horizontal="center" vertical="center" wrapText="1"/>
      <protection locked="0"/>
    </xf>
    <xf numFmtId="0" fontId="7" fillId="2" borderId="7" xfId="3" applyFont="1" applyFill="1" applyBorder="1" applyAlignment="1" applyProtection="1">
      <alignment horizontal="center" vertical="center" wrapText="1"/>
      <protection locked="0"/>
    </xf>
    <xf numFmtId="0" fontId="7" fillId="3" borderId="8" xfId="3" applyFont="1" applyFill="1" applyBorder="1" applyAlignment="1" applyProtection="1">
      <alignment horizontal="center" vertical="center" wrapText="1"/>
      <protection locked="0"/>
    </xf>
    <xf numFmtId="0" fontId="7" fillId="2" borderId="9" xfId="3" applyFont="1" applyFill="1" applyBorder="1" applyAlignment="1" applyProtection="1">
      <alignment horizontal="center" vertical="center" wrapText="1"/>
      <protection locked="0"/>
    </xf>
    <xf numFmtId="0" fontId="7" fillId="3" borderId="10" xfId="3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24"/>
  <sheetViews>
    <sheetView tabSelected="1" zoomScaleNormal="100" workbookViewId="0"/>
  </sheetViews>
  <sheetFormatPr defaultRowHeight="15" x14ac:dyDescent="0.25"/>
  <cols>
    <col min="1" max="1" width="18" customWidth="1"/>
    <col min="2" max="12" width="6.7109375" customWidth="1"/>
    <col min="13" max="18" width="6.42578125" customWidth="1"/>
  </cols>
  <sheetData>
    <row r="1" spans="1:18" s="4" customFormat="1" ht="17.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18" ht="17.25" customHeight="1" thickBot="1" x14ac:dyDescent="0.3">
      <c r="A2" s="5"/>
      <c r="B2" s="6"/>
      <c r="C2" s="6"/>
    </row>
    <row r="3" spans="1:18" ht="24" customHeight="1" x14ac:dyDescent="0.25">
      <c r="A3" s="47" t="s">
        <v>1</v>
      </c>
      <c r="B3" s="49" t="s">
        <v>2</v>
      </c>
      <c r="C3" s="50"/>
      <c r="D3" s="50"/>
      <c r="E3" s="50"/>
      <c r="F3" s="50"/>
      <c r="G3" s="50"/>
      <c r="H3" s="50"/>
      <c r="I3" s="50"/>
      <c r="J3" s="50"/>
      <c r="K3" s="50"/>
      <c r="L3" s="51"/>
      <c r="M3" s="52" t="s">
        <v>3</v>
      </c>
      <c r="N3" s="53"/>
      <c r="O3" s="54" t="s">
        <v>4</v>
      </c>
      <c r="P3" s="55"/>
      <c r="Q3" s="56" t="s">
        <v>5</v>
      </c>
      <c r="R3" s="57"/>
    </row>
    <row r="4" spans="1:18" ht="17.25" customHeight="1" thickBot="1" x14ac:dyDescent="0.3">
      <c r="A4" s="48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10" t="s">
        <v>16</v>
      </c>
      <c r="M4" s="11" t="s">
        <v>17</v>
      </c>
      <c r="N4" s="12" t="s">
        <v>18</v>
      </c>
      <c r="O4" s="13" t="s">
        <v>17</v>
      </c>
      <c r="P4" s="12" t="s">
        <v>18</v>
      </c>
      <c r="Q4" s="13" t="s">
        <v>17</v>
      </c>
      <c r="R4" s="14" t="s">
        <v>18</v>
      </c>
    </row>
    <row r="5" spans="1:18" ht="17.25" customHeight="1" x14ac:dyDescent="0.25">
      <c r="A5" s="15" t="s">
        <v>19</v>
      </c>
      <c r="B5" s="16">
        <v>13035</v>
      </c>
      <c r="C5" s="17">
        <v>13452</v>
      </c>
      <c r="D5" s="17">
        <v>13988</v>
      </c>
      <c r="E5" s="17">
        <v>14481</v>
      </c>
      <c r="F5" s="17">
        <v>14972</v>
      </c>
      <c r="G5" s="17">
        <v>15390</v>
      </c>
      <c r="H5" s="17">
        <v>15729</v>
      </c>
      <c r="I5" s="17">
        <v>15848</v>
      </c>
      <c r="J5" s="17">
        <v>15856</v>
      </c>
      <c r="K5" s="17">
        <v>15969</v>
      </c>
      <c r="L5" s="18">
        <v>16064</v>
      </c>
      <c r="M5" s="19">
        <f>L5-K5</f>
        <v>95</v>
      </c>
      <c r="N5" s="20">
        <f>L5/K5-1</f>
        <v>5.9490262383368187E-3</v>
      </c>
      <c r="O5" s="21">
        <f>L5-G5</f>
        <v>674</v>
      </c>
      <c r="P5" s="20">
        <f>L5/G5-1</f>
        <v>4.3794671864847201E-2</v>
      </c>
      <c r="Q5" s="21">
        <f>L5-B5</f>
        <v>3029</v>
      </c>
      <c r="R5" s="22">
        <f>L5/B5-1</f>
        <v>0.23237437667817407</v>
      </c>
    </row>
    <row r="6" spans="1:18" ht="17.25" customHeight="1" x14ac:dyDescent="0.25">
      <c r="A6" s="23" t="s">
        <v>20</v>
      </c>
      <c r="B6" s="24">
        <v>1302</v>
      </c>
      <c r="C6" s="25">
        <v>1365</v>
      </c>
      <c r="D6" s="25">
        <v>1436</v>
      </c>
      <c r="E6" s="25">
        <v>1499</v>
      </c>
      <c r="F6" s="25">
        <v>1562</v>
      </c>
      <c r="G6" s="25">
        <v>1649</v>
      </c>
      <c r="H6" s="25">
        <v>1736</v>
      </c>
      <c r="I6" s="25">
        <v>1775</v>
      </c>
      <c r="J6" s="25">
        <v>1801</v>
      </c>
      <c r="K6" s="25">
        <v>1847</v>
      </c>
      <c r="L6" s="26">
        <v>1862</v>
      </c>
      <c r="M6" s="27">
        <f t="shared" ref="M6:M19" si="0">L6-K6</f>
        <v>15</v>
      </c>
      <c r="N6" s="28">
        <f t="shared" ref="N6:N19" si="1">L6/K6-1</f>
        <v>8.1212777476988851E-3</v>
      </c>
      <c r="O6" s="29">
        <f t="shared" ref="O6:O19" si="2">L6-G6</f>
        <v>213</v>
      </c>
      <c r="P6" s="28">
        <f t="shared" ref="P6:P19" si="3">L6/G6-1</f>
        <v>0.12916919345057609</v>
      </c>
      <c r="Q6" s="29">
        <f t="shared" ref="Q6:Q19" si="4">L6-B6</f>
        <v>560</v>
      </c>
      <c r="R6" s="30">
        <f t="shared" ref="R6:R19" si="5">L6/B6-1</f>
        <v>0.43010752688172049</v>
      </c>
    </row>
    <row r="7" spans="1:18" ht="17.25" customHeight="1" x14ac:dyDescent="0.25">
      <c r="A7" s="23" t="s">
        <v>21</v>
      </c>
      <c r="B7" s="24">
        <v>1521</v>
      </c>
      <c r="C7" s="25">
        <v>1587</v>
      </c>
      <c r="D7" s="25">
        <v>1689</v>
      </c>
      <c r="E7" s="25">
        <v>1816</v>
      </c>
      <c r="F7" s="25">
        <v>1916</v>
      </c>
      <c r="G7" s="25">
        <v>2030</v>
      </c>
      <c r="H7" s="25">
        <v>2109</v>
      </c>
      <c r="I7" s="25">
        <v>2168</v>
      </c>
      <c r="J7" s="25">
        <v>2188</v>
      </c>
      <c r="K7" s="25">
        <v>2226</v>
      </c>
      <c r="L7" s="26">
        <v>2258</v>
      </c>
      <c r="M7" s="27">
        <f t="shared" si="0"/>
        <v>32</v>
      </c>
      <c r="N7" s="28">
        <f t="shared" si="1"/>
        <v>1.4375561545372895E-2</v>
      </c>
      <c r="O7" s="29">
        <f t="shared" si="2"/>
        <v>228</v>
      </c>
      <c r="P7" s="28">
        <f t="shared" si="3"/>
        <v>0.1123152709359605</v>
      </c>
      <c r="Q7" s="29">
        <f t="shared" si="4"/>
        <v>737</v>
      </c>
      <c r="R7" s="30">
        <f t="shared" si="5"/>
        <v>0.48454963839579235</v>
      </c>
    </row>
    <row r="8" spans="1:18" ht="17.25" customHeight="1" x14ac:dyDescent="0.25">
      <c r="A8" s="23" t="s">
        <v>22</v>
      </c>
      <c r="B8" s="24">
        <v>830</v>
      </c>
      <c r="C8" s="25">
        <v>861</v>
      </c>
      <c r="D8" s="25">
        <v>900</v>
      </c>
      <c r="E8" s="25">
        <v>920</v>
      </c>
      <c r="F8" s="25">
        <v>952</v>
      </c>
      <c r="G8" s="25">
        <v>970</v>
      </c>
      <c r="H8" s="25">
        <v>981</v>
      </c>
      <c r="I8" s="25">
        <v>986</v>
      </c>
      <c r="J8" s="25">
        <v>998</v>
      </c>
      <c r="K8" s="25">
        <v>1005</v>
      </c>
      <c r="L8" s="26">
        <v>1009</v>
      </c>
      <c r="M8" s="27">
        <f t="shared" si="0"/>
        <v>4</v>
      </c>
      <c r="N8" s="28">
        <f t="shared" si="1"/>
        <v>3.9800995024874553E-3</v>
      </c>
      <c r="O8" s="29">
        <f t="shared" si="2"/>
        <v>39</v>
      </c>
      <c r="P8" s="28">
        <f t="shared" si="3"/>
        <v>4.0206185567010388E-2</v>
      </c>
      <c r="Q8" s="29">
        <f t="shared" si="4"/>
        <v>179</v>
      </c>
      <c r="R8" s="30">
        <f t="shared" si="5"/>
        <v>0.21566265060240974</v>
      </c>
    </row>
    <row r="9" spans="1:18" ht="17.25" customHeight="1" x14ac:dyDescent="0.25">
      <c r="A9" s="23" t="s">
        <v>23</v>
      </c>
      <c r="B9" s="24">
        <v>694</v>
      </c>
      <c r="C9" s="25">
        <v>721</v>
      </c>
      <c r="D9" s="25">
        <v>760</v>
      </c>
      <c r="E9" s="25">
        <v>787</v>
      </c>
      <c r="F9" s="25">
        <v>812</v>
      </c>
      <c r="G9" s="25">
        <v>832</v>
      </c>
      <c r="H9" s="25">
        <v>848</v>
      </c>
      <c r="I9" s="25">
        <v>842</v>
      </c>
      <c r="J9" s="25">
        <v>833</v>
      </c>
      <c r="K9" s="25">
        <v>837</v>
      </c>
      <c r="L9" s="26">
        <v>841</v>
      </c>
      <c r="M9" s="27">
        <f t="shared" si="0"/>
        <v>4</v>
      </c>
      <c r="N9" s="28">
        <f t="shared" si="1"/>
        <v>4.7789725209079759E-3</v>
      </c>
      <c r="O9" s="29">
        <f t="shared" si="2"/>
        <v>9</v>
      </c>
      <c r="P9" s="28">
        <f t="shared" si="3"/>
        <v>1.0817307692307709E-2</v>
      </c>
      <c r="Q9" s="29">
        <f t="shared" si="4"/>
        <v>147</v>
      </c>
      <c r="R9" s="30">
        <f t="shared" si="5"/>
        <v>0.21181556195965423</v>
      </c>
    </row>
    <row r="10" spans="1:18" ht="17.25" customHeight="1" x14ac:dyDescent="0.25">
      <c r="A10" s="23" t="s">
        <v>24</v>
      </c>
      <c r="B10" s="24">
        <v>350</v>
      </c>
      <c r="C10" s="25">
        <v>357</v>
      </c>
      <c r="D10" s="25">
        <v>367</v>
      </c>
      <c r="E10" s="25">
        <v>378</v>
      </c>
      <c r="F10" s="25">
        <v>387</v>
      </c>
      <c r="G10" s="25">
        <v>391</v>
      </c>
      <c r="H10" s="25">
        <v>392</v>
      </c>
      <c r="I10" s="25">
        <v>388</v>
      </c>
      <c r="J10" s="25">
        <v>381</v>
      </c>
      <c r="K10" s="25">
        <v>384</v>
      </c>
      <c r="L10" s="26">
        <v>382</v>
      </c>
      <c r="M10" s="31">
        <f t="shared" si="0"/>
        <v>-2</v>
      </c>
      <c r="N10" s="28">
        <f t="shared" si="1"/>
        <v>-5.2083333333333703E-3</v>
      </c>
      <c r="O10" s="32">
        <f t="shared" si="2"/>
        <v>-9</v>
      </c>
      <c r="P10" s="28">
        <f t="shared" si="3"/>
        <v>-2.3017902813299185E-2</v>
      </c>
      <c r="Q10" s="29">
        <f t="shared" si="4"/>
        <v>32</v>
      </c>
      <c r="R10" s="30">
        <f t="shared" si="5"/>
        <v>9.1428571428571415E-2</v>
      </c>
    </row>
    <row r="11" spans="1:18" ht="17.25" customHeight="1" x14ac:dyDescent="0.25">
      <c r="A11" s="23" t="s">
        <v>25</v>
      </c>
      <c r="B11" s="24">
        <v>1022</v>
      </c>
      <c r="C11" s="25">
        <v>1033</v>
      </c>
      <c r="D11" s="25">
        <v>1054</v>
      </c>
      <c r="E11" s="25">
        <v>1075</v>
      </c>
      <c r="F11" s="25">
        <v>1104</v>
      </c>
      <c r="G11" s="25">
        <v>1125</v>
      </c>
      <c r="H11" s="25">
        <v>1143</v>
      </c>
      <c r="I11" s="25">
        <v>1141</v>
      </c>
      <c r="J11" s="25">
        <v>1136</v>
      </c>
      <c r="K11" s="25">
        <v>1137</v>
      </c>
      <c r="L11" s="26">
        <v>1137</v>
      </c>
      <c r="M11" s="33">
        <v>0</v>
      </c>
      <c r="N11" s="28">
        <f t="shared" si="1"/>
        <v>0</v>
      </c>
      <c r="O11" s="29">
        <f t="shared" si="2"/>
        <v>12</v>
      </c>
      <c r="P11" s="28">
        <f t="shared" si="3"/>
        <v>1.0666666666666602E-2</v>
      </c>
      <c r="Q11" s="29">
        <f t="shared" si="4"/>
        <v>115</v>
      </c>
      <c r="R11" s="30">
        <f t="shared" si="5"/>
        <v>0.11252446183953024</v>
      </c>
    </row>
    <row r="12" spans="1:18" ht="17.25" customHeight="1" x14ac:dyDescent="0.25">
      <c r="A12" s="23" t="s">
        <v>26</v>
      </c>
      <c r="B12" s="24">
        <v>603</v>
      </c>
      <c r="C12" s="25">
        <v>614</v>
      </c>
      <c r="D12" s="25">
        <v>631</v>
      </c>
      <c r="E12" s="25">
        <v>648</v>
      </c>
      <c r="F12" s="25">
        <v>666</v>
      </c>
      <c r="G12" s="25">
        <v>678</v>
      </c>
      <c r="H12" s="25">
        <v>685</v>
      </c>
      <c r="I12" s="25">
        <v>686</v>
      </c>
      <c r="J12" s="25">
        <v>678</v>
      </c>
      <c r="K12" s="25">
        <v>674</v>
      </c>
      <c r="L12" s="26">
        <v>673</v>
      </c>
      <c r="M12" s="31">
        <f t="shared" si="0"/>
        <v>-1</v>
      </c>
      <c r="N12" s="28">
        <f t="shared" si="1"/>
        <v>-1.4836795252225476E-3</v>
      </c>
      <c r="O12" s="32">
        <f t="shared" si="2"/>
        <v>-5</v>
      </c>
      <c r="P12" s="28">
        <f t="shared" si="3"/>
        <v>-7.3746312684366266E-3</v>
      </c>
      <c r="Q12" s="29">
        <f t="shared" si="4"/>
        <v>70</v>
      </c>
      <c r="R12" s="30">
        <f t="shared" si="5"/>
        <v>0.11608623548922048</v>
      </c>
    </row>
    <row r="13" spans="1:18" ht="17.25" customHeight="1" x14ac:dyDescent="0.25">
      <c r="A13" s="23" t="s">
        <v>27</v>
      </c>
      <c r="B13" s="24">
        <v>733</v>
      </c>
      <c r="C13" s="25">
        <v>759</v>
      </c>
      <c r="D13" s="25">
        <v>784</v>
      </c>
      <c r="E13" s="25">
        <v>819</v>
      </c>
      <c r="F13" s="25">
        <v>835</v>
      </c>
      <c r="G13" s="25">
        <v>849</v>
      </c>
      <c r="H13" s="25">
        <v>870</v>
      </c>
      <c r="I13" s="25">
        <v>873</v>
      </c>
      <c r="J13" s="25">
        <v>865</v>
      </c>
      <c r="K13" s="25">
        <v>856</v>
      </c>
      <c r="L13" s="26">
        <v>849</v>
      </c>
      <c r="M13" s="31">
        <f t="shared" si="0"/>
        <v>-7</v>
      </c>
      <c r="N13" s="28">
        <f t="shared" si="1"/>
        <v>-8.1775700934579865E-3</v>
      </c>
      <c r="O13" s="34">
        <v>0</v>
      </c>
      <c r="P13" s="28">
        <f t="shared" si="3"/>
        <v>0</v>
      </c>
      <c r="Q13" s="29">
        <f t="shared" si="4"/>
        <v>116</v>
      </c>
      <c r="R13" s="30">
        <f t="shared" si="5"/>
        <v>0.15825375170532063</v>
      </c>
    </row>
    <row r="14" spans="1:18" ht="17.25" customHeight="1" x14ac:dyDescent="0.25">
      <c r="A14" s="23" t="s">
        <v>28</v>
      </c>
      <c r="B14" s="24">
        <v>671</v>
      </c>
      <c r="C14" s="25">
        <v>691</v>
      </c>
      <c r="D14" s="25">
        <v>725</v>
      </c>
      <c r="E14" s="25">
        <v>743</v>
      </c>
      <c r="F14" s="25">
        <v>760</v>
      </c>
      <c r="G14" s="25">
        <v>778</v>
      </c>
      <c r="H14" s="25">
        <v>785</v>
      </c>
      <c r="I14" s="25">
        <v>783</v>
      </c>
      <c r="J14" s="25">
        <v>778</v>
      </c>
      <c r="K14" s="25">
        <v>774</v>
      </c>
      <c r="L14" s="26">
        <v>780</v>
      </c>
      <c r="M14" s="27">
        <f t="shared" si="0"/>
        <v>6</v>
      </c>
      <c r="N14" s="28">
        <f t="shared" si="1"/>
        <v>7.7519379844961378E-3</v>
      </c>
      <c r="O14" s="29">
        <f t="shared" si="2"/>
        <v>2</v>
      </c>
      <c r="P14" s="28">
        <f t="shared" si="3"/>
        <v>2.5706940874035134E-3</v>
      </c>
      <c r="Q14" s="29">
        <f t="shared" si="4"/>
        <v>109</v>
      </c>
      <c r="R14" s="30">
        <f t="shared" si="5"/>
        <v>0.16244411326378549</v>
      </c>
    </row>
    <row r="15" spans="1:18" ht="17.25" customHeight="1" x14ac:dyDescent="0.25">
      <c r="A15" s="23" t="s">
        <v>29</v>
      </c>
      <c r="B15" s="24">
        <v>691</v>
      </c>
      <c r="C15" s="25">
        <v>703</v>
      </c>
      <c r="D15" s="25">
        <v>722</v>
      </c>
      <c r="E15" s="25">
        <v>738</v>
      </c>
      <c r="F15" s="25">
        <v>765</v>
      </c>
      <c r="G15" s="25">
        <v>783</v>
      </c>
      <c r="H15" s="25">
        <v>787</v>
      </c>
      <c r="I15" s="25">
        <v>789</v>
      </c>
      <c r="J15" s="25">
        <v>791</v>
      </c>
      <c r="K15" s="25">
        <v>803</v>
      </c>
      <c r="L15" s="26">
        <v>806</v>
      </c>
      <c r="M15" s="27">
        <f t="shared" si="0"/>
        <v>3</v>
      </c>
      <c r="N15" s="28">
        <f t="shared" si="1"/>
        <v>3.7359900373599153E-3</v>
      </c>
      <c r="O15" s="29">
        <f t="shared" si="2"/>
        <v>23</v>
      </c>
      <c r="P15" s="28">
        <f t="shared" si="3"/>
        <v>2.9374201787994991E-2</v>
      </c>
      <c r="Q15" s="29">
        <f t="shared" si="4"/>
        <v>115</v>
      </c>
      <c r="R15" s="30">
        <f t="shared" si="5"/>
        <v>0.16642547033285093</v>
      </c>
    </row>
    <row r="16" spans="1:18" ht="17.25" customHeight="1" x14ac:dyDescent="0.25">
      <c r="A16" s="23" t="s">
        <v>30</v>
      </c>
      <c r="B16" s="24">
        <v>1475</v>
      </c>
      <c r="C16" s="25">
        <v>1518</v>
      </c>
      <c r="D16" s="25">
        <v>1586</v>
      </c>
      <c r="E16" s="25">
        <v>1641</v>
      </c>
      <c r="F16" s="25">
        <v>1696</v>
      </c>
      <c r="G16" s="25">
        <v>1725</v>
      </c>
      <c r="H16" s="25">
        <v>1775</v>
      </c>
      <c r="I16" s="25">
        <v>1793</v>
      </c>
      <c r="J16" s="25">
        <v>1799</v>
      </c>
      <c r="K16" s="25">
        <v>1811</v>
      </c>
      <c r="L16" s="26">
        <v>1831</v>
      </c>
      <c r="M16" s="27">
        <f t="shared" si="0"/>
        <v>20</v>
      </c>
      <c r="N16" s="28">
        <f t="shared" si="1"/>
        <v>1.1043622308116952E-2</v>
      </c>
      <c r="O16" s="29">
        <f t="shared" si="2"/>
        <v>106</v>
      </c>
      <c r="P16" s="28">
        <f t="shared" si="3"/>
        <v>6.1449275362318811E-2</v>
      </c>
      <c r="Q16" s="29">
        <f t="shared" si="4"/>
        <v>356</v>
      </c>
      <c r="R16" s="30">
        <f t="shared" si="5"/>
        <v>0.2413559322033898</v>
      </c>
    </row>
    <row r="17" spans="1:19" ht="17.25" customHeight="1" x14ac:dyDescent="0.25">
      <c r="A17" s="23" t="s">
        <v>31</v>
      </c>
      <c r="B17" s="24">
        <v>854</v>
      </c>
      <c r="C17" s="25">
        <v>877</v>
      </c>
      <c r="D17" s="25">
        <v>905</v>
      </c>
      <c r="E17" s="25">
        <v>938</v>
      </c>
      <c r="F17" s="25">
        <v>976</v>
      </c>
      <c r="G17" s="25">
        <v>1000</v>
      </c>
      <c r="H17" s="25">
        <v>1008</v>
      </c>
      <c r="I17" s="25">
        <v>1005</v>
      </c>
      <c r="J17" s="25">
        <v>1007</v>
      </c>
      <c r="K17" s="25">
        <v>1006</v>
      </c>
      <c r="L17" s="26">
        <v>1022</v>
      </c>
      <c r="M17" s="27">
        <f t="shared" si="0"/>
        <v>16</v>
      </c>
      <c r="N17" s="28">
        <f t="shared" si="1"/>
        <v>1.5904572564612307E-2</v>
      </c>
      <c r="O17" s="29">
        <f t="shared" si="2"/>
        <v>22</v>
      </c>
      <c r="P17" s="28">
        <f t="shared" si="3"/>
        <v>2.200000000000002E-2</v>
      </c>
      <c r="Q17" s="29">
        <f t="shared" si="4"/>
        <v>168</v>
      </c>
      <c r="R17" s="30">
        <f t="shared" si="5"/>
        <v>0.19672131147540983</v>
      </c>
    </row>
    <row r="18" spans="1:19" ht="17.25" customHeight="1" x14ac:dyDescent="0.25">
      <c r="A18" s="23" t="s">
        <v>32</v>
      </c>
      <c r="B18" s="24">
        <v>735</v>
      </c>
      <c r="C18" s="25">
        <v>770</v>
      </c>
      <c r="D18" s="25">
        <v>791</v>
      </c>
      <c r="E18" s="25">
        <v>810</v>
      </c>
      <c r="F18" s="25">
        <v>828</v>
      </c>
      <c r="G18" s="25">
        <v>838</v>
      </c>
      <c r="H18" s="25">
        <v>843</v>
      </c>
      <c r="I18" s="25">
        <v>857</v>
      </c>
      <c r="J18" s="25">
        <v>854</v>
      </c>
      <c r="K18" s="25">
        <v>859</v>
      </c>
      <c r="L18" s="26">
        <v>862</v>
      </c>
      <c r="M18" s="27">
        <f t="shared" si="0"/>
        <v>3</v>
      </c>
      <c r="N18" s="28">
        <f t="shared" si="1"/>
        <v>3.4924330616996624E-3</v>
      </c>
      <c r="O18" s="29">
        <f t="shared" si="2"/>
        <v>24</v>
      </c>
      <c r="P18" s="28">
        <f t="shared" si="3"/>
        <v>2.8639618138424749E-2</v>
      </c>
      <c r="Q18" s="29">
        <f t="shared" si="4"/>
        <v>127</v>
      </c>
      <c r="R18" s="30">
        <f t="shared" si="5"/>
        <v>0.17278911564625843</v>
      </c>
    </row>
    <row r="19" spans="1:19" ht="17.25" customHeight="1" thickBot="1" x14ac:dyDescent="0.3">
      <c r="A19" s="35" t="s">
        <v>33</v>
      </c>
      <c r="B19" s="36">
        <v>1554</v>
      </c>
      <c r="C19" s="37">
        <v>1596</v>
      </c>
      <c r="D19" s="37">
        <v>1638</v>
      </c>
      <c r="E19" s="37">
        <v>1669</v>
      </c>
      <c r="F19" s="37">
        <v>1713</v>
      </c>
      <c r="G19" s="37">
        <v>1742</v>
      </c>
      <c r="H19" s="37">
        <v>1767</v>
      </c>
      <c r="I19" s="37">
        <v>1762</v>
      </c>
      <c r="J19" s="37">
        <v>1747</v>
      </c>
      <c r="K19" s="37">
        <v>1750</v>
      </c>
      <c r="L19" s="38">
        <v>1752</v>
      </c>
      <c r="M19" s="39">
        <f t="shared" si="0"/>
        <v>2</v>
      </c>
      <c r="N19" s="40">
        <f t="shared" si="1"/>
        <v>1.1428571428571122E-3</v>
      </c>
      <c r="O19" s="41">
        <f t="shared" si="2"/>
        <v>10</v>
      </c>
      <c r="P19" s="40">
        <f t="shared" si="3"/>
        <v>5.7405281285878296E-3</v>
      </c>
      <c r="Q19" s="41">
        <f t="shared" si="4"/>
        <v>198</v>
      </c>
      <c r="R19" s="42">
        <f t="shared" si="5"/>
        <v>0.12741312741312738</v>
      </c>
    </row>
    <row r="20" spans="1:19" s="43" customFormat="1" ht="17.25" customHeight="1" x14ac:dyDescent="0.25">
      <c r="A20" s="6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9" x14ac:dyDescent="0.25"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6"/>
      <c r="N21" s="46"/>
      <c r="O21" s="46"/>
      <c r="P21" s="46"/>
      <c r="Q21" s="46"/>
      <c r="R21" s="46"/>
      <c r="S21" s="46"/>
    </row>
    <row r="22" spans="1:19" x14ac:dyDescent="0.25"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19" x14ac:dyDescent="0.25"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1:19" x14ac:dyDescent="0.25"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</sheetData>
  <mergeCells count="5">
    <mergeCell ref="A3:A4"/>
    <mergeCell ref="B3:L3"/>
    <mergeCell ref="M3:N3"/>
    <mergeCell ref="O3:P3"/>
    <mergeCell ref="Q3:R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2300421905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dcterms:created xsi:type="dcterms:W3CDTF">2019-08-21T11:34:31Z</dcterms:created>
  <dcterms:modified xsi:type="dcterms:W3CDTF">2019-08-21T12:29:20Z</dcterms:modified>
</cp:coreProperties>
</file>