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_BULL\2025\Data\3_Q_2025\G_Nezamestnanost\"/>
    </mc:Choice>
  </mc:AlternateContent>
  <xr:revisionPtr revIDLastSave="0" documentId="8_{5D6AD32C-9111-4B3E-9491-50DFDD2D002E}" xr6:coauthVersionLast="47" xr6:coauthVersionMax="47" xr10:uidLastSave="{00000000-0000-0000-0000-000000000000}"/>
  <bookViews>
    <workbookView xWindow="-28920" yWindow="30" windowWidth="29040" windowHeight="15720" xr2:uid="{00000000-000D-0000-FFFF-FFFF00000000}"/>
  </bookViews>
  <sheets>
    <sheet name="G.2" sheetId="1" r:id="rId1"/>
  </sheets>
  <definedNames>
    <definedName name="_xlnm.Print_Area" localSheetId="0">G.2!$A$1:$G$29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" i="1" l="1"/>
  <c r="K27" i="1"/>
  <c r="M26" i="1"/>
  <c r="K26" i="1"/>
  <c r="M25" i="1"/>
  <c r="K25" i="1"/>
  <c r="M24" i="1"/>
  <c r="K24" i="1"/>
  <c r="M23" i="1"/>
  <c r="K23" i="1"/>
  <c r="M22" i="1"/>
  <c r="K22" i="1"/>
  <c r="M21" i="1"/>
  <c r="K21" i="1"/>
  <c r="M19" i="1"/>
  <c r="K19" i="1"/>
  <c r="F22" i="1" l="1"/>
  <c r="F23" i="1"/>
  <c r="F24" i="1"/>
  <c r="F25" i="1"/>
  <c r="F26" i="1"/>
  <c r="F27" i="1"/>
  <c r="F21" i="1"/>
  <c r="F19" i="1"/>
</calcChain>
</file>

<file path=xl/sharedStrings.xml><?xml version="1.0" encoding="utf-8"?>
<sst xmlns="http://schemas.openxmlformats.org/spreadsheetml/2006/main" count="89" uniqueCount="28">
  <si>
    <t>ženy</t>
  </si>
  <si>
    <t>absolutně</t>
  </si>
  <si>
    <t>muži</t>
  </si>
  <si>
    <t>celkem</t>
  </si>
  <si>
    <t xml:space="preserve"> v tom okresy:</t>
  </si>
  <si>
    <t>Kraj celkem</t>
  </si>
  <si>
    <t>dokončení</t>
  </si>
  <si>
    <t>z toho pro osoby se zdravotním postižením</t>
  </si>
  <si>
    <t>Podíl nezaměstnaných osob v %</t>
  </si>
  <si>
    <t>Zdroj: Ministerstvo práce a sociálních věcí</t>
  </si>
  <si>
    <t>index
2025/2024</t>
  </si>
  <si>
    <t xml:space="preserve"> . </t>
  </si>
  <si>
    <t xml:space="preserve">. </t>
  </si>
  <si>
    <r>
      <t>Pracovní místa v evidenci úřadu práce celkem</t>
    </r>
    <r>
      <rPr>
        <vertAlign val="superscript"/>
        <sz val="8"/>
        <rFont val="Arial"/>
        <family val="2"/>
        <charset val="238"/>
      </rPr>
      <t>1)</t>
    </r>
  </si>
  <si>
    <r>
      <t xml:space="preserve"> Uchazeči o zaměstnání
v evidenci úřadu práce
 na 1 pracovní místo v evidenci úřadu práce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</si>
  <si>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Od 1. 1. 2025 se za neobsazené pracovní místo v evidenci úřadu práce považuje místo, které je v evidenci vedeno
   po dobu maximálně 6 měsíců. Údaje z předchozích období tedy nejsou srovnatelné.</t>
    </r>
  </si>
  <si>
    <t>Děčín</t>
  </si>
  <si>
    <t>Chomutov</t>
  </si>
  <si>
    <t>Litoměřice</t>
  </si>
  <si>
    <t>Louny</t>
  </si>
  <si>
    <t>Most</t>
  </si>
  <si>
    <t>Teplice</t>
  </si>
  <si>
    <t>Ústí nad Labem</t>
  </si>
  <si>
    <t>Pracovní místa v evidenci úřadu práce celkem</t>
  </si>
  <si>
    <t xml:space="preserve"> Uchazeči o zaměstnání v evidenci úřadu práce
 na 1 pracovní místo v evidenci úřadu práce</t>
  </si>
  <si>
    <t>index
2024/2023</t>
  </si>
  <si>
    <t>Tab. G.2 Podíl nezaměstnaných osob a pracovní místa v evidenci úřadu práce v Ústeckém
              kraji a jeho okresech k 30. 9. 2025</t>
  </si>
  <si>
    <t>Tab. G.2 Podíl nezaměstnaných osob a pracovní místa v evidenci úřadu práce v Úseckém
         kraji a jeho okresech k 30. 9.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</si>
</sst>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 ;\-#,##0.0\ "/>
    <numFmt numFmtId="165" formatCode="#,##0_ ;\-#,##0\ "/>
    <numFmt numFmtId="166" formatCode="#,##0.00_ ;\-#,##0.00\ "/>
    <numFmt numFmtId="167" formatCode="0.0_ ;\-0.0\ "/>
  </numFmts>
  <fonts count="1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name val="Arial"/>
      <family val="2"/>
    </font>
    <font>
      <sz val="8"/>
      <color rgb="FFFF0000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6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0" xfId="0" applyFont="1"/>
    <xf numFmtId="2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0" borderId="5" xfId="0" applyFont="1" applyBorder="1"/>
    <xf numFmtId="0" fontId="4" fillId="0" borderId="5" xfId="0" applyFont="1" applyBorder="1"/>
    <xf numFmtId="0" fontId="5" fillId="0" borderId="4" xfId="0" applyFont="1" applyBorder="1"/>
    <xf numFmtId="0" fontId="4" fillId="0" borderId="0" xfId="1" applyFont="1"/>
    <xf numFmtId="0" fontId="7" fillId="0" borderId="0" xfId="0" applyFont="1" applyAlignment="1">
      <alignment horizontal="left" indent="1"/>
    </xf>
    <xf numFmtId="165" fontId="5" fillId="0" borderId="4" xfId="0" applyNumberFormat="1" applyFont="1" applyBorder="1"/>
    <xf numFmtId="165" fontId="5" fillId="0" borderId="3" xfId="0" applyNumberFormat="1" applyFont="1" applyBorder="1"/>
    <xf numFmtId="166" fontId="5" fillId="0" borderId="3" xfId="0" applyNumberFormat="1" applyFont="1" applyBorder="1"/>
    <xf numFmtId="167" fontId="5" fillId="0" borderId="3" xfId="0" applyNumberFormat="1" applyFont="1" applyBorder="1"/>
    <xf numFmtId="165" fontId="4" fillId="0" borderId="0" xfId="0" applyNumberFormat="1" applyFont="1"/>
    <xf numFmtId="165" fontId="4" fillId="0" borderId="17" xfId="0" applyNumberFormat="1" applyFont="1" applyBorder="1"/>
    <xf numFmtId="164" fontId="5" fillId="0" borderId="3" xfId="0" applyNumberFormat="1" applyFont="1" applyBorder="1" applyAlignment="1">
      <alignment horizontal="right"/>
    </xf>
    <xf numFmtId="166" fontId="5" fillId="0" borderId="4" xfId="0" applyNumberFormat="1" applyFont="1" applyBorder="1"/>
    <xf numFmtId="166" fontId="4" fillId="0" borderId="1" xfId="0" applyNumberFormat="1" applyFont="1" applyBorder="1"/>
    <xf numFmtId="166" fontId="5" fillId="0" borderId="5" xfId="0" applyNumberFormat="1" applyFont="1" applyBorder="1"/>
    <xf numFmtId="166" fontId="4" fillId="0" borderId="5" xfId="0" applyNumberFormat="1" applyFont="1" applyBorder="1"/>
    <xf numFmtId="167" fontId="4" fillId="0" borderId="5" xfId="0" applyNumberFormat="1" applyFont="1" applyBorder="1"/>
    <xf numFmtId="164" fontId="4" fillId="0" borderId="1" xfId="0" applyNumberFormat="1" applyFont="1" applyBorder="1" applyAlignment="1">
      <alignment horizontal="right"/>
    </xf>
    <xf numFmtId="164" fontId="5" fillId="0" borderId="1" xfId="0" applyNumberFormat="1" applyFont="1" applyBorder="1"/>
    <xf numFmtId="166" fontId="5" fillId="0" borderId="13" xfId="0" applyNumberFormat="1" applyFont="1" applyBorder="1"/>
    <xf numFmtId="166" fontId="5" fillId="0" borderId="0" xfId="0" applyNumberFormat="1" applyFont="1"/>
    <xf numFmtId="166" fontId="4" fillId="0" borderId="0" xfId="0" applyNumberFormat="1" applyFont="1"/>
    <xf numFmtId="167" fontId="5" fillId="0" borderId="12" xfId="0" applyNumberFormat="1" applyFont="1" applyBorder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8" fillId="0" borderId="0" xfId="0" applyFont="1" applyAlignment="1">
      <alignment vertical="top" wrapText="1"/>
    </xf>
    <xf numFmtId="164" fontId="4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Alignment="1">
      <alignment horizontal="left" indent="1"/>
    </xf>
    <xf numFmtId="164" fontId="5" fillId="0" borderId="3" xfId="0" applyNumberFormat="1" applyFont="1" applyBorder="1"/>
    <xf numFmtId="167" fontId="5" fillId="0" borderId="12" xfId="0" applyNumberFormat="1" applyFont="1" applyBorder="1"/>
    <xf numFmtId="167" fontId="5" fillId="0" borderId="1" xfId="0" applyNumberFormat="1" applyFont="1" applyBorder="1"/>
    <xf numFmtId="167" fontId="5" fillId="0" borderId="0" xfId="0" applyNumberFormat="1" applyFont="1"/>
    <xf numFmtId="164" fontId="4" fillId="0" borderId="1" xfId="0" applyNumberFormat="1" applyFont="1" applyBorder="1"/>
    <xf numFmtId="167" fontId="4" fillId="0" borderId="1" xfId="0" applyNumberFormat="1" applyFont="1" applyBorder="1"/>
    <xf numFmtId="165" fontId="5" fillId="0" borderId="3" xfId="1" applyNumberFormat="1" applyFont="1" applyBorder="1"/>
    <xf numFmtId="165" fontId="4" fillId="0" borderId="1" xfId="1" applyNumberFormat="1" applyFont="1" applyBorder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 5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zoomScaleNormal="100" workbookViewId="0">
      <selection activeCell="G19" sqref="G19"/>
    </sheetView>
  </sheetViews>
  <sheetFormatPr defaultColWidth="9.140625" defaultRowHeight="12.75" x14ac:dyDescent="0.2"/>
  <cols>
    <col min="1" max="1" width="18.85546875" style="1" customWidth="1"/>
    <col min="2" max="7" width="11.140625" style="1" customWidth="1"/>
    <col min="8" max="8" width="9.140625" style="1"/>
    <col min="9" max="9" width="18.85546875" style="1" customWidth="1"/>
    <col min="10" max="15" width="11.140625" style="1" customWidth="1"/>
    <col min="16" max="16384" width="9.140625" style="1"/>
  </cols>
  <sheetData>
    <row r="1" spans="1:15" ht="29.25" customHeight="1" x14ac:dyDescent="0.2">
      <c r="A1" s="49" t="s">
        <v>26</v>
      </c>
      <c r="B1" s="50"/>
      <c r="C1" s="50"/>
      <c r="D1" s="50"/>
      <c r="E1" s="50"/>
      <c r="F1" s="50"/>
      <c r="G1" s="50"/>
      <c r="I1" s="49" t="s">
        <v>27</v>
      </c>
      <c r="J1" s="50"/>
      <c r="K1" s="50"/>
      <c r="L1" s="50"/>
      <c r="M1" s="50"/>
      <c r="N1" s="50"/>
      <c r="O1" s="50"/>
    </row>
    <row r="2" spans="1:15" ht="11.25" customHeight="1" thickBot="1" x14ac:dyDescent="0.25">
      <c r="A2" s="14" t="s">
        <v>9</v>
      </c>
      <c r="B2" s="2"/>
      <c r="C2" s="2"/>
      <c r="D2" s="2"/>
      <c r="E2" s="2"/>
      <c r="F2" s="2"/>
      <c r="G2" s="2"/>
      <c r="I2" s="14" t="s">
        <v>9</v>
      </c>
      <c r="J2" s="2"/>
      <c r="K2" s="2"/>
      <c r="L2" s="2"/>
      <c r="M2" s="2"/>
      <c r="N2" s="2"/>
      <c r="O2" s="2"/>
    </row>
    <row r="3" spans="1:15" ht="20.25" customHeight="1" x14ac:dyDescent="0.2">
      <c r="A3" s="55"/>
      <c r="B3" s="62" t="s">
        <v>8</v>
      </c>
      <c r="C3" s="63"/>
      <c r="D3" s="63"/>
      <c r="E3" s="63"/>
      <c r="F3" s="63"/>
      <c r="G3" s="63"/>
      <c r="I3" s="55"/>
      <c r="J3" s="62" t="s">
        <v>8</v>
      </c>
      <c r="K3" s="63"/>
      <c r="L3" s="63"/>
      <c r="M3" s="63"/>
      <c r="N3" s="63"/>
      <c r="O3" s="63"/>
    </row>
    <row r="4" spans="1:15" ht="18.75" customHeight="1" x14ac:dyDescent="0.2">
      <c r="A4" s="58"/>
      <c r="B4" s="53" t="s">
        <v>3</v>
      </c>
      <c r="C4" s="54"/>
      <c r="D4" s="59" t="s">
        <v>2</v>
      </c>
      <c r="E4" s="60"/>
      <c r="F4" s="59" t="s">
        <v>0</v>
      </c>
      <c r="G4" s="61"/>
      <c r="I4" s="58"/>
      <c r="J4" s="53" t="s">
        <v>3</v>
      </c>
      <c r="K4" s="54"/>
      <c r="L4" s="59" t="s">
        <v>2</v>
      </c>
      <c r="M4" s="60"/>
      <c r="N4" s="59" t="s">
        <v>0</v>
      </c>
      <c r="O4" s="61"/>
    </row>
    <row r="5" spans="1:15" ht="18.75" customHeight="1" thickBot="1" x14ac:dyDescent="0.25">
      <c r="A5" s="56"/>
      <c r="B5" s="3">
        <v>2025</v>
      </c>
      <c r="C5" s="3">
        <v>2024</v>
      </c>
      <c r="D5" s="3">
        <v>2025</v>
      </c>
      <c r="E5" s="3">
        <v>2024</v>
      </c>
      <c r="F5" s="3">
        <v>2025</v>
      </c>
      <c r="G5" s="10">
        <v>2024</v>
      </c>
      <c r="I5" s="56"/>
      <c r="J5" s="3">
        <v>2024</v>
      </c>
      <c r="K5" s="3">
        <v>2023</v>
      </c>
      <c r="L5" s="3">
        <v>2024</v>
      </c>
      <c r="M5" s="3">
        <v>2023</v>
      </c>
      <c r="N5" s="3">
        <v>2024</v>
      </c>
      <c r="O5" s="10">
        <v>2023</v>
      </c>
    </row>
    <row r="6" spans="1:15" s="4" customFormat="1" ht="18" customHeight="1" x14ac:dyDescent="0.2">
      <c r="A6" s="11" t="s">
        <v>5</v>
      </c>
      <c r="B6" s="18">
        <v>6.8397459771024334</v>
      </c>
      <c r="C6" s="18">
        <v>6.1616432592999999</v>
      </c>
      <c r="D6" s="18">
        <v>5.9411247371977067</v>
      </c>
      <c r="E6" s="18">
        <v>5.2619441861</v>
      </c>
      <c r="F6" s="23">
        <v>7.7796816272385589</v>
      </c>
      <c r="G6" s="30">
        <v>7.1000201088999999</v>
      </c>
      <c r="I6" s="11" t="s">
        <v>5</v>
      </c>
      <c r="J6" s="18">
        <v>6.1616432592999999</v>
      </c>
      <c r="K6" s="18">
        <v>5.5717690213999997</v>
      </c>
      <c r="L6" s="18">
        <v>5.2619441861</v>
      </c>
      <c r="M6" s="18">
        <v>4.6024174856000002</v>
      </c>
      <c r="N6" s="23">
        <v>7.1000201088999999</v>
      </c>
      <c r="O6" s="30">
        <v>6.5955587206999997</v>
      </c>
    </row>
    <row r="7" spans="1:15" s="4" customFormat="1" ht="12.75" customHeight="1" x14ac:dyDescent="0.2">
      <c r="A7" s="12" t="s">
        <v>4</v>
      </c>
      <c r="B7" s="24"/>
      <c r="C7" s="24"/>
      <c r="D7" s="24"/>
      <c r="E7" s="24"/>
      <c r="F7" s="25"/>
      <c r="G7" s="31"/>
      <c r="I7" s="12" t="s">
        <v>4</v>
      </c>
      <c r="J7" s="24"/>
      <c r="K7" s="24"/>
      <c r="L7" s="24"/>
      <c r="M7" s="24"/>
      <c r="N7" s="25"/>
      <c r="O7" s="31"/>
    </row>
    <row r="8" spans="1:15" s="4" customFormat="1" ht="12.75" customHeight="1" x14ac:dyDescent="0.2">
      <c r="A8" s="15" t="s">
        <v>16</v>
      </c>
      <c r="B8" s="24">
        <v>6.4914095415899293</v>
      </c>
      <c r="C8" s="24">
        <v>5.9519002675000001</v>
      </c>
      <c r="D8" s="24">
        <v>5.6456750796373436</v>
      </c>
      <c r="E8" s="24">
        <v>5.2234417874999997</v>
      </c>
      <c r="F8" s="26">
        <v>7.3887271214642265</v>
      </c>
      <c r="G8" s="32">
        <v>6.7254657091999999</v>
      </c>
      <c r="I8" s="15" t="s">
        <v>16</v>
      </c>
      <c r="J8" s="24">
        <v>5.9519002675000001</v>
      </c>
      <c r="K8" s="24">
        <v>5.1395268938000003</v>
      </c>
      <c r="L8" s="24">
        <v>5.2234417874999997</v>
      </c>
      <c r="M8" s="24">
        <v>4.2551616961000001</v>
      </c>
      <c r="N8" s="26">
        <v>6.7254657091999999</v>
      </c>
      <c r="O8" s="32">
        <v>6.0817914214000002</v>
      </c>
    </row>
    <row r="9" spans="1:15" s="4" customFormat="1" ht="12.75" customHeight="1" x14ac:dyDescent="0.2">
      <c r="A9" s="15" t="s">
        <v>17</v>
      </c>
      <c r="B9" s="24">
        <v>7.6422240926870337</v>
      </c>
      <c r="C9" s="24">
        <v>7.0901927851000002</v>
      </c>
      <c r="D9" s="24">
        <v>6.5597208423195292</v>
      </c>
      <c r="E9" s="24">
        <v>5.9896212231000003</v>
      </c>
      <c r="F9" s="26">
        <v>8.7725513018395294</v>
      </c>
      <c r="G9" s="32">
        <v>8.2324516145000004</v>
      </c>
      <c r="I9" s="15" t="s">
        <v>17</v>
      </c>
      <c r="J9" s="24">
        <v>7.0901927851000002</v>
      </c>
      <c r="K9" s="24">
        <v>6.5042603221000004</v>
      </c>
      <c r="L9" s="24">
        <v>5.9896212231000003</v>
      </c>
      <c r="M9" s="24">
        <v>5.3213392813000002</v>
      </c>
      <c r="N9" s="26">
        <v>8.2324516145000004</v>
      </c>
      <c r="O9" s="32">
        <v>7.7642021721000001</v>
      </c>
    </row>
    <row r="10" spans="1:15" s="4" customFormat="1" ht="12.75" customHeight="1" x14ac:dyDescent="0.2">
      <c r="A10" s="15" t="s">
        <v>18</v>
      </c>
      <c r="B10" s="24">
        <v>4.5706775700934577</v>
      </c>
      <c r="C10" s="24">
        <v>3.948679125</v>
      </c>
      <c r="D10" s="24">
        <v>3.8745818096942353</v>
      </c>
      <c r="E10" s="24">
        <v>3.1603822581999998</v>
      </c>
      <c r="F10" s="26">
        <v>5.3006608828088879</v>
      </c>
      <c r="G10" s="32">
        <v>4.7739444852000004</v>
      </c>
      <c r="I10" s="15" t="s">
        <v>18</v>
      </c>
      <c r="J10" s="24">
        <v>3.948679125</v>
      </c>
      <c r="K10" s="24">
        <v>3.7278114533000002</v>
      </c>
      <c r="L10" s="24">
        <v>3.1603822581999998</v>
      </c>
      <c r="M10" s="24">
        <v>3.0458996489999999</v>
      </c>
      <c r="N10" s="26">
        <v>4.7739444852000004</v>
      </c>
      <c r="O10" s="32">
        <v>4.4483489513999999</v>
      </c>
    </row>
    <row r="11" spans="1:15" s="4" customFormat="1" ht="12.75" customHeight="1" x14ac:dyDescent="0.2">
      <c r="A11" s="15" t="s">
        <v>19</v>
      </c>
      <c r="B11" s="24">
        <v>6.7207353338740203</v>
      </c>
      <c r="C11" s="24">
        <v>6.1572312297999998</v>
      </c>
      <c r="D11" s="24">
        <v>5.7470455824423183</v>
      </c>
      <c r="E11" s="24">
        <v>5.3156614615000004</v>
      </c>
      <c r="F11" s="26">
        <v>7.744057960300152</v>
      </c>
      <c r="G11" s="32">
        <v>7.0389245882000004</v>
      </c>
      <c r="I11" s="15" t="s">
        <v>19</v>
      </c>
      <c r="J11" s="24">
        <v>6.1572312297999998</v>
      </c>
      <c r="K11" s="24">
        <v>5.8128622688</v>
      </c>
      <c r="L11" s="24">
        <v>5.3156614615000004</v>
      </c>
      <c r="M11" s="24">
        <v>4.8351884327999999</v>
      </c>
      <c r="N11" s="26">
        <v>7.0389245882000004</v>
      </c>
      <c r="O11" s="32">
        <v>6.8474473565</v>
      </c>
    </row>
    <row r="12" spans="1:15" s="4" customFormat="1" ht="12.75" customHeight="1" x14ac:dyDescent="0.2">
      <c r="A12" s="15" t="s">
        <v>20</v>
      </c>
      <c r="B12" s="24">
        <v>9.5553126617960071</v>
      </c>
      <c r="C12" s="24">
        <v>8.5646517645000007</v>
      </c>
      <c r="D12" s="24">
        <v>8.1718309859154932</v>
      </c>
      <c r="E12" s="24">
        <v>7.3602124713999997</v>
      </c>
      <c r="F12" s="26">
        <v>10.998472026328161</v>
      </c>
      <c r="G12" s="32">
        <v>9.8121268874999998</v>
      </c>
      <c r="I12" s="15" t="s">
        <v>20</v>
      </c>
      <c r="J12" s="24">
        <v>8.5646517645000007</v>
      </c>
      <c r="K12" s="24">
        <v>7.1868672891000003</v>
      </c>
      <c r="L12" s="24">
        <v>7.3602124713999997</v>
      </c>
      <c r="M12" s="24">
        <v>5.7796234142999996</v>
      </c>
      <c r="N12" s="26">
        <v>9.8121268874999998</v>
      </c>
      <c r="O12" s="32">
        <v>8.6639796985000004</v>
      </c>
    </row>
    <row r="13" spans="1:15" s="4" customFormat="1" ht="12.75" customHeight="1" x14ac:dyDescent="0.2">
      <c r="A13" s="15" t="s">
        <v>21</v>
      </c>
      <c r="B13" s="24">
        <v>6.0672656629431758</v>
      </c>
      <c r="C13" s="24">
        <v>5.4383383395999996</v>
      </c>
      <c r="D13" s="24">
        <v>5.1742620959096648</v>
      </c>
      <c r="E13" s="24">
        <v>4.4832772326999999</v>
      </c>
      <c r="F13" s="26">
        <v>6.9955179159547338</v>
      </c>
      <c r="G13" s="32">
        <v>6.4300233008000003</v>
      </c>
      <c r="I13" s="15" t="s">
        <v>21</v>
      </c>
      <c r="J13" s="24">
        <v>5.4383383395999996</v>
      </c>
      <c r="K13" s="24">
        <v>4.8431583961999998</v>
      </c>
      <c r="L13" s="24">
        <v>4.4832772326999999</v>
      </c>
      <c r="M13" s="24">
        <v>3.7806814018999999</v>
      </c>
      <c r="N13" s="26">
        <v>6.4300233008000003</v>
      </c>
      <c r="O13" s="32">
        <v>5.9638818043999997</v>
      </c>
    </row>
    <row r="14" spans="1:15" s="4" customFormat="1" ht="12.75" customHeight="1" x14ac:dyDescent="0.2">
      <c r="A14" s="15" t="s">
        <v>22</v>
      </c>
      <c r="B14" s="24">
        <v>7.0400508919341593</v>
      </c>
      <c r="C14" s="24">
        <v>6.1697442428000002</v>
      </c>
      <c r="D14" s="24">
        <v>6.5853912681046163</v>
      </c>
      <c r="E14" s="24">
        <v>5.5052337571000001</v>
      </c>
      <c r="F14" s="26">
        <v>7.5109264555117887</v>
      </c>
      <c r="G14" s="32">
        <v>6.8563722184999998</v>
      </c>
      <c r="I14" s="15" t="s">
        <v>22</v>
      </c>
      <c r="J14" s="24">
        <v>6.1697442428000002</v>
      </c>
      <c r="K14" s="24">
        <v>5.9816925593999999</v>
      </c>
      <c r="L14" s="24">
        <v>5.5052337571000001</v>
      </c>
      <c r="M14" s="24">
        <v>5.3832092617000002</v>
      </c>
      <c r="N14" s="26">
        <v>6.8563722184999998</v>
      </c>
      <c r="O14" s="32">
        <v>6.6055451231999998</v>
      </c>
    </row>
    <row r="15" spans="1:15" s="4" customFormat="1" ht="11.25" customHeight="1" x14ac:dyDescent="0.2">
      <c r="B15" s="5"/>
      <c r="C15" s="5"/>
      <c r="D15" s="5"/>
      <c r="E15" s="5"/>
      <c r="F15" s="5"/>
      <c r="G15" s="5"/>
      <c r="J15" s="5"/>
      <c r="K15" s="5"/>
      <c r="L15" s="5"/>
      <c r="M15" s="5"/>
      <c r="N15" s="5"/>
      <c r="O15" s="5"/>
    </row>
    <row r="16" spans="1:15" ht="11.25" customHeight="1" thickBot="1" x14ac:dyDescent="0.25">
      <c r="G16" s="6" t="s">
        <v>6</v>
      </c>
      <c r="O16" s="6" t="s">
        <v>6</v>
      </c>
    </row>
    <row r="17" spans="1:15" ht="50.25" customHeight="1" x14ac:dyDescent="0.2">
      <c r="A17" s="55"/>
      <c r="B17" s="57" t="s">
        <v>13</v>
      </c>
      <c r="C17" s="51"/>
      <c r="D17" s="52" t="s">
        <v>7</v>
      </c>
      <c r="E17" s="57"/>
      <c r="F17" s="51" t="s">
        <v>14</v>
      </c>
      <c r="G17" s="52"/>
      <c r="I17" s="55"/>
      <c r="J17" s="57" t="s">
        <v>23</v>
      </c>
      <c r="K17" s="51"/>
      <c r="L17" s="52" t="s">
        <v>7</v>
      </c>
      <c r="M17" s="57"/>
      <c r="N17" s="51" t="s">
        <v>24</v>
      </c>
      <c r="O17" s="52"/>
    </row>
    <row r="18" spans="1:15" ht="25.5" customHeight="1" thickBot="1" x14ac:dyDescent="0.25">
      <c r="A18" s="56"/>
      <c r="B18" s="7" t="s">
        <v>1</v>
      </c>
      <c r="C18" s="8" t="s">
        <v>10</v>
      </c>
      <c r="D18" s="9" t="s">
        <v>1</v>
      </c>
      <c r="E18" s="8" t="s">
        <v>10</v>
      </c>
      <c r="F18" s="3">
        <v>2025</v>
      </c>
      <c r="G18" s="10">
        <v>2024</v>
      </c>
      <c r="I18" s="56"/>
      <c r="J18" s="7" t="s">
        <v>1</v>
      </c>
      <c r="K18" s="8" t="s">
        <v>25</v>
      </c>
      <c r="L18" s="9" t="s">
        <v>1</v>
      </c>
      <c r="M18" s="8" t="s">
        <v>25</v>
      </c>
      <c r="N18" s="3">
        <v>2024</v>
      </c>
      <c r="O18" s="10">
        <v>2023</v>
      </c>
    </row>
    <row r="19" spans="1:15" ht="18" customHeight="1" x14ac:dyDescent="0.2">
      <c r="A19" s="13" t="s">
        <v>5</v>
      </c>
      <c r="B19" s="16">
        <v>5270</v>
      </c>
      <c r="C19" s="22" t="s">
        <v>11</v>
      </c>
      <c r="D19" s="17">
        <v>627</v>
      </c>
      <c r="E19" s="22" t="s">
        <v>11</v>
      </c>
      <c r="F19" s="19">
        <f>H31/B19</f>
        <v>7.1861480075901332</v>
      </c>
      <c r="G19" s="33" t="s">
        <v>11</v>
      </c>
      <c r="I19" s="13" t="s">
        <v>5</v>
      </c>
      <c r="J19" s="16">
        <v>11264</v>
      </c>
      <c r="K19" s="40" t="e">
        <f>J19/S19*100</f>
        <v>#DIV/0!</v>
      </c>
      <c r="L19" s="17">
        <v>721</v>
      </c>
      <c r="M19" s="22" t="e">
        <f>L19/U19*100</f>
        <v>#DIV/0!</v>
      </c>
      <c r="N19" s="19">
        <v>3.0550426136363638</v>
      </c>
      <c r="O19" s="41">
        <v>2.6861618798955615</v>
      </c>
    </row>
    <row r="20" spans="1:15" ht="12.75" customHeight="1" x14ac:dyDescent="0.2">
      <c r="A20" s="12" t="s">
        <v>4</v>
      </c>
      <c r="B20" s="20"/>
      <c r="C20" s="29"/>
      <c r="D20" s="21"/>
      <c r="E20" s="29"/>
      <c r="F20" s="27"/>
      <c r="G20" s="34"/>
      <c r="I20" s="12" t="s">
        <v>4</v>
      </c>
      <c r="J20" s="20"/>
      <c r="K20" s="29"/>
      <c r="L20" s="21"/>
      <c r="M20" s="28"/>
      <c r="N20" s="42"/>
      <c r="O20" s="43"/>
    </row>
    <row r="21" spans="1:15" ht="12.75" customHeight="1" x14ac:dyDescent="0.2">
      <c r="A21" s="39" t="s">
        <v>16</v>
      </c>
      <c r="B21" s="21">
        <v>358</v>
      </c>
      <c r="C21" s="28" t="s">
        <v>11</v>
      </c>
      <c r="D21" s="20">
        <v>60</v>
      </c>
      <c r="E21" s="28" t="s">
        <v>11</v>
      </c>
      <c r="F21" s="27">
        <f>H33/B21</f>
        <v>15.296089385474861</v>
      </c>
      <c r="G21" s="35" t="s">
        <v>11</v>
      </c>
      <c r="I21" s="15" t="s">
        <v>16</v>
      </c>
      <c r="J21" s="21">
        <v>858</v>
      </c>
      <c r="K21" s="44" t="e">
        <f>J21/S21*100</f>
        <v>#DIV/0!</v>
      </c>
      <c r="L21" s="20">
        <v>120</v>
      </c>
      <c r="M21" s="28" t="e">
        <f>L21/U21*100</f>
        <v>#DIV/0!</v>
      </c>
      <c r="N21" s="45">
        <v>5.9219114219114219</v>
      </c>
      <c r="O21" s="38">
        <v>3.7519313304721029</v>
      </c>
    </row>
    <row r="22" spans="1:15" ht="12.75" customHeight="1" x14ac:dyDescent="0.2">
      <c r="A22" s="39" t="s">
        <v>17</v>
      </c>
      <c r="B22" s="21">
        <v>1313</v>
      </c>
      <c r="C22" s="28" t="s">
        <v>11</v>
      </c>
      <c r="D22" s="20">
        <v>54</v>
      </c>
      <c r="E22" s="28" t="s">
        <v>11</v>
      </c>
      <c r="F22" s="27">
        <f t="shared" ref="F22:F27" si="0">H34/B22</f>
        <v>4.9261233815689263</v>
      </c>
      <c r="G22" s="35" t="s">
        <v>12</v>
      </c>
      <c r="I22" s="15" t="s">
        <v>17</v>
      </c>
      <c r="J22" s="21">
        <v>3141</v>
      </c>
      <c r="K22" s="44" t="e">
        <f t="shared" ref="K22:K27" si="1">J22/S22*100</f>
        <v>#DIV/0!</v>
      </c>
      <c r="L22" s="20">
        <v>39</v>
      </c>
      <c r="M22" s="28" t="e">
        <f t="shared" ref="M22:M27" si="2">L22/U22*100</f>
        <v>#DIV/0!</v>
      </c>
      <c r="N22" s="45">
        <v>1.9286851321235274</v>
      </c>
      <c r="O22" s="38">
        <v>1.7931484502446982</v>
      </c>
    </row>
    <row r="23" spans="1:15" ht="12.75" customHeight="1" x14ac:dyDescent="0.2">
      <c r="A23" s="39" t="s">
        <v>18</v>
      </c>
      <c r="B23" s="21">
        <v>771</v>
      </c>
      <c r="C23" s="28" t="s">
        <v>11</v>
      </c>
      <c r="D23" s="20">
        <v>101</v>
      </c>
      <c r="E23" s="28" t="s">
        <v>11</v>
      </c>
      <c r="F23" s="27">
        <f t="shared" si="0"/>
        <v>4.7976653696498053</v>
      </c>
      <c r="G23" s="35" t="s">
        <v>12</v>
      </c>
      <c r="I23" s="15" t="s">
        <v>18</v>
      </c>
      <c r="J23" s="21">
        <v>1010</v>
      </c>
      <c r="K23" s="44" t="e">
        <f t="shared" si="1"/>
        <v>#DIV/0!</v>
      </c>
      <c r="L23" s="20">
        <v>65</v>
      </c>
      <c r="M23" s="28" t="e">
        <f t="shared" si="2"/>
        <v>#DIV/0!</v>
      </c>
      <c r="N23" s="45">
        <v>3.1801980198019804</v>
      </c>
      <c r="O23" s="38">
        <v>2.6140350877192984</v>
      </c>
    </row>
    <row r="24" spans="1:15" ht="12.75" customHeight="1" x14ac:dyDescent="0.2">
      <c r="A24" s="39" t="s">
        <v>19</v>
      </c>
      <c r="B24" s="21">
        <v>544</v>
      </c>
      <c r="C24" s="28" t="s">
        <v>11</v>
      </c>
      <c r="D24" s="20">
        <v>72</v>
      </c>
      <c r="E24" s="28" t="s">
        <v>11</v>
      </c>
      <c r="F24" s="27">
        <f t="shared" si="0"/>
        <v>7.4430147058823533</v>
      </c>
      <c r="G24" s="35" t="s">
        <v>12</v>
      </c>
      <c r="I24" s="15" t="s">
        <v>19</v>
      </c>
      <c r="J24" s="21">
        <v>1076</v>
      </c>
      <c r="K24" s="44" t="e">
        <f t="shared" si="1"/>
        <v>#DIV/0!</v>
      </c>
      <c r="L24" s="20">
        <v>95</v>
      </c>
      <c r="M24" s="28" t="e">
        <f t="shared" si="2"/>
        <v>#DIV/0!</v>
      </c>
      <c r="N24" s="45">
        <v>3.4972118959107807</v>
      </c>
      <c r="O24" s="38">
        <v>2.7932389937106916</v>
      </c>
    </row>
    <row r="25" spans="1:15" ht="12.75" customHeight="1" x14ac:dyDescent="0.2">
      <c r="A25" s="39" t="s">
        <v>20</v>
      </c>
      <c r="B25" s="21">
        <v>814</v>
      </c>
      <c r="C25" s="28" t="s">
        <v>11</v>
      </c>
      <c r="D25" s="20">
        <v>40</v>
      </c>
      <c r="E25" s="28" t="s">
        <v>11</v>
      </c>
      <c r="F25" s="27">
        <f t="shared" si="0"/>
        <v>8.7100737100737096</v>
      </c>
      <c r="G25" s="35" t="s">
        <v>12</v>
      </c>
      <c r="I25" s="15" t="s">
        <v>20</v>
      </c>
      <c r="J25" s="21">
        <v>1461</v>
      </c>
      <c r="K25" s="44" t="e">
        <f t="shared" si="1"/>
        <v>#DIV/0!</v>
      </c>
      <c r="L25" s="20">
        <v>89</v>
      </c>
      <c r="M25" s="28" t="e">
        <f t="shared" si="2"/>
        <v>#DIV/0!</v>
      </c>
      <c r="N25" s="45">
        <v>4.3744010951403149</v>
      </c>
      <c r="O25" s="38">
        <v>4.2639109697933231</v>
      </c>
    </row>
    <row r="26" spans="1:15" ht="12.75" customHeight="1" x14ac:dyDescent="0.2">
      <c r="A26" s="39" t="s">
        <v>21</v>
      </c>
      <c r="B26" s="21">
        <v>713</v>
      </c>
      <c r="C26" s="28" t="s">
        <v>11</v>
      </c>
      <c r="D26" s="20">
        <v>54</v>
      </c>
      <c r="E26" s="28" t="s">
        <v>11</v>
      </c>
      <c r="F26" s="27">
        <f t="shared" si="0"/>
        <v>7.4516129032258061</v>
      </c>
      <c r="G26" s="35" t="s">
        <v>12</v>
      </c>
      <c r="I26" s="15" t="s">
        <v>21</v>
      </c>
      <c r="J26" s="21">
        <v>2336</v>
      </c>
      <c r="K26" s="44" t="e">
        <f t="shared" si="1"/>
        <v>#DIV/0!</v>
      </c>
      <c r="L26" s="20">
        <v>176</v>
      </c>
      <c r="M26" s="28" t="e">
        <f t="shared" si="2"/>
        <v>#DIV/0!</v>
      </c>
      <c r="N26" s="45">
        <v>2.0423801369863015</v>
      </c>
      <c r="O26" s="38">
        <v>1.9173103134938665</v>
      </c>
    </row>
    <row r="27" spans="1:15" ht="12.75" customHeight="1" x14ac:dyDescent="0.2">
      <c r="A27" s="39" t="s">
        <v>22</v>
      </c>
      <c r="B27" s="21">
        <v>757</v>
      </c>
      <c r="C27" s="28" t="s">
        <v>11</v>
      </c>
      <c r="D27" s="20">
        <v>246</v>
      </c>
      <c r="E27" s="28" t="s">
        <v>11</v>
      </c>
      <c r="F27" s="27">
        <f t="shared" si="0"/>
        <v>7.6301188903566715</v>
      </c>
      <c r="G27" s="35" t="s">
        <v>12</v>
      </c>
      <c r="I27" s="15" t="s">
        <v>22</v>
      </c>
      <c r="J27" s="21">
        <v>1382</v>
      </c>
      <c r="K27" s="44" t="e">
        <f t="shared" si="1"/>
        <v>#DIV/0!</v>
      </c>
      <c r="L27" s="20">
        <v>137</v>
      </c>
      <c r="M27" s="28" t="e">
        <f t="shared" si="2"/>
        <v>#DIV/0!</v>
      </c>
      <c r="N27" s="45">
        <v>3.7163531114327064</v>
      </c>
      <c r="O27" s="38">
        <v>3.5133189344852411</v>
      </c>
    </row>
    <row r="28" spans="1:15" ht="7.5" customHeight="1" x14ac:dyDescent="0.2">
      <c r="A28" s="39"/>
      <c r="B28" s="20"/>
      <c r="C28" s="37"/>
      <c r="D28" s="20"/>
      <c r="E28" s="37"/>
      <c r="F28" s="38"/>
      <c r="G28" s="35"/>
    </row>
    <row r="29" spans="1:15" ht="24" customHeight="1" x14ac:dyDescent="0.2">
      <c r="A29" s="48" t="s">
        <v>15</v>
      </c>
      <c r="B29" s="48"/>
      <c r="C29" s="48"/>
      <c r="D29" s="48"/>
      <c r="E29" s="48"/>
      <c r="F29" s="48"/>
      <c r="G29" s="48"/>
      <c r="I29" s="4"/>
    </row>
    <row r="30" spans="1:15" ht="12.75" customHeight="1" thickBot="1" x14ac:dyDescent="0.25">
      <c r="A30" s="36"/>
      <c r="B30" s="36"/>
      <c r="C30" s="36"/>
      <c r="D30" s="36"/>
      <c r="E30" s="36"/>
      <c r="F30" s="36"/>
      <c r="G30" s="36"/>
    </row>
    <row r="31" spans="1:15" x14ac:dyDescent="0.2">
      <c r="H31" s="46">
        <v>37871</v>
      </c>
    </row>
    <row r="32" spans="1:15" x14ac:dyDescent="0.2">
      <c r="H32" s="47"/>
    </row>
    <row r="33" spans="8:8" x14ac:dyDescent="0.2">
      <c r="H33" s="47">
        <v>5476</v>
      </c>
    </row>
    <row r="34" spans="8:8" x14ac:dyDescent="0.2">
      <c r="H34" s="47">
        <v>6468</v>
      </c>
    </row>
    <row r="35" spans="8:8" x14ac:dyDescent="0.2">
      <c r="H35" s="47">
        <v>3699</v>
      </c>
    </row>
    <row r="36" spans="8:8" x14ac:dyDescent="0.2">
      <c r="H36" s="47">
        <v>4049</v>
      </c>
    </row>
    <row r="37" spans="8:8" x14ac:dyDescent="0.2">
      <c r="H37" s="47">
        <v>7090</v>
      </c>
    </row>
    <row r="38" spans="8:8" x14ac:dyDescent="0.2">
      <c r="H38" s="47">
        <v>5313</v>
      </c>
    </row>
    <row r="39" spans="8:8" x14ac:dyDescent="0.2">
      <c r="H39" s="47">
        <v>5776</v>
      </c>
    </row>
  </sheetData>
  <mergeCells count="21">
    <mergeCell ref="I17:I18"/>
    <mergeCell ref="J17:K17"/>
    <mergeCell ref="L17:M17"/>
    <mergeCell ref="N17:O17"/>
    <mergeCell ref="I1:O1"/>
    <mergeCell ref="I3:I5"/>
    <mergeCell ref="J3:O3"/>
    <mergeCell ref="J4:K4"/>
    <mergeCell ref="L4:M4"/>
    <mergeCell ref="N4:O4"/>
    <mergeCell ref="A29:G29"/>
    <mergeCell ref="A1:G1"/>
    <mergeCell ref="F17:G17"/>
    <mergeCell ref="B4:C4"/>
    <mergeCell ref="A17:A18"/>
    <mergeCell ref="B17:C17"/>
    <mergeCell ref="D17:E17"/>
    <mergeCell ref="A3:A5"/>
    <mergeCell ref="D4:E4"/>
    <mergeCell ref="F4:G4"/>
    <mergeCell ref="B3:G3"/>
  </mergeCells>
  <phoneticPr fontId="0" type="noConversion"/>
  <pageMargins left="0.78740157480314965" right="0.78740157480314965" top="0.70866141732283472" bottom="1.0629921259842521" header="0" footer="0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218093216AF542A8C03D49EB777110" ma:contentTypeVersion="15" ma:contentTypeDescription="Vytvoří nový dokument" ma:contentTypeScope="" ma:versionID="8e382d0dd5f66c7a9f6faa683231c674">
  <xsd:schema xmlns:xsd="http://www.w3.org/2001/XMLSchema" xmlns:xs="http://www.w3.org/2001/XMLSchema" xmlns:p="http://schemas.microsoft.com/office/2006/metadata/properties" xmlns:ns3="bbb031e8-0ec3-498e-97d2-1b09176cfb87" xmlns:ns4="1fd7475d-6e95-4ff4-ae24-4431e24986fe" targetNamespace="http://schemas.microsoft.com/office/2006/metadata/properties" ma:root="true" ma:fieldsID="d62f71ec3aa136549710cbec72af7a1f" ns3:_="" ns4:_="">
    <xsd:import namespace="bbb031e8-0ec3-498e-97d2-1b09176cfb87"/>
    <xsd:import namespace="1fd7475d-6e95-4ff4-ae24-4431e24986f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b031e8-0ec3-498e-97d2-1b09176cfb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7475d-6e95-4ff4-ae24-4431e24986f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bb031e8-0ec3-498e-97d2-1b09176cfb87" xsi:nil="true"/>
  </documentManagement>
</p:properties>
</file>

<file path=customXml/itemProps1.xml><?xml version="1.0" encoding="utf-8"?>
<ds:datastoreItem xmlns:ds="http://schemas.openxmlformats.org/officeDocument/2006/customXml" ds:itemID="{D28756AF-F264-4681-98E5-D1757EE5F4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8F2D6A-B528-4032-B24A-CAC142358D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b031e8-0ec3-498e-97d2-1b09176cfb87"/>
    <ds:schemaRef ds:uri="1fd7475d-6e95-4ff4-ae24-4431e24986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1D3CE2-20D8-4E74-9E2F-0FE3C0C7886B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bbb031e8-0ec3-498e-97d2-1b09176cfb87"/>
    <ds:schemaRef ds:uri="http://schemas.microsoft.com/office/2006/metadata/properties"/>
    <ds:schemaRef ds:uri="http://purl.org/dc/terms/"/>
    <ds:schemaRef ds:uri="http://schemas.microsoft.com/office/infopath/2007/PartnerControls"/>
    <ds:schemaRef ds:uri="1fd7475d-6e95-4ff4-ae24-4431e24986f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G.2</vt:lpstr>
      <vt:lpstr>G.2!Oblast_tisku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Beutlerová Alena</cp:lastModifiedBy>
  <cp:lastPrinted>2025-12-08T07:40:27Z</cp:lastPrinted>
  <dcterms:created xsi:type="dcterms:W3CDTF">2001-04-04T06:12:11Z</dcterms:created>
  <dcterms:modified xsi:type="dcterms:W3CDTF">2025-12-08T07:40:38Z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0x01010099218093216AF542A8C03D49EB777110</vt:lpwstr>
  </property>
</Properties>
</file>