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00" windowHeight="9060"/>
  </bookViews>
  <sheets>
    <sheet name="7-4" sheetId="1" r:id="rId1"/>
  </sheets>
  <calcPr calcId="125725"/>
</workbook>
</file>

<file path=xl/calcChain.xml><?xml version="1.0" encoding="utf-8"?>
<calcChain xmlns="http://schemas.openxmlformats.org/spreadsheetml/2006/main">
  <c r="D7" i="1"/>
  <c r="G7"/>
  <c r="H7"/>
  <c r="I7"/>
  <c r="D9"/>
  <c r="G9"/>
  <c r="H9"/>
  <c r="I9"/>
  <c r="D10"/>
  <c r="G10"/>
  <c r="H10"/>
  <c r="I10"/>
  <c r="D11"/>
  <c r="G11"/>
  <c r="H11"/>
  <c r="I11"/>
  <c r="D12"/>
  <c r="G12"/>
  <c r="H12"/>
  <c r="I12"/>
  <c r="D13"/>
  <c r="G13"/>
  <c r="H13"/>
  <c r="I13"/>
  <c r="D14"/>
  <c r="G14"/>
  <c r="H14"/>
  <c r="I14"/>
  <c r="D15"/>
  <c r="G15"/>
  <c r="H15"/>
  <c r="I15"/>
  <c r="D16"/>
  <c r="G16"/>
  <c r="H16"/>
  <c r="I16"/>
  <c r="D17"/>
  <c r="G17"/>
  <c r="H17"/>
  <c r="I17"/>
  <c r="D18"/>
  <c r="G18"/>
  <c r="H18"/>
  <c r="I18"/>
</calcChain>
</file>

<file path=xl/sharedStrings.xml><?xml version="1.0" encoding="utf-8"?>
<sst xmlns="http://schemas.openxmlformats.org/spreadsheetml/2006/main" count="48" uniqueCount="42">
  <si>
    <t>VEŘEJNÝ ŽIVOT A ROZHODOVÁNÍ</t>
  </si>
  <si>
    <t>PUBLIC LIFE AND DECISION-MAKING</t>
  </si>
  <si>
    <t>Pramen: ČSÚ</t>
  </si>
  <si>
    <t>Source: CZSO</t>
  </si>
  <si>
    <t>Ukazatel</t>
  </si>
  <si>
    <t>Indicator</t>
  </si>
  <si>
    <t>Celkový počet</t>
  </si>
  <si>
    <t>Total</t>
  </si>
  <si>
    <t>x</t>
  </si>
  <si>
    <r>
      <t xml:space="preserve">Kandidáti
</t>
    </r>
    <r>
      <rPr>
        <i/>
        <sz val="8"/>
        <rFont val="Arial"/>
        <family val="2"/>
      </rPr>
      <t>Candidates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</si>
  <si>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Zvolení
</t>
    </r>
    <r>
      <rPr>
        <i/>
        <sz val="8"/>
        <rFont val="Arial"/>
        <family val="2"/>
      </rPr>
      <t>Elected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</si>
  <si>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kandidáti
</t>
    </r>
    <r>
      <rPr>
        <i/>
        <sz val="8"/>
        <rFont val="Arial"/>
        <family val="2"/>
      </rPr>
      <t>Candidates</t>
    </r>
  </si>
  <si>
    <r>
      <t xml:space="preserve">úspěšnost
(%)                     </t>
    </r>
    <r>
      <rPr>
        <i/>
        <sz val="8"/>
        <rFont val="Arial"/>
        <family val="2"/>
      </rPr>
      <t>Success rate (%)</t>
    </r>
  </si>
  <si>
    <t>7 - 4.  Volby do zastupitelstev obcí v roce 2014</t>
  </si>
  <si>
    <r>
      <t xml:space="preserve">Ženy /  </t>
    </r>
    <r>
      <rPr>
        <i/>
        <sz val="8"/>
        <rFont val="Arial"/>
        <family val="2"/>
      </rPr>
      <t>Females</t>
    </r>
  </si>
  <si>
    <r>
      <t xml:space="preserve">Muži  /  </t>
    </r>
    <r>
      <rPr>
        <i/>
        <sz val="8"/>
        <rFont val="Arial"/>
        <family val="2"/>
      </rPr>
      <t>Males</t>
    </r>
  </si>
  <si>
    <t>Průměrný věk (v letech)</t>
  </si>
  <si>
    <r>
      <t xml:space="preserve">zvoleno
</t>
    </r>
    <r>
      <rPr>
        <i/>
        <sz val="8"/>
        <rFont val="Arial"/>
        <family val="2"/>
      </rPr>
      <t>Elected
councillors</t>
    </r>
  </si>
  <si>
    <t>Aged (years)</t>
  </si>
  <si>
    <t>below 20</t>
  </si>
  <si>
    <t>21–24</t>
  </si>
  <si>
    <t>25–29</t>
  </si>
  <si>
    <t>30–34</t>
  </si>
  <si>
    <t>35–39</t>
  </si>
  <si>
    <t>40–44</t>
  </si>
  <si>
    <t>45–49</t>
  </si>
  <si>
    <t>50–54</t>
  </si>
  <si>
    <t>55–59</t>
  </si>
  <si>
    <t>60+</t>
  </si>
  <si>
    <t>Average age (years)</t>
  </si>
  <si>
    <t>Věk (v letech)</t>
  </si>
  <si>
    <t xml:space="preserve">do 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</si>
  <si>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</si>
  <si>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</si>
  <si>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</si>
  <si>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</si>
  <si>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</si>
  <si>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</si>
  <si>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</si>
  <si>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</si>
  <si>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 a více </t>
  </si>
  <si>
    <t>Elections to local councils in 2014</t>
  </si>
</sst>
</file>

<file path=xl/styles.xml><?xml version="1.0" encoding="utf-8"?>
<styleSheet xmlns="http://schemas.openxmlformats.org/spreadsheetml/2006/main">
  <numFmts count="6">
    <numFmt numFmtId="164" formatCode="#,##0.0&quot; &quot;"/>
    <numFmt numFmtId="165" formatCode="#,##0.0&quot;     &quot;"/>
    <numFmt numFmtId="166" formatCode="#,##0&quot;    &quot;"/>
    <numFmt numFmtId="167" formatCode="#,##0&quot;  &quot;"/>
    <numFmt numFmtId="168" formatCode="#\ ##0"/>
    <numFmt numFmtId="169" formatCode="#,##0.00&quot; &quot;"/>
  </numFmts>
  <fonts count="14">
    <font>
      <sz val="10"/>
      <name val="Arial CE"/>
      <charset val="238"/>
    </font>
    <font>
      <sz val="10"/>
      <name val="Arial CE"/>
      <charset val="238"/>
    </font>
    <font>
      <sz val="10"/>
      <name val="Helvetica"/>
    </font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i/>
      <sz val="10"/>
      <name val="Arial CE"/>
      <charset val="238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8" fontId="2" fillId="0" borderId="0"/>
    <xf numFmtId="2" fontId="3" fillId="0" borderId="0" applyFont="0" applyFill="0" applyBorder="0" applyAlignment="0" applyProtection="0"/>
  </cellStyleXfs>
  <cellXfs count="4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 applyAlignment="1">
      <alignment horizontal="left" indent="2"/>
    </xf>
    <xf numFmtId="0" fontId="9" fillId="2" borderId="0" xfId="0" applyFont="1" applyFill="1"/>
    <xf numFmtId="0" fontId="10" fillId="2" borderId="0" xfId="0" applyFont="1" applyFill="1" applyAlignment="1">
      <alignment horizontal="left" indent="3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indent="2"/>
    </xf>
    <xf numFmtId="0" fontId="9" fillId="2" borderId="0" xfId="0" applyFont="1" applyFill="1" applyAlignment="1">
      <alignment horizontal="right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12" fillId="2" borderId="2" xfId="0" applyFont="1" applyFill="1" applyBorder="1"/>
    <xf numFmtId="167" fontId="12" fillId="2" borderId="9" xfId="0" applyNumberFormat="1" applyFont="1" applyFill="1" applyBorder="1" applyAlignment="1">
      <alignment horizontal="right"/>
    </xf>
    <xf numFmtId="164" fontId="12" fillId="2" borderId="5" xfId="0" applyNumberFormat="1" applyFont="1" applyFill="1" applyBorder="1" applyAlignment="1">
      <alignment horizontal="right"/>
    </xf>
    <xf numFmtId="0" fontId="13" fillId="2" borderId="4" xfId="0" applyFont="1" applyFill="1" applyBorder="1"/>
    <xf numFmtId="0" fontId="7" fillId="2" borderId="2" xfId="0" applyFont="1" applyFill="1" applyBorder="1" applyAlignment="1">
      <alignment wrapText="1"/>
    </xf>
    <xf numFmtId="166" fontId="7" fillId="2" borderId="5" xfId="0" applyNumberFormat="1" applyFont="1" applyFill="1" applyBorder="1"/>
    <xf numFmtId="165" fontId="7" fillId="2" borderId="5" xfId="0" applyNumberFormat="1" applyFont="1" applyFill="1" applyBorder="1"/>
    <xf numFmtId="165" fontId="12" fillId="2" borderId="3" xfId="0" applyNumberFormat="1" applyFont="1" applyFill="1" applyBorder="1" applyAlignment="1">
      <alignment horizontal="right"/>
    </xf>
    <xf numFmtId="0" fontId="9" fillId="2" borderId="19" xfId="0" applyFont="1" applyFill="1" applyBorder="1" applyAlignment="1">
      <alignment horizontal="left" indent="1"/>
    </xf>
    <xf numFmtId="0" fontId="7" fillId="2" borderId="2" xfId="0" applyFont="1" applyFill="1" applyBorder="1" applyAlignment="1">
      <alignment horizontal="left" indent="1"/>
    </xf>
    <xf numFmtId="167" fontId="7" fillId="2" borderId="9" xfId="0" applyNumberFormat="1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wrapText="1" indent="1"/>
    </xf>
    <xf numFmtId="0" fontId="9" fillId="2" borderId="20" xfId="0" applyFont="1" applyFill="1" applyBorder="1" applyAlignment="1">
      <alignment horizontal="left" indent="1"/>
    </xf>
    <xf numFmtId="0" fontId="9" fillId="2" borderId="4" xfId="0" applyFont="1" applyFill="1" applyBorder="1" applyAlignment="1">
      <alignment horizontal="left" indent="1"/>
    </xf>
    <xf numFmtId="165" fontId="7" fillId="2" borderId="3" xfId="0" applyNumberFormat="1" applyFont="1" applyFill="1" applyBorder="1" applyAlignment="1">
      <alignment horizontal="right"/>
    </xf>
    <xf numFmtId="0" fontId="9" fillId="2" borderId="4" xfId="0" applyFont="1" applyFill="1" applyBorder="1"/>
    <xf numFmtId="0" fontId="7" fillId="2" borderId="6" xfId="0" applyFont="1" applyFill="1" applyBorder="1"/>
    <xf numFmtId="169" fontId="7" fillId="2" borderId="6" xfId="0" applyNumberFormat="1" applyFont="1" applyFill="1" applyBorder="1" applyAlignment="1">
      <alignment horizontal="right"/>
    </xf>
    <xf numFmtId="169" fontId="7" fillId="2" borderId="7" xfId="0" applyNumberFormat="1" applyFont="1" applyFill="1" applyBorder="1" applyAlignment="1">
      <alignment horizontal="right"/>
    </xf>
    <xf numFmtId="2" fontId="7" fillId="2" borderId="7" xfId="0" applyNumberFormat="1" applyFont="1" applyFill="1" applyBorder="1" applyAlignment="1">
      <alignment horizontal="left" indent="3"/>
    </xf>
    <xf numFmtId="2" fontId="7" fillId="2" borderId="7" xfId="0" applyNumberFormat="1" applyFont="1" applyFill="1" applyBorder="1" applyAlignment="1">
      <alignment horizontal="left" indent="4"/>
    </xf>
    <xf numFmtId="0" fontId="9" fillId="2" borderId="8" xfId="0" applyFont="1" applyFill="1" applyBorder="1" applyAlignment="1">
      <alignment wrapText="1"/>
    </xf>
    <xf numFmtId="0" fontId="0" fillId="2" borderId="0" xfId="0" applyFill="1"/>
  </cellXfs>
  <cellStyles count="5">
    <cellStyle name="Finanční" xfId="1"/>
    <cellStyle name="Finanční0" xfId="2"/>
    <cellStyle name="Normal_FAM2-3" xfId="3"/>
    <cellStyle name="normální" xfId="0" builtinId="0"/>
    <cellStyle name="Pevný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zoomScaleNormal="100" workbookViewId="0">
      <selection activeCell="L2" sqref="L2"/>
    </sheetView>
  </sheetViews>
  <sheetFormatPr defaultRowHeight="12.75"/>
  <cols>
    <col min="1" max="1" width="17.42578125" style="44" customWidth="1"/>
    <col min="2" max="8" width="9.140625" style="44"/>
    <col min="9" max="9" width="9" style="44" customWidth="1"/>
    <col min="10" max="10" width="16.85546875" style="44" customWidth="1"/>
    <col min="11" max="16384" width="9.140625" style="44"/>
  </cols>
  <sheetData>
    <row r="1" spans="1:10" s="2" customFormat="1" ht="14.85" customHeight="1">
      <c r="A1" s="1" t="s">
        <v>0</v>
      </c>
      <c r="J1" s="3" t="s">
        <v>1</v>
      </c>
    </row>
    <row r="2" spans="1:10" s="2" customFormat="1">
      <c r="A2" s="1" t="s">
        <v>13</v>
      </c>
      <c r="B2" s="4"/>
      <c r="C2" s="4"/>
      <c r="F2" s="5"/>
      <c r="G2" s="6"/>
      <c r="H2" s="6"/>
      <c r="I2" s="6"/>
      <c r="J2" s="6"/>
    </row>
    <row r="3" spans="1:10" s="2" customFormat="1">
      <c r="A3" s="7" t="s">
        <v>41</v>
      </c>
      <c r="B3" s="8"/>
      <c r="C3" s="8"/>
      <c r="D3" s="8"/>
      <c r="F3" s="5"/>
      <c r="G3" s="6"/>
      <c r="H3" s="6"/>
      <c r="I3" s="6"/>
      <c r="J3" s="6"/>
    </row>
    <row r="4" spans="1:10" s="2" customFormat="1">
      <c r="A4" s="4" t="s">
        <v>2</v>
      </c>
      <c r="B4" s="4"/>
      <c r="C4" s="4"/>
      <c r="F4" s="9"/>
      <c r="G4" s="6"/>
      <c r="H4" s="6"/>
      <c r="I4" s="6"/>
      <c r="J4" s="10" t="s">
        <v>3</v>
      </c>
    </row>
    <row r="5" spans="1:10" s="2" customFormat="1" ht="27.6" customHeight="1">
      <c r="A5" s="11" t="s">
        <v>4</v>
      </c>
      <c r="B5" s="12" t="s">
        <v>14</v>
      </c>
      <c r="C5" s="13"/>
      <c r="D5" s="13"/>
      <c r="E5" s="13" t="s">
        <v>15</v>
      </c>
      <c r="F5" s="13"/>
      <c r="G5" s="14"/>
      <c r="H5" s="15" t="s">
        <v>9</v>
      </c>
      <c r="I5" s="15" t="s">
        <v>10</v>
      </c>
      <c r="J5" s="16" t="s">
        <v>5</v>
      </c>
    </row>
    <row r="6" spans="1:10" s="2" customFormat="1" ht="52.5" customHeight="1">
      <c r="A6" s="17"/>
      <c r="B6" s="18" t="s">
        <v>11</v>
      </c>
      <c r="C6" s="18" t="s">
        <v>17</v>
      </c>
      <c r="D6" s="18" t="s">
        <v>12</v>
      </c>
      <c r="E6" s="18" t="s">
        <v>11</v>
      </c>
      <c r="F6" s="18" t="s">
        <v>17</v>
      </c>
      <c r="G6" s="18" t="s">
        <v>12</v>
      </c>
      <c r="H6" s="19"/>
      <c r="I6" s="19"/>
      <c r="J6" s="20"/>
    </row>
    <row r="7" spans="1:10" s="2" customFormat="1" ht="15" customHeight="1">
      <c r="A7" s="21" t="s">
        <v>6</v>
      </c>
      <c r="B7" s="22">
        <v>76284</v>
      </c>
      <c r="C7" s="22">
        <v>16857</v>
      </c>
      <c r="D7" s="23">
        <f>C7/B7*100</f>
        <v>22.097687588485133</v>
      </c>
      <c r="E7" s="22">
        <v>157191</v>
      </c>
      <c r="F7" s="22">
        <v>45264</v>
      </c>
      <c r="G7" s="23">
        <f>F7/E7*100</f>
        <v>28.795541729488328</v>
      </c>
      <c r="H7" s="23">
        <f>B7/E7*100</f>
        <v>48.529495963509362</v>
      </c>
      <c r="I7" s="23">
        <f>C7/F7*100</f>
        <v>37.241516436903495</v>
      </c>
      <c r="J7" s="24" t="s">
        <v>7</v>
      </c>
    </row>
    <row r="8" spans="1:10" s="2" customFormat="1" ht="12.75" customHeight="1">
      <c r="A8" s="25" t="s">
        <v>30</v>
      </c>
      <c r="B8" s="26"/>
      <c r="C8" s="26"/>
      <c r="D8" s="27"/>
      <c r="E8" s="26"/>
      <c r="F8" s="26"/>
      <c r="G8" s="27"/>
      <c r="H8" s="28"/>
      <c r="I8" s="28"/>
      <c r="J8" s="29" t="s">
        <v>18</v>
      </c>
    </row>
    <row r="9" spans="1:10" s="2" customFormat="1" ht="22.5" customHeight="1">
      <c r="A9" s="30" t="s">
        <v>31</v>
      </c>
      <c r="B9" s="31">
        <v>467</v>
      </c>
      <c r="C9" s="31">
        <v>5</v>
      </c>
      <c r="D9" s="32">
        <f>C9/B9*100</f>
        <v>1.070663811563169</v>
      </c>
      <c r="E9" s="31">
        <v>744</v>
      </c>
      <c r="F9" s="31">
        <v>23</v>
      </c>
      <c r="G9" s="32">
        <f>F9/E9*100</f>
        <v>3.0913978494623655</v>
      </c>
      <c r="H9" s="32">
        <f>B9/E9*100</f>
        <v>62.768817204301072</v>
      </c>
      <c r="I9" s="32">
        <f>C9/F9*100</f>
        <v>21.739130434782609</v>
      </c>
      <c r="J9" s="33" t="s">
        <v>19</v>
      </c>
    </row>
    <row r="10" spans="1:10" s="2" customFormat="1" ht="15" customHeight="1">
      <c r="A10" s="30" t="s">
        <v>32</v>
      </c>
      <c r="B10" s="31">
        <v>2998</v>
      </c>
      <c r="C10" s="31">
        <v>198</v>
      </c>
      <c r="D10" s="32">
        <f t="shared" ref="D10:D18" si="0">C10/B10*100</f>
        <v>6.6044029352901932</v>
      </c>
      <c r="E10" s="31">
        <v>5577</v>
      </c>
      <c r="F10" s="31">
        <v>432</v>
      </c>
      <c r="G10" s="32">
        <f t="shared" ref="G10:G18" si="1">F10/E10*100</f>
        <v>7.746100053792361</v>
      </c>
      <c r="H10" s="32">
        <f t="shared" ref="H10:I18" si="2">B10/E10*100</f>
        <v>53.756499910346065</v>
      </c>
      <c r="I10" s="32">
        <f t="shared" si="2"/>
        <v>45.833333333333329</v>
      </c>
      <c r="J10" s="34" t="s">
        <v>20</v>
      </c>
    </row>
    <row r="11" spans="1:10" s="2" customFormat="1" ht="15" customHeight="1">
      <c r="A11" s="30" t="s">
        <v>33</v>
      </c>
      <c r="B11" s="31">
        <v>5045</v>
      </c>
      <c r="C11" s="31">
        <v>688</v>
      </c>
      <c r="D11" s="32">
        <f t="shared" si="0"/>
        <v>13.637264618434095</v>
      </c>
      <c r="E11" s="31">
        <v>10311</v>
      </c>
      <c r="F11" s="31">
        <v>1859</v>
      </c>
      <c r="G11" s="32">
        <f t="shared" si="1"/>
        <v>18.029289108718842</v>
      </c>
      <c r="H11" s="32">
        <f t="shared" si="2"/>
        <v>48.928328969062171</v>
      </c>
      <c r="I11" s="32">
        <f t="shared" si="2"/>
        <v>37.009144701452392</v>
      </c>
      <c r="J11" s="35" t="s">
        <v>21</v>
      </c>
    </row>
    <row r="12" spans="1:10" s="2" customFormat="1" ht="15" customHeight="1">
      <c r="A12" s="30" t="s">
        <v>34</v>
      </c>
      <c r="B12" s="31">
        <v>7155</v>
      </c>
      <c r="C12" s="31">
        <v>1351</v>
      </c>
      <c r="D12" s="32">
        <f t="shared" si="0"/>
        <v>18.881900768693221</v>
      </c>
      <c r="E12" s="31">
        <v>14831</v>
      </c>
      <c r="F12" s="31">
        <v>3886</v>
      </c>
      <c r="G12" s="32">
        <f t="shared" si="1"/>
        <v>26.201874452161011</v>
      </c>
      <c r="H12" s="32">
        <f t="shared" si="2"/>
        <v>48.243543928258376</v>
      </c>
      <c r="I12" s="32">
        <f t="shared" si="2"/>
        <v>34.765826042202782</v>
      </c>
      <c r="J12" s="35" t="s">
        <v>22</v>
      </c>
    </row>
    <row r="13" spans="1:10" s="2" customFormat="1" ht="15" customHeight="1">
      <c r="A13" s="30" t="s">
        <v>35</v>
      </c>
      <c r="B13" s="31">
        <v>11314</v>
      </c>
      <c r="C13" s="31">
        <v>2524</v>
      </c>
      <c r="D13" s="32">
        <f t="shared" si="0"/>
        <v>22.308644157680749</v>
      </c>
      <c r="E13" s="31">
        <v>22815</v>
      </c>
      <c r="F13" s="31">
        <v>6906</v>
      </c>
      <c r="G13" s="32">
        <f t="shared" si="1"/>
        <v>30.269559500328729</v>
      </c>
      <c r="H13" s="32">
        <f t="shared" si="2"/>
        <v>49.59018189787421</v>
      </c>
      <c r="I13" s="32">
        <f t="shared" si="2"/>
        <v>36.547929336808572</v>
      </c>
      <c r="J13" s="35" t="s">
        <v>23</v>
      </c>
    </row>
    <row r="14" spans="1:10" s="2" customFormat="1" ht="15" customHeight="1">
      <c r="A14" s="30" t="s">
        <v>36</v>
      </c>
      <c r="B14" s="31">
        <v>11560</v>
      </c>
      <c r="C14" s="31">
        <v>2913</v>
      </c>
      <c r="D14" s="32">
        <f t="shared" si="0"/>
        <v>25.198961937716263</v>
      </c>
      <c r="E14" s="31">
        <v>23234</v>
      </c>
      <c r="F14" s="31">
        <v>7735</v>
      </c>
      <c r="G14" s="32">
        <f t="shared" si="1"/>
        <v>33.291727640526815</v>
      </c>
      <c r="H14" s="32">
        <f t="shared" si="2"/>
        <v>49.75466988034777</v>
      </c>
      <c r="I14" s="32">
        <f t="shared" si="2"/>
        <v>37.659987071751779</v>
      </c>
      <c r="J14" s="35" t="s">
        <v>24</v>
      </c>
    </row>
    <row r="15" spans="1:10" s="2" customFormat="1" ht="15" customHeight="1">
      <c r="A15" s="30" t="s">
        <v>37</v>
      </c>
      <c r="B15" s="31">
        <v>9527</v>
      </c>
      <c r="C15" s="31">
        <v>2694</v>
      </c>
      <c r="D15" s="32">
        <f t="shared" si="0"/>
        <v>28.277527028445469</v>
      </c>
      <c r="E15" s="31">
        <v>18731</v>
      </c>
      <c r="F15" s="31">
        <v>6461</v>
      </c>
      <c r="G15" s="32">
        <f t="shared" si="1"/>
        <v>34.493620201804497</v>
      </c>
      <c r="H15" s="32">
        <f t="shared" si="2"/>
        <v>50.862207036463616</v>
      </c>
      <c r="I15" s="32">
        <f t="shared" si="2"/>
        <v>41.696331837176906</v>
      </c>
      <c r="J15" s="35" t="s">
        <v>25</v>
      </c>
    </row>
    <row r="16" spans="1:10" s="2" customFormat="1" ht="15" customHeight="1">
      <c r="A16" s="30" t="s">
        <v>38</v>
      </c>
      <c r="B16" s="31">
        <v>8511</v>
      </c>
      <c r="C16" s="31">
        <v>2636</v>
      </c>
      <c r="D16" s="32">
        <f t="shared" si="0"/>
        <v>30.971683703442604</v>
      </c>
      <c r="E16" s="31">
        <v>17149</v>
      </c>
      <c r="F16" s="31">
        <v>6186</v>
      </c>
      <c r="G16" s="32">
        <f t="shared" si="1"/>
        <v>36.072074173421193</v>
      </c>
      <c r="H16" s="32">
        <f t="shared" si="2"/>
        <v>49.629716018426727</v>
      </c>
      <c r="I16" s="32">
        <f t="shared" si="2"/>
        <v>42.612350468800521</v>
      </c>
      <c r="J16" s="35" t="s">
        <v>26</v>
      </c>
    </row>
    <row r="17" spans="1:10" s="2" customFormat="1" ht="15" customHeight="1">
      <c r="A17" s="30" t="s">
        <v>39</v>
      </c>
      <c r="B17" s="31">
        <v>7032</v>
      </c>
      <c r="C17" s="31">
        <v>1912</v>
      </c>
      <c r="D17" s="32">
        <f t="shared" si="0"/>
        <v>27.189988623435724</v>
      </c>
      <c r="E17" s="31">
        <v>14777</v>
      </c>
      <c r="F17" s="31">
        <v>4953</v>
      </c>
      <c r="G17" s="32">
        <f t="shared" si="1"/>
        <v>33.518305474724237</v>
      </c>
      <c r="H17" s="32">
        <f t="shared" si="2"/>
        <v>47.587467009541854</v>
      </c>
      <c r="I17" s="32">
        <f t="shared" si="2"/>
        <v>38.602866949323641</v>
      </c>
      <c r="J17" s="35" t="s">
        <v>27</v>
      </c>
    </row>
    <row r="18" spans="1:10" s="2" customFormat="1" ht="15" customHeight="1">
      <c r="A18" s="30" t="s">
        <v>40</v>
      </c>
      <c r="B18" s="31">
        <v>12675</v>
      </c>
      <c r="C18" s="31">
        <v>1936</v>
      </c>
      <c r="D18" s="32">
        <f t="shared" si="0"/>
        <v>15.274161735700197</v>
      </c>
      <c r="E18" s="31">
        <v>29022</v>
      </c>
      <c r="F18" s="31">
        <v>6823</v>
      </c>
      <c r="G18" s="32">
        <f t="shared" si="1"/>
        <v>23.509751223209978</v>
      </c>
      <c r="H18" s="32">
        <f t="shared" si="2"/>
        <v>43.673764730204674</v>
      </c>
      <c r="I18" s="32">
        <f t="shared" si="2"/>
        <v>28.374615271874543</v>
      </c>
      <c r="J18" s="35" t="s">
        <v>28</v>
      </c>
    </row>
    <row r="19" spans="1:10" s="2" customFormat="1" ht="6" customHeight="1">
      <c r="A19" s="25"/>
      <c r="B19" s="26"/>
      <c r="C19" s="26"/>
      <c r="D19" s="27"/>
      <c r="E19" s="26"/>
      <c r="F19" s="26"/>
      <c r="G19" s="27"/>
      <c r="H19" s="36"/>
      <c r="I19" s="36"/>
      <c r="J19" s="37"/>
    </row>
    <row r="20" spans="1:10" s="2" customFormat="1" ht="15" customHeight="1">
      <c r="A20" s="38" t="s">
        <v>16</v>
      </c>
      <c r="B20" s="39">
        <v>45.51</v>
      </c>
      <c r="C20" s="40">
        <v>46.2</v>
      </c>
      <c r="D20" s="41" t="s">
        <v>8</v>
      </c>
      <c r="E20" s="39">
        <v>46.08</v>
      </c>
      <c r="F20" s="39">
        <v>46.71</v>
      </c>
      <c r="G20" s="41" t="s">
        <v>8</v>
      </c>
      <c r="H20" s="41" t="s">
        <v>8</v>
      </c>
      <c r="I20" s="42" t="s">
        <v>8</v>
      </c>
      <c r="J20" s="43" t="s">
        <v>29</v>
      </c>
    </row>
  </sheetData>
  <mergeCells count="6">
    <mergeCell ref="I5:I6"/>
    <mergeCell ref="J5:J6"/>
    <mergeCell ref="H5:H6"/>
    <mergeCell ref="A5:A6"/>
    <mergeCell ref="B5:D5"/>
    <mergeCell ref="E5:G5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7-4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2017-11-14T12:54:19Z</cp:lastPrinted>
  <dcterms:created xsi:type="dcterms:W3CDTF">2008-12-18T14:37:40Z</dcterms:created>
  <dcterms:modified xsi:type="dcterms:W3CDTF">2017-12-05T08:42:32Z</dcterms:modified>
</cp:coreProperties>
</file>