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1_Výzkum a vývoj_VTR 5-01_Johana\4_VÝSTUPY\4_1_publikace\Ukazatele VaV 9601\2024\Tabulky\"/>
    </mc:Choice>
  </mc:AlternateContent>
  <xr:revisionPtr revIDLastSave="0" documentId="13_ncr:1_{AC13E5C2-1AEC-4179-9352-64B8115E05D6}" xr6:coauthVersionLast="47" xr6:coauthVersionMax="47" xr10:uidLastSave="{00000000-0000-0000-0000-000000000000}"/>
  <bookViews>
    <workbookView xWindow="-120" yWindow="-120" windowWidth="29040" windowHeight="15840" tabRatio="881" xr2:uid="{00000000-000D-0000-FFFF-FFFF00000000}"/>
  </bookViews>
  <sheets>
    <sheet name="OBSAH" sheetId="110" r:id="rId1"/>
    <sheet name="1.1.1-1.1.2" sheetId="73" r:id="rId2"/>
    <sheet name="1.1.3-1.1.4" sheetId="2" r:id="rId3"/>
    <sheet name="1.1.5" sheetId="194" r:id="rId4"/>
    <sheet name="1.1.6" sheetId="96" r:id="rId5"/>
    <sheet name="1.1.7" sheetId="195" r:id="rId6"/>
    <sheet name="1.1.8" sheetId="192" r:id="rId7"/>
    <sheet name="1.1.9" sheetId="196" r:id="rId8"/>
    <sheet name="1.1.10" sheetId="5" r:id="rId9"/>
    <sheet name="1.1.11-1.1.13" sheetId="80" r:id="rId10"/>
    <sheet name="1.1.14-1.1.16" sheetId="125" r:id="rId11"/>
    <sheet name="1.2.1-1.2.2" sheetId="17" r:id="rId12"/>
    <sheet name="1.2.3" sheetId="100" r:id="rId13"/>
    <sheet name="1.2.4" sheetId="12" r:id="rId14"/>
    <sheet name="1.2.5" sheetId="16" r:id="rId15"/>
    <sheet name="1.3.1" sheetId="31" r:id="rId16"/>
    <sheet name="1.3.2" sheetId="188" r:id="rId17"/>
    <sheet name="1.3.3" sheetId="189" r:id="rId18"/>
    <sheet name="1.3.4" sheetId="190" r:id="rId19"/>
    <sheet name="1.4.1-1.4.2" sheetId="197" r:id="rId20"/>
    <sheet name="1.4.3-1.4.4" sheetId="126" r:id="rId21"/>
    <sheet name="1.4.5-1.4.6" sheetId="199" r:id="rId22"/>
    <sheet name="1.4.7" sheetId="41" r:id="rId23"/>
    <sheet name="1.4.8" sheetId="42" r:id="rId24"/>
    <sheet name="1.4.9" sheetId="107" r:id="rId25"/>
    <sheet name="1.4.10" sheetId="108" r:id="rId26"/>
    <sheet name="1.4.11" sheetId="43" r:id="rId27"/>
    <sheet name="1.4.12" sheetId="44" r:id="rId28"/>
    <sheet name="1.5.1-1.5.2" sheetId="129" r:id="rId29"/>
    <sheet name="1.5.3-1.5.4" sheetId="130" r:id="rId30"/>
    <sheet name="2.1.1-2.1.2" sheetId="202" r:id="rId31"/>
    <sheet name="2.1.3-2.1.4" sheetId="203" r:id="rId32"/>
    <sheet name="2.1.5" sheetId="204" r:id="rId33"/>
    <sheet name="2.1.6" sheetId="205" r:id="rId34"/>
    <sheet name="2.1.7" sheetId="206" r:id="rId35"/>
    <sheet name="2.1.8" sheetId="207" r:id="rId36"/>
    <sheet name="2.1.9" sheetId="208" r:id="rId37"/>
    <sheet name="2.2.1-2.2.2" sheetId="209" r:id="rId38"/>
    <sheet name="2.2.3" sheetId="210" r:id="rId39"/>
    <sheet name="2.2.4" sheetId="211" r:id="rId40"/>
    <sheet name="2.2.5" sheetId="212" r:id="rId41"/>
    <sheet name="2.3.1-2.3.2" sheetId="215" r:id="rId42"/>
    <sheet name="2.3.3" sheetId="216" r:id="rId43"/>
    <sheet name="2.3.4" sheetId="217" r:id="rId44"/>
    <sheet name="2.3.5" sheetId="218" r:id="rId45"/>
    <sheet name="2.3.6" sheetId="219" r:id="rId46"/>
    <sheet name="2.4.1-2.4.2" sheetId="220" r:id="rId47"/>
    <sheet name="2.4.3" sheetId="221" r:id="rId48"/>
    <sheet name="2.4.4" sheetId="222" r:id="rId49"/>
    <sheet name="2.4.5" sheetId="223" r:id="rId50"/>
    <sheet name="2.4.6" sheetId="224" r:id="rId51"/>
    <sheet name="2.4.7" sheetId="227" r:id="rId52"/>
    <sheet name="2.4.8" sheetId="228" r:id="rId53"/>
    <sheet name="2.5.1" sheetId="229" r:id="rId54"/>
    <sheet name="2.5.2" sheetId="230" r:id="rId55"/>
    <sheet name="2.5.3" sheetId="231" r:id="rId56"/>
    <sheet name="2.5.4" sheetId="232" r:id="rId57"/>
    <sheet name="3.1.1" sheetId="9" r:id="rId58"/>
    <sheet name="3.1.2-3.1.3" sheetId="85" r:id="rId59"/>
    <sheet name="3.2.1-3.2.2" sheetId="20" r:id="rId60"/>
    <sheet name="3.2.3" sheetId="21" r:id="rId61"/>
    <sheet name="3.2.4" sheetId="23" r:id="rId62"/>
    <sheet name="3.2.5" sheetId="22" r:id="rId63"/>
    <sheet name="3.2.6" sheetId="25" r:id="rId64"/>
    <sheet name="3.3.1" sheetId="35" r:id="rId65"/>
    <sheet name="3.3.2" sheetId="36" r:id="rId66"/>
    <sheet name="3.3.3" sheetId="200" r:id="rId67"/>
    <sheet name="3.3.4" sheetId="201" r:id="rId68"/>
    <sheet name="3.3.5" sheetId="157" r:id="rId69"/>
    <sheet name="3.3.6" sheetId="158" r:id="rId70"/>
    <sheet name="3.3.7" sheetId="152" r:id="rId71"/>
    <sheet name="3.3.8" sheetId="153" r:id="rId72"/>
    <sheet name="3.4.1" sheetId="55" r:id="rId73"/>
    <sheet name="3.4.2" sheetId="58" r:id="rId74"/>
    <sheet name="3.4.3" sheetId="56" r:id="rId75"/>
    <sheet name="3.4.4" sheetId="59" r:id="rId76"/>
    <sheet name="3.4.5" sheetId="57" r:id="rId77"/>
    <sheet name="3.4.6" sheetId="60" r:id="rId78"/>
    <sheet name="3.5.1" sheetId="115" r:id="rId79"/>
    <sheet name="3.5.2" sheetId="116" r:id="rId80"/>
    <sheet name="3.5.3-3.5.4" sheetId="117" r:id="rId81"/>
    <sheet name="3.5.5" sheetId="119" r:id="rId82"/>
    <sheet name="3.5.6" sheetId="120" r:id="rId83"/>
  </sheets>
  <externalReferences>
    <externalReference r:id="rId84"/>
  </externalReferences>
  <definedNames>
    <definedName name="CoherenceInterval" localSheetId="78">[1]HiddenSettings!$B$4</definedName>
    <definedName name="CoherenceInterval" localSheetId="79">[1]HiddenSettings!$B$4</definedName>
    <definedName name="CoherenceInterval" localSheetId="80">[1]HiddenSettings!$B$4</definedName>
    <definedName name="CoherenceInterval" localSheetId="81">[1]HiddenSettings!$B$4</definedName>
    <definedName name="CoherenceInterval" localSheetId="82">[1]HiddenSettings!$B$4</definedName>
    <definedName name="CoherenceInterval">[1]HiddenSettings!$B$4</definedName>
    <definedName name="_xlnm.Print_Area" localSheetId="8">'1.1.10'!$A$1:$G$66</definedName>
    <definedName name="_xlnm.Print_Area" localSheetId="1">'1.1.1-1.1.2'!$A$1:$G$43</definedName>
    <definedName name="_xlnm.Print_Area" localSheetId="9">'1.1.11-1.1.13'!$A$1:$G$64</definedName>
    <definedName name="_xlnm.Print_Area" localSheetId="10">'1.1.14-1.1.16'!$A$1:$G$64</definedName>
    <definedName name="_xlnm.Print_Area" localSheetId="2">'1.1.3-1.1.4'!$A$1:$H$42</definedName>
    <definedName name="_xlnm.Print_Area" localSheetId="3">'1.1.5'!$A$1:$G$49</definedName>
    <definedName name="_xlnm.Print_Area" localSheetId="4">'1.1.6'!$A$1:$G$49</definedName>
    <definedName name="_xlnm.Print_Area" localSheetId="5">'1.1.7'!$A$1:$G$41</definedName>
    <definedName name="_xlnm.Print_Area" localSheetId="6">'1.1.8'!$A$1:$G$41</definedName>
    <definedName name="_xlnm.Print_Area" localSheetId="7">'1.1.9'!$A$1:$G$66</definedName>
    <definedName name="_xlnm.Print_Area" localSheetId="11">'1.2.1-1.2.2'!$A$1:$G$41</definedName>
    <definedName name="_xlnm.Print_Area" localSheetId="12">'1.2.3'!$A$1:$G$49</definedName>
    <definedName name="_xlnm.Print_Area" localSheetId="13">'1.2.4'!$A$1:$G$41</definedName>
    <definedName name="_xlnm.Print_Area" localSheetId="14">'1.2.5'!$A$1:$G$66</definedName>
    <definedName name="_xlnm.Print_Area" localSheetId="15">'1.3.1'!$A$1:$G$21</definedName>
    <definedName name="_xlnm.Print_Area" localSheetId="16">'1.3.2'!$A$1:$G$49</definedName>
    <definedName name="_xlnm.Print_Area" localSheetId="17">'1.3.3'!$A$1:$G$41</definedName>
    <definedName name="_xlnm.Print_Area" localSheetId="18">'1.3.4'!$A$1:$G$66</definedName>
    <definedName name="_xlnm.Print_Area" localSheetId="25">'1.4.10'!$A$1:$E$41</definedName>
    <definedName name="_xlnm.Print_Area" localSheetId="26">'1.4.11'!$A$1:$E$66</definedName>
    <definedName name="_xlnm.Print_Area" localSheetId="19">'1.4.1-1.4.2'!$A$1:$U$41</definedName>
    <definedName name="_xlnm.Print_Area" localSheetId="27">'1.4.12'!$A$1:$E$66</definedName>
    <definedName name="_xlnm.Print_Area" localSheetId="20">'1.4.3-1.4.4'!$A$1:$M$44</definedName>
    <definedName name="_xlnm.Print_Area" localSheetId="21">'1.4.5-1.4.6'!$A$1:$AE$36</definedName>
    <definedName name="_xlnm.Print_Area" localSheetId="22">'1.4.7'!$A$1:$E$49</definedName>
    <definedName name="_xlnm.Print_Area" localSheetId="23">'1.4.8'!$A$1:$E$49</definedName>
    <definedName name="_xlnm.Print_Area" localSheetId="24">'1.4.9'!$A$1:$E$41</definedName>
    <definedName name="_xlnm.Print_Area" localSheetId="28">'1.5.1-1.5.2'!$A$1:$E$43</definedName>
    <definedName name="_xlnm.Print_Area" localSheetId="29">'1.5.3-1.5.4'!$A$1:$F$42</definedName>
    <definedName name="_xlnm.Print_Area" localSheetId="30">'2.1.1-2.1.2'!$A$1:$G$44</definedName>
    <definedName name="_xlnm.Print_Area" localSheetId="31">'2.1.3-2.1.4'!$A$1:$H$43</definedName>
    <definedName name="_xlnm.Print_Area" localSheetId="32">'2.1.5'!$A$1:$E$45</definedName>
    <definedName name="_xlnm.Print_Area" localSheetId="33">'2.1.6'!$A$1:$F$44</definedName>
    <definedName name="_xlnm.Print_Area" localSheetId="34">'2.1.7'!$A$1:$F$44</definedName>
    <definedName name="_xlnm.Print_Area" localSheetId="35">'2.1.8'!$A$1:$F$44</definedName>
    <definedName name="_xlnm.Print_Area" localSheetId="36">'2.1.9'!$A$1:$H$47</definedName>
    <definedName name="_xlnm.Print_Area" localSheetId="37">'2.2.1-2.2.2'!$A$1:$G$42</definedName>
    <definedName name="_xlnm.Print_Area" localSheetId="38">'2.2.3'!$A$1:$H$44</definedName>
    <definedName name="_xlnm.Print_Area" localSheetId="39">'2.2.4'!$A$1:$E$46</definedName>
    <definedName name="_xlnm.Print_Area" localSheetId="40">'2.2.5'!$A$1:$F$44</definedName>
    <definedName name="_xlnm.Print_Area" localSheetId="41">'2.3.1-2.3.2'!$A$1:$G$42</definedName>
    <definedName name="_xlnm.Print_Area" localSheetId="42">'2.3.3'!$A$1:$H$44</definedName>
    <definedName name="_xlnm.Print_Area" localSheetId="43">'2.3.4'!$A$1:$H$44</definedName>
    <definedName name="_xlnm.Print_Area" localSheetId="44">'2.3.5'!$A$1:$E$46</definedName>
    <definedName name="_xlnm.Print_Area" localSheetId="45">'2.3.6'!$A$1:$F$44</definedName>
    <definedName name="_xlnm.Print_Area" localSheetId="46">'2.4.1-2.4.2'!$A$1:$E$43</definedName>
    <definedName name="_xlnm.Print_Area" localSheetId="47">'2.4.3'!$A$1:$F$44</definedName>
    <definedName name="_xlnm.Print_Area" localSheetId="48">'2.4.4'!$A$1:$F$45</definedName>
    <definedName name="_xlnm.Print_Area" localSheetId="49">'2.4.5'!$A$1:$E$46</definedName>
    <definedName name="_xlnm.Print_Area" localSheetId="50">'2.4.6'!$A$1:$F$44</definedName>
    <definedName name="_xlnm.Print_Area" localSheetId="51">'2.4.7'!$A$1:$E$46</definedName>
    <definedName name="_xlnm.Print_Area" localSheetId="52">'2.4.8'!$A$1:$F$44</definedName>
    <definedName name="_xlnm.Print_Area" localSheetId="53">'2.5.1'!$A$1:$E$21</definedName>
    <definedName name="_xlnm.Print_Area" localSheetId="54">'2.5.2'!$A$1:$F$44</definedName>
    <definedName name="_xlnm.Print_Area" localSheetId="55">'2.5.3'!$A$1:$F$44</definedName>
    <definedName name="_xlnm.Print_Area" localSheetId="56">'2.5.4'!$A$1:$F$44</definedName>
    <definedName name="_xlnm.Print_Area" localSheetId="57">'3.1.1'!$A$1:$D$42</definedName>
    <definedName name="_xlnm.Print_Area" localSheetId="58">'3.1.2-3.1.3'!$A$1:$G$58</definedName>
    <definedName name="_xlnm.Print_Area" localSheetId="59">'3.2.1-3.2.2'!$A$1:$G$49</definedName>
    <definedName name="_xlnm.Print_Area" localSheetId="60">'3.2.3'!$A$1:$G$34</definedName>
    <definedName name="_xlnm.Print_Area" localSheetId="61">'3.2.4'!$A$1:$G$34</definedName>
    <definedName name="_xlnm.Print_Area" localSheetId="62">'3.2.5'!$A$1:$G$48</definedName>
    <definedName name="_xlnm.Print_Area" localSheetId="63">'3.2.6'!$A$1:$G$34</definedName>
    <definedName name="_xlnm.Print_Area" localSheetId="64">'3.3.1'!$A$1:$G$48</definedName>
    <definedName name="_xlnm.Print_Area" localSheetId="65">'3.3.2'!$A$1:$G$34</definedName>
    <definedName name="_xlnm.Print_Area" localSheetId="66">'3.3.3'!$A$1:$G$48</definedName>
    <definedName name="_xlnm.Print_Area" localSheetId="67">'3.3.4'!$A$1:$G$34</definedName>
    <definedName name="_xlnm.Print_Area" localSheetId="68">'3.3.5'!$A$1:$G$49</definedName>
    <definedName name="_xlnm.Print_Area" localSheetId="69">'3.3.6'!$A$1:$G$49</definedName>
    <definedName name="_xlnm.Print_Area" localSheetId="70">'3.3.7'!$A$1:$J$49</definedName>
    <definedName name="_xlnm.Print_Area" localSheetId="71">'3.3.8'!$A$1:$J$35</definedName>
    <definedName name="_xlnm.Print_Area" localSheetId="72">'3.4.1'!$A$1:$E$48</definedName>
    <definedName name="_xlnm.Print_Area" localSheetId="73">'3.4.2'!$A$1:$E$34</definedName>
    <definedName name="_xlnm.Print_Area" localSheetId="74">'3.4.3'!$A$1:$F$49</definedName>
    <definedName name="_xlnm.Print_Area" localSheetId="75">'3.4.4'!$A$1:$F$34</definedName>
    <definedName name="_xlnm.Print_Area" localSheetId="76">'3.4.5'!$A$1:$E$48</definedName>
    <definedName name="_xlnm.Print_Area" localSheetId="77">'3.4.6'!$A$1:$E$34</definedName>
    <definedName name="_xlnm.Print_Area" localSheetId="78">'3.5.1'!$A$1:$E$48</definedName>
    <definedName name="_xlnm.Print_Area" localSheetId="79">'3.5.2'!$A$1:$E$34</definedName>
    <definedName name="_xlnm.Print_Area" localSheetId="80">'3.5.3-3.5.4'!$A$1:$B$54</definedName>
    <definedName name="_xlnm.Print_Area" localSheetId="81">'3.5.5'!$A$1:$E$48</definedName>
    <definedName name="_xlnm.Print_Area" localSheetId="82">'3.5.6'!$A$1:$E$34</definedName>
    <definedName name="_xlnm.Print_Area" localSheetId="0">OBSAH!$A$1:$B$140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58" l="1"/>
  <c r="D6" i="158"/>
  <c r="E6" i="158"/>
  <c r="F6" i="158"/>
  <c r="G6" i="158"/>
  <c r="B6" i="158"/>
  <c r="G29" i="23"/>
  <c r="F29" i="23"/>
  <c r="E29" i="23"/>
  <c r="D29" i="23"/>
  <c r="C29" i="23"/>
  <c r="B29" i="23"/>
  <c r="G25" i="23"/>
  <c r="F25" i="23"/>
  <c r="E25" i="23"/>
  <c r="D25" i="23"/>
  <c r="C25" i="23"/>
  <c r="B25" i="23"/>
  <c r="G21" i="23"/>
  <c r="F21" i="23"/>
  <c r="E21" i="23"/>
  <c r="D21" i="23"/>
  <c r="C21" i="23"/>
  <c r="B21" i="23"/>
  <c r="G17" i="23"/>
  <c r="F17" i="23"/>
  <c r="E17" i="23"/>
  <c r="D17" i="23"/>
  <c r="C17" i="23"/>
  <c r="B17" i="23"/>
  <c r="G13" i="23"/>
  <c r="F13" i="23"/>
  <c r="E13" i="23"/>
  <c r="D13" i="23"/>
  <c r="C13" i="23"/>
  <c r="B13" i="23"/>
  <c r="C9" i="23"/>
  <c r="D9" i="23"/>
  <c r="E9" i="23"/>
  <c r="F9" i="23"/>
  <c r="G9" i="23"/>
  <c r="B9" i="23"/>
  <c r="G5" i="21"/>
  <c r="F5" i="21"/>
  <c r="E5" i="21"/>
  <c r="D5" i="21"/>
  <c r="C5" i="21"/>
  <c r="B5" i="21"/>
  <c r="G9" i="21"/>
  <c r="F9" i="21"/>
  <c r="E9" i="21"/>
  <c r="D9" i="21"/>
  <c r="C9" i="21"/>
  <c r="B9" i="21"/>
  <c r="G29" i="21"/>
  <c r="F29" i="21"/>
  <c r="E29" i="21"/>
  <c r="D29" i="21"/>
  <c r="C29" i="21"/>
  <c r="B29" i="21"/>
  <c r="G25" i="21"/>
  <c r="F25" i="21"/>
  <c r="E25" i="21"/>
  <c r="D25" i="21"/>
  <c r="C25" i="21"/>
  <c r="B25" i="21"/>
  <c r="G21" i="21"/>
  <c r="F21" i="21"/>
  <c r="E21" i="21"/>
  <c r="D21" i="21"/>
  <c r="C21" i="21"/>
  <c r="B21" i="21"/>
  <c r="G17" i="21"/>
  <c r="F17" i="21"/>
  <c r="E17" i="21"/>
  <c r="D17" i="21"/>
  <c r="C17" i="21"/>
  <c r="B17" i="21"/>
  <c r="C13" i="21"/>
  <c r="D13" i="21"/>
  <c r="E13" i="21"/>
  <c r="F13" i="21"/>
  <c r="G13" i="21"/>
  <c r="B13" i="21"/>
  <c r="G26" i="202"/>
  <c r="C26" i="202"/>
  <c r="C27" i="202"/>
  <c r="C28" i="202"/>
  <c r="C29" i="202"/>
  <c r="C30" i="202"/>
  <c r="C31" i="202"/>
  <c r="C32" i="202"/>
  <c r="C33" i="202"/>
  <c r="C34" i="202"/>
  <c r="C35" i="202"/>
  <c r="C36" i="202"/>
  <c r="C37" i="202"/>
  <c r="C38" i="202"/>
  <c r="C39" i="202"/>
  <c r="C40" i="202"/>
  <c r="C41" i="202"/>
  <c r="E27" i="202"/>
  <c r="E28" i="202"/>
  <c r="E29" i="202"/>
  <c r="E30" i="202"/>
  <c r="E31" i="202"/>
  <c r="E32" i="202"/>
  <c r="E33" i="202"/>
  <c r="E34" i="202"/>
  <c r="E35" i="202"/>
  <c r="E36" i="202"/>
  <c r="E37" i="202"/>
  <c r="E38" i="202"/>
  <c r="E39" i="202"/>
  <c r="E40" i="202"/>
  <c r="E41" i="202"/>
  <c r="E26" i="202"/>
  <c r="G27" i="202"/>
  <c r="G28" i="202"/>
  <c r="G29" i="202"/>
  <c r="G30" i="202"/>
  <c r="G31" i="202"/>
  <c r="G32" i="202"/>
  <c r="G33" i="202"/>
  <c r="G34" i="202"/>
  <c r="G35" i="202"/>
  <c r="G36" i="202"/>
  <c r="G37" i="202"/>
  <c r="G38" i="202"/>
  <c r="G39" i="202"/>
  <c r="G40" i="202"/>
  <c r="G41" i="202"/>
</calcChain>
</file>

<file path=xl/sharedStrings.xml><?xml version="1.0" encoding="utf-8"?>
<sst xmlns="http://schemas.openxmlformats.org/spreadsheetml/2006/main" count="6963" uniqueCount="706">
  <si>
    <t xml:space="preserve">1 Ukazatele VaV za Českou republiku celkem </t>
  </si>
  <si>
    <t>1.1 Subjekty a pracoviště VaV</t>
  </si>
  <si>
    <t>Tab. 1.1.1</t>
  </si>
  <si>
    <t>Tab. 1.1.2</t>
  </si>
  <si>
    <t>Tab. 1.1.3</t>
  </si>
  <si>
    <t>Tab. 1.1.4</t>
  </si>
  <si>
    <t>Tab. 1.1.5</t>
  </si>
  <si>
    <t>Tab. 1.1.6</t>
  </si>
  <si>
    <t>Tab. 1.1.7</t>
  </si>
  <si>
    <t>Pracoviště VaV podle sektorů provádění, převažující vědní oblasti a počtu pracovníků ve VaV</t>
  </si>
  <si>
    <t>Tab. 1.1.8</t>
  </si>
  <si>
    <t>Tab. 1.1.9</t>
  </si>
  <si>
    <t>Pracoviště VaV podle krajů ČR a počtu pracovníků ve VaV</t>
  </si>
  <si>
    <t>Tab. 1.1.10</t>
  </si>
  <si>
    <t>Tab. 1.1.11</t>
  </si>
  <si>
    <t>Tab. 1.1.12</t>
  </si>
  <si>
    <t>Pracoviště VaV s příjmy na prováděný VaV z veřejných domácích zdrojů podle výše této podpory</t>
  </si>
  <si>
    <t>Tab. 1.1.13</t>
  </si>
  <si>
    <t>Pracoviště VaV s příjmy na prováděný VaV z veřejných zahraničních zdrojů podle výše této podpory</t>
  </si>
  <si>
    <t>Tab. 1.1.14</t>
  </si>
  <si>
    <t>Tab. 1.1.15</t>
  </si>
  <si>
    <t>Pracoviště VaV s výdaji na VaV v oblasti ICT podle výše těchto výdajů</t>
  </si>
  <si>
    <t>Tab. 1.1.16</t>
  </si>
  <si>
    <t>Pracoviště VaV s výdaji na VaV v oblasti biotechnologií podle výše těchto výdajů</t>
  </si>
  <si>
    <t>1.2 Pracovníci ve VaV</t>
  </si>
  <si>
    <t>Tab. 1.2.1</t>
  </si>
  <si>
    <t>Tab. 1.2.2</t>
  </si>
  <si>
    <t>Tab. 1.2.3</t>
  </si>
  <si>
    <t>Tab. 1.2.4</t>
  </si>
  <si>
    <t>Pracovníci ve VaV podle převažující vědní oblasti a pohlaví</t>
  </si>
  <si>
    <t>Tab. 1.2.5</t>
  </si>
  <si>
    <t>Pracovníci ve VaV podle krajů ČR a pohlaví</t>
  </si>
  <si>
    <t>1.3 Výzkumní pracovníci</t>
  </si>
  <si>
    <t>Tab. 1.3.1</t>
  </si>
  <si>
    <t>Tab. 1.3.2</t>
  </si>
  <si>
    <t>Tab. 1.3.3</t>
  </si>
  <si>
    <t>Výzkumní pracovníci podle převažující vědní oblasti a pohlaví</t>
  </si>
  <si>
    <t>Tab. 1.3.4</t>
  </si>
  <si>
    <t>Výzkumní pracovníci podle krajů ČR a pohlaví</t>
  </si>
  <si>
    <t>1.4 Výdaje na VaV</t>
  </si>
  <si>
    <t>Tab. 1.4.1</t>
  </si>
  <si>
    <t>Tab. 1.4.2</t>
  </si>
  <si>
    <t>Tab. 1.4.3</t>
  </si>
  <si>
    <t>Tab. 1.4.4</t>
  </si>
  <si>
    <t>Tab. 1.4.5</t>
  </si>
  <si>
    <t>Výdaje na VaV podle sektorů provádění a druhu výdajů</t>
  </si>
  <si>
    <t>Tab. 1.4.6</t>
  </si>
  <si>
    <t>Tab. 1.4.7</t>
  </si>
  <si>
    <t>Tab. 1.4.8</t>
  </si>
  <si>
    <t>Tab. 1.4.9</t>
  </si>
  <si>
    <t>Výdaje na VaV podle převažující vědní oblasti a druhu výdajů</t>
  </si>
  <si>
    <t>Tab. 1.4.10</t>
  </si>
  <si>
    <t>Výdaje na VaV podle převažující vědní oblasti a zdrojů financování</t>
  </si>
  <si>
    <t>Tab. 1.4.11</t>
  </si>
  <si>
    <t>Výdaje na VaV podle krajů ČR a druhu výdajů</t>
  </si>
  <si>
    <t>Tab. 1.4.12</t>
  </si>
  <si>
    <t>Výdaje na VaV podle krajů ČR a zdrojů financování</t>
  </si>
  <si>
    <t>1.5 Služby VaV</t>
  </si>
  <si>
    <t>Tab. 1.5.1</t>
  </si>
  <si>
    <t>Pracoviště VaV, která nakoupila službu VaV od jiného subjektu</t>
  </si>
  <si>
    <t>Tab. 1.5.2</t>
  </si>
  <si>
    <t>Výdaje na nákup služeb VaV</t>
  </si>
  <si>
    <t>Tab. 1.5.3</t>
  </si>
  <si>
    <t>Tab. 1.5.4</t>
  </si>
  <si>
    <t>Pracoviště VaV, která nakoupila službu VaV od veřejných výzkumných institucí nebo vysokých škol podle výše nákladů na tyto nákupy</t>
  </si>
  <si>
    <t>2 Ukazatele VaV za podnikatelský sektor</t>
  </si>
  <si>
    <t>2.1 Podniky provádějící VaV</t>
  </si>
  <si>
    <t>Tab. 2.1.1</t>
  </si>
  <si>
    <t>Podniky provádějící VaV a jejich pracoviště VaV podle vlastnictví a velikosti podniku</t>
  </si>
  <si>
    <t>Tab. 2.1.2</t>
  </si>
  <si>
    <t>Podniky s příjmy na prováděný VaV z veřejných zdrojů</t>
  </si>
  <si>
    <t>Tab. 2.1.3</t>
  </si>
  <si>
    <t>Podniky provádějící VaV podle počtu pracovníků ve VaV</t>
  </si>
  <si>
    <t>Tab. 2.1.4</t>
  </si>
  <si>
    <t>Tab. 2.1.5</t>
  </si>
  <si>
    <t>Podniky provádějící VaV podle hlavní ekonomické činnosti a vlastnictví</t>
  </si>
  <si>
    <t>Tab. 2.1.6</t>
  </si>
  <si>
    <t>Podniky provádějící VaV podle hlavní ekonomické činnosti a velikosti podniku</t>
  </si>
  <si>
    <t>Tab. 2.1.7</t>
  </si>
  <si>
    <t>Podniky provádějící VaV podle hlavní ekonomické činnosti a počtu pracovníků ve VaV</t>
  </si>
  <si>
    <t>Tab. 2.1.8</t>
  </si>
  <si>
    <t>Tab. 2.1.9</t>
  </si>
  <si>
    <t>Podniky podle hlavní ekonomické činnosti s příjmy na prováděný VaV z veřejných zdrojů</t>
  </si>
  <si>
    <t>2.2 Pracovníci ve VaV</t>
  </si>
  <si>
    <t>Tab. 2.2.1</t>
  </si>
  <si>
    <t>Pracovníci ve VaV v podnikatelském sektoru podle vlastnictví podniku, velikosti podniku a pohlaví</t>
  </si>
  <si>
    <t>Tab. 2.2.2</t>
  </si>
  <si>
    <t>Pracovníci ve VaV v podnikatelském sektoru podle vlastnictví podniku, typu pracovní činnosti a pohlaví</t>
  </si>
  <si>
    <t>Tab. 2.2.3</t>
  </si>
  <si>
    <t>Pracovníci ve VaV v podnikatelském sektoru podle hlavní ekonomické činnosti a pohlaví</t>
  </si>
  <si>
    <t>Tab. 2.2.4</t>
  </si>
  <si>
    <t>Pracovníci ve VaV (FTE) v podnikatelském sektoru podle hlavní ekonomické činnosti a vlastnictví podniku</t>
  </si>
  <si>
    <t>Tab. 2.2.5</t>
  </si>
  <si>
    <t>Pracovníci ve VaV (FTE) v podnikatelském sektoru podle hlavní ekonomické činnosti a velikosti podniku</t>
  </si>
  <si>
    <t>2.3 Výzkumní a techničtí pracovníci</t>
  </si>
  <si>
    <t>Tab. 2.3.1</t>
  </si>
  <si>
    <t>Výzkumní a techničtí pracovníci v podnikatelském sektoru podle vlastnictví podniku, velikosti podniku a pohlaví</t>
  </si>
  <si>
    <t>Tab. 2.3.2</t>
  </si>
  <si>
    <t>Nově zaměstnaní výzkumní a techničtí pracovníci v podnikatelském sektoru podle vlastnictví podniku, velikosti podniku a pohlaví</t>
  </si>
  <si>
    <t>Tab. 2.3.3</t>
  </si>
  <si>
    <t>Výzkumní a techničtí pracovníci v podnikatelském sektoru podle hlavní ekonomické činnosti a pohlaví</t>
  </si>
  <si>
    <t>Tab. 2.3.4</t>
  </si>
  <si>
    <t>Nově zaměstnaní výzkumní a techničtí pracovníci v podnikatelském sektoru podle hlavní ekonomické činnosti a pohlaví</t>
  </si>
  <si>
    <t>Tab. 2.3.5</t>
  </si>
  <si>
    <t>Výzkumní a techničtí pracovníci (FTE) v podnikatelském sektoru podle hlavní ekonomické činnosti a vlastnictví podniku</t>
  </si>
  <si>
    <t>Tab. 2.3.6</t>
  </si>
  <si>
    <t>Výzkumní a techničtí pracovníci (FTE) v podnikatelském sektoru podle hlavní ekonomické činnosti a velikosti podniku</t>
  </si>
  <si>
    <t>2.4 Výdaje na VaV</t>
  </si>
  <si>
    <t>Tab. 2.4.1</t>
  </si>
  <si>
    <t>Výdaje na VaV v podnikatelském sektoru podle vlastnictví a velikosti podniku a druhu výdajů</t>
  </si>
  <si>
    <t>Tab. 2.4.2</t>
  </si>
  <si>
    <t>Výdaje na VaV v podnikatelském sektoru podle vlastnictví a velikosti podniku a zdrojů financování</t>
  </si>
  <si>
    <t>Tab. 2.4.3</t>
  </si>
  <si>
    <t>Výdaje na VaV v podnikatelském sektoru podle hlavní ekonomické činnosti a druhu výdajů</t>
  </si>
  <si>
    <t>Tab. 2.4.4</t>
  </si>
  <si>
    <t>Výdaje na VaV v podnikatelském sektoru podle hlavní ekonomické činnosti a zdrojů financování</t>
  </si>
  <si>
    <t>Tab. 2.4.5</t>
  </si>
  <si>
    <t>Výdaje na VaV v podnikatelském sektoru podle hlavní ekonomické činnosti a vlastnictví podniku</t>
  </si>
  <si>
    <t>Tab. 2.4.6</t>
  </si>
  <si>
    <t>Výdaje na VaV v podnikatelském sektoru podle hlavní ekonomické činnosti a velikosti podniku</t>
  </si>
  <si>
    <t>Tab. 2.4.7</t>
  </si>
  <si>
    <t>Výdaje na VaV v podnikatelském sektoru podle kódu produkce VaV a vlastnictví podniku</t>
  </si>
  <si>
    <t>Tab. 2.4.8</t>
  </si>
  <si>
    <t>Výdaje na VaV v podnikatelském sektoru podle kódu produkce VaV a velikosti podniku</t>
  </si>
  <si>
    <t>2.5 Služby VaV</t>
  </si>
  <si>
    <t xml:space="preserve">Tab. 2.5.1 </t>
  </si>
  <si>
    <t>Výdaje podniků na nákup služeb VaV</t>
  </si>
  <si>
    <t>Tab. 2.5.2</t>
  </si>
  <si>
    <t>Výdaje podniků na nákup služeb VaV podle hlavní ekonomické činnosti</t>
  </si>
  <si>
    <t>Tab. 2.5.3</t>
  </si>
  <si>
    <t>Tab. 2.5.4</t>
  </si>
  <si>
    <t>Výdaje soukromých podniků pod zahraniční kontrolou na nákup služeb VaV podle hlavní ekonomické činnosti</t>
  </si>
  <si>
    <t>3 Ukazatele VaV za vládní a vysokoškolský sektor</t>
  </si>
  <si>
    <t>3.1 Subjekty a pracoviště VaV</t>
  </si>
  <si>
    <t xml:space="preserve">Tab. 3.1.1 </t>
  </si>
  <si>
    <t>Pracoviště VaV ve vládním a vysokoškolském sektoru podle převažující vědní oblasti 
a počtu pracovníků ve VaV</t>
  </si>
  <si>
    <t>Tab. 3.1.2</t>
  </si>
  <si>
    <t>Tab. 3.1.3</t>
  </si>
  <si>
    <t>Pracoviště VaV ve vládním a vysokoškolském sektoru podle převažující vědní oblasti 
s příjmy na prováděný VaV z podnikových zdrojů</t>
  </si>
  <si>
    <t>3.2 Pracovníci ve VaV</t>
  </si>
  <si>
    <t>Tab. 3.2.1</t>
  </si>
  <si>
    <t>Tab. 3.2.2</t>
  </si>
  <si>
    <t>Tab. 3.2.3</t>
  </si>
  <si>
    <t>Pracovníci ve VaV ve vládním sektoru podle převažující vědní oblasti, pracovní činnosti a pohlaví</t>
  </si>
  <si>
    <t>Tab. 3.2.4</t>
  </si>
  <si>
    <t>Pracovníci ve VaV ve vysokoškolském sektoru podle převažující vědní oblasti, pracovní činnosti a pohlaví</t>
  </si>
  <si>
    <t>Tab. 3.2.5</t>
  </si>
  <si>
    <t>Tab. 3.2.6</t>
  </si>
  <si>
    <t>3.3 Výzkumní pracovníci</t>
  </si>
  <si>
    <t>Tab. 3.3.1</t>
  </si>
  <si>
    <t>Tab. 3.3.2</t>
  </si>
  <si>
    <t>Tab. 3.3.3</t>
  </si>
  <si>
    <t>Tab. 3.3.4</t>
  </si>
  <si>
    <t>Tab. 3.3.5</t>
  </si>
  <si>
    <t>Výzkumní pracovníci ve vládním sektoru podle státního občanství a pohlaví</t>
  </si>
  <si>
    <t>Tab. 3.3.6</t>
  </si>
  <si>
    <t>Výzkumní pracovníci ve vysokoškolském sektoru podle státního občanství a pohlaví</t>
  </si>
  <si>
    <t>Tab. 3.3.7</t>
  </si>
  <si>
    <t>Tab. 3.3.8</t>
  </si>
  <si>
    <t>3.4 Výdaje na VaV</t>
  </si>
  <si>
    <t>Tab. 3.4.1</t>
  </si>
  <si>
    <t>Tab. 3.4.2</t>
  </si>
  <si>
    <t>Tab. 3.4.3</t>
  </si>
  <si>
    <t>Tab. 3.4.4</t>
  </si>
  <si>
    <t>Tab. 3.4.5</t>
  </si>
  <si>
    <t>Tab. 3.4.6</t>
  </si>
  <si>
    <t>3.5 Služby VaV</t>
  </si>
  <si>
    <t>Tab. 3.5.1</t>
  </si>
  <si>
    <t>Výdaje subjektů ve vládním sektoru na nákup služeb VaV</t>
  </si>
  <si>
    <t>Tab. 3.5.2</t>
  </si>
  <si>
    <t>Výdaje subjektů ve vysokoškolském sektoru na nákup služeb VaV</t>
  </si>
  <si>
    <t>Tab. 3.5.3</t>
  </si>
  <si>
    <t>Pracoviště VaV ve vládním a vysokoškolském sektoru podle výše příjmů z prodejů služeb VaV</t>
  </si>
  <si>
    <t>Tab. 3.5.4</t>
  </si>
  <si>
    <t>Příjmy z prodejů služeb VaV ve vládním a vysokoškolském sektoru podle druhu subjektu, kterému byla služba VaV prodána</t>
  </si>
  <si>
    <t>Tab. 3.5.5</t>
  </si>
  <si>
    <t>Tab. 3.5.6</t>
  </si>
  <si>
    <t>zpět na obsah</t>
  </si>
  <si>
    <t>rok 2024</t>
  </si>
  <si>
    <t>Ekonomické subjekty</t>
  </si>
  <si>
    <t>Pracoviště VaV</t>
  </si>
  <si>
    <t>Počet</t>
  </si>
  <si>
    <t>Struktura</t>
  </si>
  <si>
    <t xml:space="preserve">Podnikatelský </t>
  </si>
  <si>
    <t>Veřejné podniky</t>
  </si>
  <si>
    <t xml:space="preserve">Vládní </t>
  </si>
  <si>
    <t>Akademie věd ČR</t>
  </si>
  <si>
    <t>Ostatní veřejné výzk. instituce</t>
  </si>
  <si>
    <t>Knihovny, archivy, muzea</t>
  </si>
  <si>
    <t>Zdravotnická zařízení</t>
  </si>
  <si>
    <t>Ostatní</t>
  </si>
  <si>
    <t xml:space="preserve">Vysokoškolský </t>
  </si>
  <si>
    <t>Veřejné a státní vysoké školy</t>
  </si>
  <si>
    <t>Fakultní nemocnice</t>
  </si>
  <si>
    <t>Soukromé vysoké školy</t>
  </si>
  <si>
    <t>Soukromý neziskový</t>
  </si>
  <si>
    <t>Vědní oblast</t>
  </si>
  <si>
    <t xml:space="preserve">Přírodní </t>
  </si>
  <si>
    <t>Technické</t>
  </si>
  <si>
    <t>Lékařské</t>
  </si>
  <si>
    <t>Zemědělské</t>
  </si>
  <si>
    <t>Sociální</t>
  </si>
  <si>
    <t>Humanitní</t>
  </si>
  <si>
    <t>-</t>
  </si>
  <si>
    <t>Pracoviště AV ČR</t>
  </si>
  <si>
    <t>Pozn.: Každé pracoviště VaV má přiřazenu 1 převažující vědní oblast, i když může provádět VaV ve více oblastech.</t>
  </si>
  <si>
    <t>Celkem</t>
  </si>
  <si>
    <t>Počet pracovníků ve VaV (FTE)</t>
  </si>
  <si>
    <t>méně než 5</t>
  </si>
  <si>
    <t>5–9,9</t>
  </si>
  <si>
    <t>10–19,9</t>
  </si>
  <si>
    <t>20–49,9</t>
  </si>
  <si>
    <t>50–99,9</t>
  </si>
  <si>
    <t>100 a více</t>
  </si>
  <si>
    <t>méně než 1</t>
  </si>
  <si>
    <t>1–4,9</t>
  </si>
  <si>
    <t>10–49,9</t>
  </si>
  <si>
    <t>Zemědělství, lesnictví a rybářství (A)</t>
  </si>
  <si>
    <t>Průmysl a stavebnictví (B-F)</t>
  </si>
  <si>
    <t>Informační a komunikační činnosti (J)</t>
  </si>
  <si>
    <t>Profesní, vědecké a technické činnosti (M)</t>
  </si>
  <si>
    <t>Vzdělávání (P)</t>
  </si>
  <si>
    <t>Zdravotní a sociální péče (Q)</t>
  </si>
  <si>
    <t>Kulturní, zábavní a rekreační činnosti (R)</t>
  </si>
  <si>
    <t>Ostatní odvětví služeb (G-I, K, L, N, O, S-U)</t>
  </si>
  <si>
    <t>1–9,9</t>
  </si>
  <si>
    <t>Tab. 1.1.7 Pracoviště VaV podle sektorů provádění, převažující vědní oblasti a počtu pracovníků ve VaV</t>
  </si>
  <si>
    <t>Sektor provádění VaV, 
   Převažující vědní oblast</t>
  </si>
  <si>
    <t>Přírodní vědy</t>
  </si>
  <si>
    <t>Technické vědy</t>
  </si>
  <si>
    <t>Lékařské vědy</t>
  </si>
  <si>
    <t>Zemědělské vědy</t>
  </si>
  <si>
    <t>Sociální vědy</t>
  </si>
  <si>
    <t>Humanitní vědy</t>
  </si>
  <si>
    <t>1-9,9</t>
  </si>
  <si>
    <t>10-49,9</t>
  </si>
  <si>
    <t>50-99,9</t>
  </si>
  <si>
    <t>Tab. 1.1.9 Pracoviště VaV podle krajů ČR a počtu pracovníků ve VaV</t>
  </si>
  <si>
    <t>Sektor provádění VaV, 
   Kraj ČR</t>
  </si>
  <si>
    <t xml:space="preserve">Praha </t>
  </si>
  <si>
    <t xml:space="preserve">Středočeský </t>
  </si>
  <si>
    <t>Jihočeský</t>
  </si>
  <si>
    <t xml:space="preserve">Plzeňský </t>
  </si>
  <si>
    <t xml:space="preserve">Karlovarský </t>
  </si>
  <si>
    <t xml:space="preserve">Ústecký </t>
  </si>
  <si>
    <t xml:space="preserve">Liberecký 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</si>
  <si>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</si>
  <si>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</si>
  <si>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</si>
  <si>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</si>
  <si>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</si>
  <si>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</si>
  <si>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</si>
  <si>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Pozn.: Údaje za ČR celkem obsahují i počet pracovišť v soukromém neziskovém sektoru.</t>
  </si>
  <si>
    <t>z veřejných národních zdrojů</t>
  </si>
  <si>
    <t>Podíl*</t>
  </si>
  <si>
    <t>* Podíl na celkovém počtu pracovišť VaV daného druhu</t>
  </si>
  <si>
    <t>Tab. 1.1.12 Pracoviště VaV s příjmy na prováděný VaV z veřejných národních zdrojů podle výše této podpory</t>
  </si>
  <si>
    <t>Tab. 1.1.13 Pracoviště VaV s příjmy na prováděný VaV ze zdrojů EU podle výše této podpory</t>
  </si>
  <si>
    <t>Biotechnologie</t>
  </si>
  <si>
    <t>Nanotechnologie a nanomateriály</t>
  </si>
  <si>
    <t>* Podíl na celkovém počtu pracovišť VaV daného druhu.</t>
  </si>
  <si>
    <t>Tab. 1.1.15 Pracoviště VaV s výdaji na VaV v oblasti ICT podle výše těchto výdajů</t>
  </si>
  <si>
    <t>Výše výdajů na VaV v oblasti ICT (mil. Kč)</t>
  </si>
  <si>
    <t>Tab. 1.1.16 Pracoviště VaV s výdaji na VaV v oblasti biotechnologií podle výše těchto výdajů</t>
  </si>
  <si>
    <t>Výše výdajů na VaV v oblasti biotechnologií (mil. Kč)</t>
  </si>
  <si>
    <t>Fyzické osoby (HC)</t>
  </si>
  <si>
    <t>Přepočtené osoby (FTE)</t>
  </si>
  <si>
    <t>muži</t>
  </si>
  <si>
    <t>ženy</t>
  </si>
  <si>
    <t xml:space="preserve">Výzkumní pracovníci </t>
  </si>
  <si>
    <t xml:space="preserve">Techničtí pracovníci </t>
  </si>
  <si>
    <t>Ostatní pracovníci</t>
  </si>
  <si>
    <t>Tab. 1.2.4 Pracovníci ve VaV podle převažující vědní oblasti a pohlaví</t>
  </si>
  <si>
    <t>Sektor provádění VaV, 
   Vědní oblast</t>
  </si>
  <si>
    <t>Tab. 1.2.5 Pracovníci ve VaV podle krajů ČR a pohlaví</t>
  </si>
  <si>
    <t>Pozn.: Údaje za ČR celkem obsahují i údaje za soukromý neziskový sektor.</t>
  </si>
  <si>
    <t>Tab. 1.3.3  Výzkumní pracovníci podle převažující vědní oblasti a pohlaví</t>
  </si>
  <si>
    <t>Tab. 1.3.4 Výzkumní pracovníci podle krajů ČR a pohlaví</t>
  </si>
  <si>
    <t>mil. Kč</t>
  </si>
  <si>
    <t>Druh výdajů na VaV</t>
  </si>
  <si>
    <t>mzdové</t>
  </si>
  <si>
    <t>ostatní běžné</t>
  </si>
  <si>
    <t>kapitálové</t>
  </si>
  <si>
    <t>Zdroj financování</t>
  </si>
  <si>
    <t>podnikové</t>
  </si>
  <si>
    <t>veřejné národní</t>
  </si>
  <si>
    <t>ostatní domácí</t>
  </si>
  <si>
    <t>Typ prováděné VaV činnosti</t>
  </si>
  <si>
    <t>Základní výzkum</t>
  </si>
  <si>
    <t>Aplikovaný výzkum</t>
  </si>
  <si>
    <t>Experimetální vývoj</t>
  </si>
  <si>
    <t>Přírodní</t>
  </si>
  <si>
    <t>Tab. 1.4.5 Výdaje na VaV podle sektorů provádění a druhu výdajů</t>
  </si>
  <si>
    <t>Sektor provádění VaV</t>
  </si>
  <si>
    <t>podnikatelský</t>
  </si>
  <si>
    <t>vládní</t>
  </si>
  <si>
    <t>vysokoškolský</t>
  </si>
  <si>
    <t>soukromý neziskový</t>
  </si>
  <si>
    <t>Běžné výdaje celkem</t>
  </si>
  <si>
    <t xml:space="preserve">Mzdové náklady* </t>
  </si>
  <si>
    <t>Kapitálové výdaje celkem</t>
  </si>
  <si>
    <t>Pořízení dlouhodobého hmotného majetku (stroje, přístroje, zařízení apod.)</t>
  </si>
  <si>
    <t>Pozemky, budovy a stavby</t>
  </si>
  <si>
    <t>Pořízení dlouhodobého nehmotného majetku (software, know-how apod.)</t>
  </si>
  <si>
    <t>* Mzdové náklady včetně sociálního a zdravotního pojištění; zahrnuje také odměny za práce vykonané podle dohod o pracích konaných mimo pracovní poměr</t>
  </si>
  <si>
    <t>Informační a komunikační technologie</t>
  </si>
  <si>
    <t xml:space="preserve">mzdové </t>
  </si>
  <si>
    <t>ost. běžné</t>
  </si>
  <si>
    <t>z toho podle hlavních zdrojů financování</t>
  </si>
  <si>
    <t>Tab. 1.4.9 Výdaje na VaV podle převažující vědní oblasti a druhu výdajů</t>
  </si>
  <si>
    <t>Tab. 1.4.10 Výdaje na VaV podle převažující vědní oblasti a zdrojů financování</t>
  </si>
  <si>
    <t>Tab. 1.4.11 Výdaje na VaV podle krajů ČR a druhu výdajů</t>
  </si>
  <si>
    <t>Tab. 1.4.12 Výdaje na VaV podle krajů ČR a zdrojů financování</t>
  </si>
  <si>
    <t>Tab. 1.5.1 Pracoviště VaV, která nakoupila službu VaV od jiného subjektu</t>
  </si>
  <si>
    <t>z toho od vybraných subjektů</t>
  </si>
  <si>
    <t>od tuzemských podniků</t>
  </si>
  <si>
    <t>od zahraničních podníků</t>
  </si>
  <si>
    <t>od veřejných výzk. institucí nebo vysokých škol</t>
  </si>
  <si>
    <t>Pozn.: Pracoviště VaV může nakupovat služby VaV od více subjektů zároveň.</t>
  </si>
  <si>
    <t>Tab. 1.5.2 Výdaje na nákup služeb VaV</t>
  </si>
  <si>
    <t>Výše nákladů na nákup služeb VaV od podniků (mil. Kč)</t>
  </si>
  <si>
    <t>1 - 4,9</t>
  </si>
  <si>
    <t>5 - 9,9</t>
  </si>
  <si>
    <t>10 a více</t>
  </si>
  <si>
    <t>Tab. 1.5.4 Pracoviště VaV, která nakoupila službu VaV od veřejných výzkumných institucí nebo vysokých škol podle výše nákladů na tyto nákupy</t>
  </si>
  <si>
    <t>Výše nákladů na nákup služeb VaV od veřejných výzkumných institucí nebo vysokých škol (mil. Kč)</t>
  </si>
  <si>
    <t>Tab. 2.1.1 Podniky provádějící VaV a jejich pracoviště VaV podle vlastnictví a velikosti podniku</t>
  </si>
  <si>
    <t>Vlastnictví podniku,
   Velikost podniku</t>
  </si>
  <si>
    <t>Podniky</t>
  </si>
  <si>
    <t>Podnikatelský sektor celkem</t>
  </si>
  <si>
    <t>Malé podniky (0 - 49 zaměstnanců)</t>
  </si>
  <si>
    <t>Střední podniky (50 - 249 zaměstnanců)</t>
  </si>
  <si>
    <t>Velké podniky (250 a více zaměstnanců)</t>
  </si>
  <si>
    <t>Tab. 2.1.2 Podniky s příjmy na prováděný VaV z veřejných zdrojů</t>
  </si>
  <si>
    <t xml:space="preserve">z veřejných národních zdrojů </t>
  </si>
  <si>
    <t>EU</t>
  </si>
  <si>
    <t>Tab. 2.1.3 Podniky provádějící VaV podle počtu pracovníků ve VaV</t>
  </si>
  <si>
    <t>méně 
než 5</t>
  </si>
  <si>
    <t>5-9,9</t>
  </si>
  <si>
    <t>10-19,9</t>
  </si>
  <si>
    <t>20-49,9</t>
  </si>
  <si>
    <t>100 
a více</t>
  </si>
  <si>
    <t>méně 
než 1</t>
  </si>
  <si>
    <t>1-4,9</t>
  </si>
  <si>
    <t>Tab. 2.1.5 Podniky provádějící VaV podle hlavní ekonomické činnosti a vlastnictví</t>
  </si>
  <si>
    <t>Kód
 CZ-NACE</t>
  </si>
  <si>
    <t>Název odvětví (upravený)</t>
  </si>
  <si>
    <t>Vlastnictví podniku</t>
  </si>
  <si>
    <t>01–99</t>
  </si>
  <si>
    <t>PODNIKATELSKÝ SEKTOR CELKEM</t>
  </si>
  <si>
    <t>01-03</t>
  </si>
  <si>
    <t>ZEMĚDĚLSTVÍ</t>
  </si>
  <si>
    <t>05-09</t>
  </si>
  <si>
    <t>TĚŽBA A DOBÝVÁNÍ</t>
  </si>
  <si>
    <t>10-33</t>
  </si>
  <si>
    <t>ZPRACOVATELSKÝ PRŮMYSL</t>
  </si>
  <si>
    <t>Výroba potravinářských výrobků</t>
  </si>
  <si>
    <t>Výroba nápojů</t>
  </si>
  <si>
    <t>Výroba tabákových výrobků</t>
  </si>
  <si>
    <t xml:space="preserve">Výroba textilií </t>
  </si>
  <si>
    <t>Výroba oděvů</t>
  </si>
  <si>
    <t xml:space="preserve">Výroba usní a obuvi </t>
  </si>
  <si>
    <t>Zpracování dřeva</t>
  </si>
  <si>
    <t>Výroba papíru a výrobků z papíru</t>
  </si>
  <si>
    <t>Tisk a rozmnožování nahraných nosičů</t>
  </si>
  <si>
    <t xml:space="preserve">Výroba koksu a rafinovaných ropných produktů </t>
  </si>
  <si>
    <t>Chemický průmysl</t>
  </si>
  <si>
    <t>Farmaceutický průmysl</t>
  </si>
  <si>
    <t>Gumárenský a plastikářský průmysl</t>
  </si>
  <si>
    <t>Průmysl skla a stavebních hmot</t>
  </si>
  <si>
    <t>Metalurgický průmysl</t>
  </si>
  <si>
    <t>Kovozpracující průmysl</t>
  </si>
  <si>
    <t>Elektronický průmysl</t>
  </si>
  <si>
    <t>Elektrotechnický průmysl</t>
  </si>
  <si>
    <t>Strojírenský průmysl</t>
  </si>
  <si>
    <t>Automobilový průmysl</t>
  </si>
  <si>
    <t>Výroba ostatních dopravních prostředků a zařízení</t>
  </si>
  <si>
    <t>Výroba nábytku</t>
  </si>
  <si>
    <t>Ostatní zpracovatelský průmysl</t>
  </si>
  <si>
    <t xml:space="preserve">Opravy a instalace strojů a zařízení </t>
  </si>
  <si>
    <t>35-39</t>
  </si>
  <si>
    <t>VÝROBA A ROZVOD VODY, ELEKTŘINY, PLYNU, TEPLA A ČINNOSTI SOUVISEJÍCÍ S ODPADY</t>
  </si>
  <si>
    <t>41-43</t>
  </si>
  <si>
    <t>STAVEBNICTVÍ</t>
  </si>
  <si>
    <t>45-47</t>
  </si>
  <si>
    <t>VELKOOBCHOD A MALOOBCHOD; 
OPRAVY A ÚDRŽBA MOTOROVÝCH VOZIDEL</t>
  </si>
  <si>
    <t>58-63 </t>
  </si>
  <si>
    <t>INFORMAČNÍ A KOMUNIKAČNÍ ČINNOSTI</t>
  </si>
  <si>
    <t>Činnosti v oblasti IT</t>
  </si>
  <si>
    <t>58-61, 63</t>
  </si>
  <si>
    <t xml:space="preserve">Ostatní informační a komunikační činnosti </t>
  </si>
  <si>
    <t>64-66</t>
  </si>
  <si>
    <t>PENĚŽNICTVÍ A POJIŠŤOVNICTVÍ</t>
  </si>
  <si>
    <t>69-75</t>
  </si>
  <si>
    <t>PROFESNÍ, VĚDECKÉ A TECHNICKÉ ČINNOSTI</t>
  </si>
  <si>
    <t>Architektonické a inženýrské činnosti; technické 
zkoušky a analýzy</t>
  </si>
  <si>
    <t>Výzkum a vývoj</t>
  </si>
  <si>
    <t>69-70, 73-75</t>
  </si>
  <si>
    <t>Ostatní profesní, vědecké a technické činnosti</t>
  </si>
  <si>
    <t>49-56, 68, 
77-99</t>
  </si>
  <si>
    <t>OSTATNÍ SLUŽBY</t>
  </si>
  <si>
    <t>Tab. 2.1.6 Podniky provádějící VaV podle hlavní ekonomické činnosti a velikosti podniku</t>
  </si>
  <si>
    <t>Velikost podniku
(počet zaměstnanců)</t>
  </si>
  <si>
    <t>malé
0-49</t>
  </si>
  <si>
    <t>střední
50-249</t>
  </si>
  <si>
    <t>velké
250 a více</t>
  </si>
  <si>
    <t>Tab. 2.1.7 Podniky provádějící VaV podle hlavní ekonomické činnosti a počtu pracovníků ve VaV</t>
  </si>
  <si>
    <t>10 
a více</t>
  </si>
  <si>
    <t>méně 
než 1 mil. Kč</t>
  </si>
  <si>
    <t>1-9,9 mil. Kč</t>
  </si>
  <si>
    <t>10 mil. Kč
a více</t>
  </si>
  <si>
    <t>Tab. 2.1.9 Podniky podle hlavní ekonomické činnosti s příjmy na prováděný VaV z veřejných zdrojů</t>
  </si>
  <si>
    <t>Tab. 2.2.1 Pracovníci ve VaV v podnikatelském sektoru podle vlastnictví podniku, velikosti podniku a pohlaví</t>
  </si>
  <si>
    <t>Tab. 2.2.2 Pracovníci ve VaV v podnikatelském sektoru podle vlastnictví podniku, typu pracovní činnosti a pohlaví</t>
  </si>
  <si>
    <t>Vlastnictví podniku,
   Pracovní činnost</t>
  </si>
  <si>
    <t>Tab. 2.2.3 Pracovníci ve VaV v podnikatelském sektoru podle hlavní ekonomické činnosti a pohlaví</t>
  </si>
  <si>
    <t>Tab. 2.2.4 Pracovníci ve VaV (FTE) v podnikatelském sektoru podle hlavní ekonomické činnosti a vlastnictví podniku</t>
  </si>
  <si>
    <t>Tab. 2.2.5 Pracovníci ve VaV (FTE) v podnikatelském sektoru podle hlavní ekonomické činnosti a velikosti podniku</t>
  </si>
  <si>
    <t>velké
250+</t>
  </si>
  <si>
    <t>Tab. 2.3.1 Výzkumní a techničtí pracovníci v podnikatelském sektoru podle vlastnictví podniku, velikosti podniku a pohlaví</t>
  </si>
  <si>
    <t>Tab. 2.3.2 Nově zaměstnaní výzkumní a techničtí pracovníci v podnikatelském sektoru podle vlastnictví podniku, velikosti podniku a pohlaví</t>
  </si>
  <si>
    <t>Tab. 2.3.3 Výzkumní a techničtí pracovníci v podnikatelském sektoru podle hlavní ekonomické činnosti a pohlaví</t>
  </si>
  <si>
    <t>Tab. 2.3.4 Nově zaměstnaní výzkumní a techničtí pracovníci v podnikatelském sektoru podle hlavní ekonomické činnosti a pohlaví</t>
  </si>
  <si>
    <t>Tab. 2.3.5 Výzkumní a techničtí pracovníci (FTE) v podnikatelském sektoru podle hlavní ekonomické činnosti a vlastnictví podniku</t>
  </si>
  <si>
    <t>Tab. 2.3.6 Výzkumní a techničtí pracovníci (FTE) v podnikatelském sektoru podle hlavní ekonomické činnosti a velikosti podniku</t>
  </si>
  <si>
    <t>Tab. 2.4.1 Výdaje na VaV v podnikatelském sektoru podle vlastnictví a velikosti podniku a druhu výdajů</t>
  </si>
  <si>
    <t>Tab. 2.4.2 Výdaje na VaV v podnikatelském sektoru podle vlastnictví a velikosti podniku a zdrojů financování</t>
  </si>
  <si>
    <t>z toho podle hlavních zdrojů jejich financování</t>
  </si>
  <si>
    <t>Tab. 2.4.3 Výdaje na VaV v podnikatelském sektoru podle hlavní ekonomické činnosti a druhu výdajů</t>
  </si>
  <si>
    <t>Tab. 2.4.4 Výdaje na VaV v podnikatelském sektoru podle hlavní ekonomické činnosti a zdrojů financování</t>
  </si>
  <si>
    <t>veřejné
národní</t>
  </si>
  <si>
    <t>Tab. 2.4.5 Výdaje na VaV v podnikatelském sektoru podle hlavní ekonomické činnosti a vlastnictví podniku</t>
  </si>
  <si>
    <t>Tab. 2.4.6 Výdaje na VaV v podnikatelském sektoru podle hlavní ekonomické činnosti a velikosti podniku</t>
  </si>
  <si>
    <t>Tab. 2.4.7 Výdaje na VaV v podnikatelském sektoru podle kódu produkce VaV a vlastnictví podniku</t>
  </si>
  <si>
    <t>Kód produkce
CZ-CPA</t>
  </si>
  <si>
    <t>Název produkce podle činností ve VaV (upravený)</t>
  </si>
  <si>
    <t>A</t>
  </si>
  <si>
    <t>PRODUKTY A SLUŽBY ZEMĚDĚLSTVÍ, LESNICTVÍ A RYBÁŘSTVÍ</t>
  </si>
  <si>
    <t>B</t>
  </si>
  <si>
    <t>VÝROBKY ZPRACOVATELSKÉHO PRŮMYSLU</t>
  </si>
  <si>
    <t>Potravinářské výrobky</t>
  </si>
  <si>
    <t>Nápoje</t>
  </si>
  <si>
    <t>Tabákové výrobky</t>
  </si>
  <si>
    <t>Textilie</t>
  </si>
  <si>
    <t>Oděvy</t>
  </si>
  <si>
    <t>Usně a související výrobky</t>
  </si>
  <si>
    <t>Dřevo a dřevěné a výrobky, kromě nábytku</t>
  </si>
  <si>
    <t>Papír a výrobky z papíru</t>
  </si>
  <si>
    <t>Tiskařské a nahrávací služby</t>
  </si>
  <si>
    <t>Koks a rafinované ropné produkty</t>
  </si>
  <si>
    <t>Chemické látky a chemické přípravky</t>
  </si>
  <si>
    <t>Farmaceutické výrobky a farmaceutické přípravky</t>
  </si>
  <si>
    <t>Pryžové a plastové výrobky</t>
  </si>
  <si>
    <t>Ostatní nekovové minerální výrobky</t>
  </si>
  <si>
    <t>Základní kovy</t>
  </si>
  <si>
    <t>Kovodělné výrobky, kromě strojů a zařízení</t>
  </si>
  <si>
    <t>Počítače, elektronické a optické přístroje a zařízení</t>
  </si>
  <si>
    <t>Elektrická zařízení</t>
  </si>
  <si>
    <t>Stroje a zařízení</t>
  </si>
  <si>
    <t>Motorová vozidla (kromě motocyklů), přívěsy a návěsy</t>
  </si>
  <si>
    <t>Ostatní dopravní prostředky a zařízení</t>
  </si>
  <si>
    <t>Nábytek</t>
  </si>
  <si>
    <t>Ostatní výrobky zpracovatelského průmyslu</t>
  </si>
  <si>
    <t>Opravy, údržba a instalace strojů a zařízení</t>
  </si>
  <si>
    <t>VODA, ELEKTŘINA, PLYN, TEPLO A SLUŽBY SOUVISEJÍCÍ S ODPADY</t>
  </si>
  <si>
    <t>F</t>
  </si>
  <si>
    <t>STAVBY A STAVEBNÍ PRÁCE</t>
  </si>
  <si>
    <t>G</t>
  </si>
  <si>
    <t>INFORMAČNÍ A KOMUNIKAČNÍ SLUŽBY</t>
  </si>
  <si>
    <t>Služby v oblasti programování a poradenství</t>
  </si>
  <si>
    <t>Ostatní informační a komunikační služby</t>
  </si>
  <si>
    <t>K</t>
  </si>
  <si>
    <t>FINANČNÍ A POJIŠŤOVACÍ SLUŽBY</t>
  </si>
  <si>
    <t>ODBORNÉ, VĚDECKÉ A TECHNICKÉ SLUŽBY</t>
  </si>
  <si>
    <t>Architektonické a inženýrské služby; technické zkoušky a analýzy</t>
  </si>
  <si>
    <t>69-70, 
73-75</t>
  </si>
  <si>
    <t>Ostatní odborné, vědecké a technické služby</t>
  </si>
  <si>
    <t>Tab. 2.4.8 Výdaje na VaV v podnikatelském sektoru podle kódu produkce VaV a velikosti podniku</t>
  </si>
  <si>
    <t>Architektonické a inženýrské služby; technické 
zkoušky a analýzy</t>
  </si>
  <si>
    <t>Tab. 2.5.1 Výdaje podniků na nákup služeb VaV</t>
  </si>
  <si>
    <t>Vlastnictví podniku, 
   Velikost podniku</t>
  </si>
  <si>
    <t>od veřejných výzk. institucí nebo VŠ</t>
  </si>
  <si>
    <t>Tab. 2.5.2 Výdaje podniků na nákup služeb VaV podle hlavní ekonomické činnosti</t>
  </si>
  <si>
    <t>z toho podle druhu subjektu, od kterého byla služba VaV nakoupena</t>
  </si>
  <si>
    <t>od zahraničních podniků</t>
  </si>
  <si>
    <t>Tab. 2.5.4 Výdaje soukromých podniků pod zahraniční kontrolou na nákup služeb VaV podle hlavní ekonomické činnosti</t>
  </si>
  <si>
    <t>Tab. 3.1.1 Pracoviště VaV ve vládním a vysokoškolském sektoru podle převažující vědní oblasti 
a počtu pracovníků ve VaV</t>
  </si>
  <si>
    <t>Vědní oblast,
   Počet pracovníků ve VaV (FTE)</t>
  </si>
  <si>
    <t>méně než 10</t>
  </si>
  <si>
    <t>Výše příjmů na VaV z podnikových zdrojů (mil. Kč)</t>
  </si>
  <si>
    <t>žádné příjmy</t>
  </si>
  <si>
    <t>Tab. 3.1.3  Pracoviště VaV ve vládním a vysokoškolském sektoru podle převažující vědní oblasti 
s příjmy na prováděný VaV z podnikových zdrojů</t>
  </si>
  <si>
    <t>Vědní oblast,
   Výše podnikových zdrojů na VaV (mil. Kč)</t>
  </si>
  <si>
    <t>Vládní sektor celkem</t>
  </si>
  <si>
    <t>Pracoviště Akademie věd ČR</t>
  </si>
  <si>
    <t>Ostatní veřejné výzkumné instituce</t>
  </si>
  <si>
    <t>Ostatní pracoviště vládního sektoru</t>
  </si>
  <si>
    <t>Vysokoškolský sektor celkem</t>
  </si>
  <si>
    <t>Tab. 3.2.3 Pracovníci ve VaV ve vládním sektoru podle převažující vědní oblasti, pracovní činnosti a pohlaví</t>
  </si>
  <si>
    <t>Vědní oblast,
   Pracovní činnost</t>
  </si>
  <si>
    <t>Tab. 3.2.4 Pracovníci ve VaV ve vysokoškolském sektoru podle převažující vědní oblasti, pracovní činnosti a pohlaví</t>
  </si>
  <si>
    <t>Tab. 3.3.5 Výzkumní pracovníci ve vládním sektoru podle státního občanství a pohlaví</t>
  </si>
  <si>
    <t>Státní občanství</t>
  </si>
  <si>
    <t>z toho nově zaměstnaní</t>
  </si>
  <si>
    <t>Česko</t>
  </si>
  <si>
    <t>Slovensko</t>
  </si>
  <si>
    <t>Indie</t>
  </si>
  <si>
    <t>Ukrajina</t>
  </si>
  <si>
    <t>Itálie</t>
  </si>
  <si>
    <t>Německo</t>
  </si>
  <si>
    <t>Rusko</t>
  </si>
  <si>
    <t>Polsko</t>
  </si>
  <si>
    <t>Francie</t>
  </si>
  <si>
    <t>Španělsko</t>
  </si>
  <si>
    <t>Spojené království</t>
  </si>
  <si>
    <t>Írán</t>
  </si>
  <si>
    <t>Spojené státy</t>
  </si>
  <si>
    <t>Turecko</t>
  </si>
  <si>
    <t>Mexiko</t>
  </si>
  <si>
    <t>Čína</t>
  </si>
  <si>
    <t>Srbsko</t>
  </si>
  <si>
    <t>Brazílie</t>
  </si>
  <si>
    <t>Pákistán</t>
  </si>
  <si>
    <t>Maďarsko</t>
  </si>
  <si>
    <t>Portugalsko</t>
  </si>
  <si>
    <t>Chorvatsko</t>
  </si>
  <si>
    <t>Rakousko</t>
  </si>
  <si>
    <t>Řecko</t>
  </si>
  <si>
    <t>Kolumbie</t>
  </si>
  <si>
    <t>Rumunsko</t>
  </si>
  <si>
    <t>Vietnam</t>
  </si>
  <si>
    <t>Belgie</t>
  </si>
  <si>
    <t>Bělorusko</t>
  </si>
  <si>
    <t>Nizozemsko</t>
  </si>
  <si>
    <t>Bulharsko</t>
  </si>
  <si>
    <t>Kanada</t>
  </si>
  <si>
    <t>Švédsko</t>
  </si>
  <si>
    <t>Tchaj-wan</t>
  </si>
  <si>
    <t>Japonsko</t>
  </si>
  <si>
    <t>Peru</t>
  </si>
  <si>
    <t>Finsko</t>
  </si>
  <si>
    <t>Nepál</t>
  </si>
  <si>
    <t>Egypt</t>
  </si>
  <si>
    <t>Kazachstán</t>
  </si>
  <si>
    <t>Papua-Nová Guinea</t>
  </si>
  <si>
    <t>Korejská republika</t>
  </si>
  <si>
    <t>ostatní</t>
  </si>
  <si>
    <t>Tab. 3.3.6 Výzkumní pracovníci ve vysokoškolském sektoru podle státního občanství a pohlaví</t>
  </si>
  <si>
    <t>Ghana</t>
  </si>
  <si>
    <t>Bosna a Hercegovina</t>
  </si>
  <si>
    <t>Irsko</t>
  </si>
  <si>
    <t>Izrael</t>
  </si>
  <si>
    <t>Tunisko</t>
  </si>
  <si>
    <t>Bangladéš</t>
  </si>
  <si>
    <t>Ost. pracoviště vládního sektoru</t>
  </si>
  <si>
    <t xml:space="preserve">Vysokoškolský sektor celkem </t>
  </si>
  <si>
    <t>Výdaje na VaV</t>
  </si>
  <si>
    <t>podnikové domácí</t>
  </si>
  <si>
    <t>podnikové zahraniční</t>
  </si>
  <si>
    <t>Typ VaV činnosti</t>
  </si>
  <si>
    <t>Experimentální vývoj</t>
  </si>
  <si>
    <t>Tab. 3.5.1 Výdaje subjektů ve vládním sektoru na nákup služeb VaV</t>
  </si>
  <si>
    <t xml:space="preserve"> z toho podle druhu subjektu, od kterého byla služba VaV nakoupena</t>
  </si>
  <si>
    <t>Tab. 3.5.2 Výdaje subjektů ve vysokoškolském sektoru na nákup služeb VaV</t>
  </si>
  <si>
    <t xml:space="preserve">Lékařské vědy </t>
  </si>
  <si>
    <t>Tab. 3.5.3 Pracoviště VaV ve vládním a vysokoškolském sektoru podle výše příjmů z prodejů služeb VaV</t>
  </si>
  <si>
    <t>Sektor provádění VaV,
    Příjmy z prodejů služeb VaV (mil. Kč)</t>
  </si>
  <si>
    <t>Počet pracovišť VaV</t>
  </si>
  <si>
    <t>Vládní</t>
  </si>
  <si>
    <t>méně než 0,1</t>
  </si>
  <si>
    <t>0,1 - 0,9</t>
  </si>
  <si>
    <t>Vysokoškolský</t>
  </si>
  <si>
    <t xml:space="preserve">Vládní a vysokoškolský celkem </t>
  </si>
  <si>
    <t>Tab. 3.5.4 Příjmy z prodejů služeb VaV ve vládním a vysokoškolském sektoru podle druhu subjektu, kterému byla služba VaV prodána</t>
  </si>
  <si>
    <t>Sektor provádění VaV,
    druh subjektu, kterému byla služba VaV prodána</t>
  </si>
  <si>
    <t>Příjmy z prodejů služeb VaV</t>
  </si>
  <si>
    <t>Subjekt z ČR</t>
  </si>
  <si>
    <t>subjekt z podnikatelského sektoru</t>
  </si>
  <si>
    <t>vládní instituce</t>
  </si>
  <si>
    <t>vysoké a vyšší odborné školy, fakultní nemocnice</t>
  </si>
  <si>
    <t>soukromé neziskové instituce</t>
  </si>
  <si>
    <t>Subjekt ze zahraničí</t>
  </si>
  <si>
    <t>ostatní zahraniční subjekty</t>
  </si>
  <si>
    <t>z toho podle druhu subjektu, kterému byla služba VaV prodána</t>
  </si>
  <si>
    <t>tuzemský podnik</t>
  </si>
  <si>
    <t>zahraniční podnik</t>
  </si>
  <si>
    <t>veřejná výzk. instituce nebo VŠ</t>
  </si>
  <si>
    <t xml:space="preserve"> z toho podle druhu subjektu, kterému byla služba VaV prodána</t>
  </si>
  <si>
    <t>v mil.Kč</t>
  </si>
  <si>
    <t>Tab. 1.1.1 Ekonomické subjekty provádějící VaV a jejich pracoviště VaV podle typu subjektu</t>
  </si>
  <si>
    <t>Sektor provádění VaV, 
   Typ subjektu</t>
  </si>
  <si>
    <t>Soukromé podniky pod tuzemskou kontrolou</t>
  </si>
  <si>
    <t>Soukromé podniky pod zahraniční kontrolou</t>
  </si>
  <si>
    <t xml:space="preserve">Česko celkem </t>
  </si>
  <si>
    <t>Ekonomické subjekty provádějící VaV a jejich pracoviště VaV podle typu subjektu</t>
  </si>
  <si>
    <t>Ukazatele výzkumu a vývoje (VaV) za Českou republiku za rok 2024</t>
  </si>
  <si>
    <t>Pracoviště VaV podle typu subjektu a převažující vědní oblasti</t>
  </si>
  <si>
    <t>Tab. 1.1.2 Pracoviště VaV podle typu subjektu a převažující vědní oblasti</t>
  </si>
  <si>
    <t>Tab. 1.1.3 Pracoviště VaV podle typu subjektu a počtu pracovníků ve VaV</t>
  </si>
  <si>
    <t>Tab. 1.1.4 Pracoviště VaV podle typu subjektu a velikosti výdajů na VaV</t>
  </si>
  <si>
    <t>Pracoviště VaV podle typu subjektu a počtu pracovníků ve VaV</t>
  </si>
  <si>
    <t>Pracoviště VaV podle typu subjektu a výše výdajů na VaV</t>
  </si>
  <si>
    <t>Výše výdajů na VaV (mil. Kč)</t>
  </si>
  <si>
    <t>Tab. 1.1.8 Pracoviště VaV podle sektorů provádění, převažující vědní oblasti a výše výdajů na VaV</t>
  </si>
  <si>
    <t>Pracoviště VaV podle sektorů provádění, převažující vědní oblasti a výše výdajů na VaV</t>
  </si>
  <si>
    <t>Tab. 1.1.10 Pracoviště VaV podle krajů ČR a výše výdajů na VaV</t>
  </si>
  <si>
    <t>Pracoviště VaV podle krajů ČR a výše výdajů na VaV</t>
  </si>
  <si>
    <t>Tab. 1.1.11 Pracoviště VaV s příjmy na prováděný VaV z veřejných zdrojů podle typu subjektu</t>
  </si>
  <si>
    <t>Sektor provádění VaV, 
   typ subjektu</t>
  </si>
  <si>
    <t>ze zdrojů EU</t>
  </si>
  <si>
    <t>Výše podpory na VaV (mil. Kč) ze zdrojů EU</t>
  </si>
  <si>
    <t>Výše podpory na VaV (mil. Kč) z veřejných národních zdrojů</t>
  </si>
  <si>
    <t>Pracoviště VaV s příjmy na prováděný VaV z veřejných zdrojů podle typu subjektu</t>
  </si>
  <si>
    <t>Tab. 1.2.1 Pracovníci ve VaV podle druhu typu subjektu a pohlaví</t>
  </si>
  <si>
    <t>Tab. 1.2.2 Pracovníci ve VaV podle typu subjektu a typu pracovní činnosti</t>
  </si>
  <si>
    <t>Pracovníci ve VaV podle typu subjektu a pohlaví</t>
  </si>
  <si>
    <t>Pracovníci ve VaV podle typu subjektu a typu pracovní činnosti</t>
  </si>
  <si>
    <t>Tab. 1.1.14 Pracoviště VaV s výdaji na VaV ve vybraných technologických oblastech podle typu subjektu</t>
  </si>
  <si>
    <t>Pracoviště VaV s výdaji na VaV ve vybraných technologických oblastech podle typu subjektu</t>
  </si>
  <si>
    <t>Informační a komunik. technologie (ICT)</t>
  </si>
  <si>
    <t>Česko celkem</t>
  </si>
  <si>
    <t>Pozn.: Údaje za Česko celkem obsahují i údaje za soukromý neziskový sektor.</t>
  </si>
  <si>
    <t>Pozn.: Údaje za Česko celkem obsahují i počet pracovišť v soukromém neziskovém sektoru.</t>
  </si>
  <si>
    <t>Tab. 1.3.1 Výzkumní pracovníci podle typu subjektu a pohlaví</t>
  </si>
  <si>
    <t>Výzkumní pracovníci podle typu subjektu a pohlaví</t>
  </si>
  <si>
    <t>Tab. 1.4.1 Výdaje na VaV podle typu subjektu a druhu výdajů</t>
  </si>
  <si>
    <t>Tab. 1.4.2 Výdaje na VaV podle typu subjektu a zdroje financování</t>
  </si>
  <si>
    <t>Výdaje na VaV podle typu subjektu a druhu výdajů</t>
  </si>
  <si>
    <t>Výdaje na VaV podle typu subektu a zdroje financování</t>
  </si>
  <si>
    <t>Výdaje na VaV podle typu subjektu a typu prováděné VaV činnosti</t>
  </si>
  <si>
    <t>Výdaje na VaV podle typu subjektu a převažující vědní oblasti</t>
  </si>
  <si>
    <t>Tab. 1.4.3 Výdaje na VaV podle typu subjektu a typu prováděné VaV činnosti</t>
  </si>
  <si>
    <t>Tab. 1.4.4 Výdaje na VaV podle typu subjektu a převažující vědní oblasti</t>
  </si>
  <si>
    <t>Výdaje na VaV ve vybraných technologických oblastech podle typu subjektu</t>
  </si>
  <si>
    <t>Tab. 1.4.6 Výdaje na VaV ve vybraných technologických oblastech podle typu subjektu</t>
  </si>
  <si>
    <t>z toho financované z veřejných národních zdrojů</t>
  </si>
  <si>
    <t>Ostatní běžné náklady (nákup materiálu, energií, vybavení a služeb apod.)</t>
  </si>
  <si>
    <t>* Podíl na celkovém počtu podniků provádějících VaV daného druhu</t>
  </si>
  <si>
    <t>Tab. 2.1.4 Podniky provádějící VaV podle výše výdajů na VaV</t>
  </si>
  <si>
    <t>Podniky provádějící VaV podle výše výdajů na VaV</t>
  </si>
  <si>
    <t>Podniky provádějící VaV podle hlavní ekonomické činnosti a výše výdajů na VaV</t>
  </si>
  <si>
    <t>pod tuzemskou kontrolou</t>
  </si>
  <si>
    <t>pod zahraniční kontrolou</t>
  </si>
  <si>
    <t>Pozn.: Podniky pod tuzemskou kontrolou jsou součtem veřejných podniků a soukromých podniků pod tuzemskou kontrolou.</t>
  </si>
  <si>
    <t>Tab. 2.1.8 Podniky provádějící VaV podle hlavní ekonomické činnosti a výše výdajů na VaV</t>
  </si>
  <si>
    <t>Tab. 1.5.3 Pracoviště VaV, která nakoupila službu VaV od tuzemských a zahraničních podniků podle výše nákladů na tyto nákupy</t>
  </si>
  <si>
    <t>Pracoviště VaV, která nakoupila službu VaV od tuzemských a zahraničních podniků podle výše nákladů na tyto nákupy</t>
  </si>
  <si>
    <t>Výdaje soukromých podniků pod tuzemskou kontrolou na nákup služeb VaV podle hlavní ekonomické činnosti</t>
  </si>
  <si>
    <t>Tab. 2.5.3 Výdaje soukromých podniků pod tuzemskou kontrolou na nákup služeb VaV podle hlavní ekonomické činnosti</t>
  </si>
  <si>
    <t>i. d.</t>
  </si>
  <si>
    <t>Tab. 3.1.2 Pracoviště VaV ve vládním a vysokoškolském sektoru podle typu subjektu a výše příjmů na VaV z podnikových zdrojů</t>
  </si>
  <si>
    <t>Pracoviště VaV ve vládním a vysokoškolském sektoru podle typu subjektu a výše příjmů na VaV z podnikových zdrojů</t>
  </si>
  <si>
    <t>Pracovníci ve VaV ve vládním sektoru podle typu subjektu, pracovní činnosti a pohlaví</t>
  </si>
  <si>
    <t>Pracovníci ve VaV ve vysokoškolském sektoru podle typu subjektu, pracovní činnosti a pohlaví</t>
  </si>
  <si>
    <t>Pracovníci ve VaV ve vládním sektoru podle typu subjektu, převažující vědní oblasti a pohlaví</t>
  </si>
  <si>
    <t>Pracovníci ve VaV ve vysokoškolském sektoru podle typu subjektu, převažující vědní oblasti a pohlaví</t>
  </si>
  <si>
    <t>Výzkumní pracovníci ve vládním sektoru podle typu subjektu, převažující vědní oblasti a pohlaví</t>
  </si>
  <si>
    <t>Výzkumní pracovníci ve vysokoškolském sektoru podle typu subjektu, převažující vědní oblasti a pohlaví</t>
  </si>
  <si>
    <t>Nově zaměstananí výzkumní pracovníci ve vládním sektoru podle typu subjektu, převažující vědní oblasti a pohlaví</t>
  </si>
  <si>
    <t>Nově zaměstnaní výzkumní pracovníci ve vysokoškolském sektoru podle typu subjektu, převažující vědní oblasti a pohlaví</t>
  </si>
  <si>
    <t>Výzkumní pracovníci ve vládním sektoru podle typu subjektu, převažující vědní oblasti a státního občanství</t>
  </si>
  <si>
    <t>Výzkumní pracovníci ve vysokoškolském sektoru podle typu subjektu, převažující vědní oblasti a státního občanství</t>
  </si>
  <si>
    <t>Výdaje na VaV ve vládním sektoru podle typu subjektu, převažující vědní oblasti a druhu výdajů</t>
  </si>
  <si>
    <t>Výdaje na VaV ve vysokoškolském sektoru podle typu subjektu, převažující vědní oblasti a druhu výdajů</t>
  </si>
  <si>
    <t>Výdaje na VaV ve vládním sektoru podle typu subjektu, převažující vědní oblasti a zdrojů financování</t>
  </si>
  <si>
    <t>Výdaje na VaV ve vysokoškolském sektoru podle typu subjektu, převažující vědní oblasti a zdrojů financování</t>
  </si>
  <si>
    <t>Výdaje na VaV ve vládním sektoru podle typu subjektu, převažující vědní oblasti a typu VaV činnosti</t>
  </si>
  <si>
    <t>Výdaje na VaV ve vysokoškolském sektoru podle typu subjektu, převažující vědní oblasti a typu VaV činnosti</t>
  </si>
  <si>
    <t>Příjmy z prodejů služeb VaV ve vládním sektoru podle typu subjektu, převažující vědní oblasti a druhu subjektu, kterému byla služba VaV prodána</t>
  </si>
  <si>
    <t>Příjmy z prodejů služeb VaV ve vysokoškolském sektoru podle typu subjektu, převažující vědní oblasti a druhu subjektu, kterému byla služba VaV prodána</t>
  </si>
  <si>
    <t>Tab. 3.2.1 Pracovníci ve VaV ve vládním sektoru podle typu subjektu, pracovní činnosti a pohlaví</t>
  </si>
  <si>
    <t>Typ subjektu,
   Pracovní činnost</t>
  </si>
  <si>
    <t>Tab. 3.2.2 Pracovníci ve VaV ve vysokoškolském sektoru podle typu subjektu, pracovní činnosti a pohlaví</t>
  </si>
  <si>
    <t>Tab. 3.2.5 Pracovníci ve VaV ve vládním sektoru podle typu subjektu, převažující vědní oblasti a pohlaví</t>
  </si>
  <si>
    <t>Typ subjektu,
   Vědní oblast</t>
  </si>
  <si>
    <t>Tab. 3.2.6 Pracovníci ve VaV ve vysokoškolském sektoru podle typu subjektu, převažující vědní oblasti a pohlaví</t>
  </si>
  <si>
    <t>Tab. 3.3.1 Výzkumní pracovníci ve vládním sektoru podle typu subjektu, převažující vědní oblasti a pohlaví</t>
  </si>
  <si>
    <t>Tab. 3.3.2 Výzkumní pracovníci ve vysokoškolském sektoru podle typu subjektu, převažující vědní oblasti a pohlaví</t>
  </si>
  <si>
    <t>Tab. 3.3.3 Nově zaměstananí výzkumní pracovníci ve vládním sektoru podle typu subjektu, převažující vědní oblasti a pohlaví</t>
  </si>
  <si>
    <t>Tab. 3.3.4 Nově zaměstnaní výzkumní pracovníci ve vysokoškolském sektoru podle typu subjektu, převažující vědní oblasti a pohlaví</t>
  </si>
  <si>
    <t>Typ subjektu, 
   Vědní oblast</t>
  </si>
  <si>
    <t>Tab. 3.3.7 Výzkumní pracovníci ve vládním sektoru podle typu subjektu, převažující vědní oblasti a státního občanství</t>
  </si>
  <si>
    <t>Tab. 3.3.8 Výzkumní pracovníci ve vysokoškolském sektoru podle typu subjektu, převažující vědní oblasti a státního občanství</t>
  </si>
  <si>
    <t>Tab. 3.4.1 Výdaje na VaV ve vládním sektoru podle typu subjektu, převažující vědní oblasti a druhu výdajů</t>
  </si>
  <si>
    <t>Tab. 3.4.2 Výdaje na VaV ve vysokoškolském sektoru podle typu subjektu, převažující vědní oblasti a druhu výdajů</t>
  </si>
  <si>
    <t>Tab. 3.4.3 Výdaje na VaV ve vládním sektoru podle typu subjektu, převažující vědní oblasti a zdrojů financování</t>
  </si>
  <si>
    <t>Tab. 3.4.4 Výdaje na VaV ve vysokoškolském sektoru podle typu subjektu, převažující vědní oblasti a zdrojů financování</t>
  </si>
  <si>
    <t>Tab. 3.4.5 Výdaje na VaV ve vládním sektoru podle typu subjektu, převažující vědní oblasti a typu VaV činnosti</t>
  </si>
  <si>
    <t>Tab. 3.4.6 Výdaje na VaV ve vysokoškolském sektoru podle typu subjektu, převažující vědní oblasti a typu VaV činnosti</t>
  </si>
  <si>
    <t>Tab. 3.5.5 Příjmy z prodejů služeb VaV ve vládním sektoru podle typu subjektu, převažující vědní oblasti a druhu subjektu, kterému byla služba VaV prodána</t>
  </si>
  <si>
    <t>Tab. 3.5.6 Příjmy z prodejů služeb VaV ve vysokoškolském sektoru podle typu subjektu, převažující vědní oblasti a druhu subjektu, kterému byla služba VaV prodána</t>
  </si>
  <si>
    <t>Sektor provádění VaV, 
   Hlavní ekonomická činnost (CZ-NACE sekce)</t>
  </si>
  <si>
    <t>Pracoviště VaV podle hlavní ekonomické činnosti a počtu pracovníků ve VaV</t>
  </si>
  <si>
    <t>Pracoviště VaV podle hlavní ekonomické činnosti a výše výdajů na VaV</t>
  </si>
  <si>
    <t>Tab. 1.1.5 Pracoviště VaV podle hlavní ekonomické činnosti a počtu pracovníků ve VaV</t>
  </si>
  <si>
    <t>Tab. 1.1.6 Pracoviště VaV podle hlavní ekonomické činnosti a výše výdajů na VaV</t>
  </si>
  <si>
    <t>Tab. 1.2.3 Pracovníci ve VaV podle hlavní ekonomické činnosti a pohlaví</t>
  </si>
  <si>
    <t>Tab. 1.3.2 Výzkumní pracovníci podle hlavní ekonomické činnosti a pohlaví</t>
  </si>
  <si>
    <t>Tab. 1.4.7 Výdaje na VaV podle hlavní ekonomické činnosti a druhu výdajů</t>
  </si>
  <si>
    <t xml:space="preserve">Tab. 1.4.8 Výdaje na VaV podle hlavní ekonomické činnosti a zdrojů financování </t>
  </si>
  <si>
    <t>Pracovníci ve VaV podle hlavní ekonomické činnosti a pohlaví</t>
  </si>
  <si>
    <t>Výzkumní pracovníci podle hlavní ekonomické činnosti a pohlaví</t>
  </si>
  <si>
    <t>Výdaje na VaV podle hlavní ekonomické činnosti a druhu výdajů</t>
  </si>
  <si>
    <t xml:space="preserve">Výdaje na VaV podle hlavní ekonomické činnosti a zdrojů financování </t>
  </si>
  <si>
    <t>Vládní a vysokoškolský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</si>
</sst>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###&quot; &quot;"/>
    <numFmt numFmtId="165" formatCode="#,##0&quot; &quot;"/>
    <numFmt numFmtId="166" formatCode="0.0%"/>
    <numFmt numFmtId="167" formatCode="#,###&quot; &quot;"/>
    <numFmt numFmtId="168" formatCode="0_)"/>
    <numFmt numFmtId="169" formatCode="#,##0.0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mmmm\ d\,\ yyyy"/>
    <numFmt numFmtId="174" formatCode="#,##0.0__;\-\ #,##0.0__;* "/>
    <numFmt numFmtId="175" formatCode="#,##0.00__;\-\ #,##0.00__;* "/>
    <numFmt numFmtId="176" formatCode="\$#,##0\ ;\(\$#,##0\)"/>
  </numFmts>
  <fonts count="10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 CE"/>
      <charset val="238"/>
    </font>
    <font>
      <i/>
      <sz val="8"/>
      <name val="Arial CE"/>
      <charset val="238"/>
    </font>
    <font>
      <b/>
      <sz val="7.5"/>
      <name val="Arial"/>
      <family val="2"/>
    </font>
    <font>
      <b/>
      <sz val="7.5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b/>
      <sz val="8"/>
      <color theme="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  <charset val="238"/>
    </font>
    <font>
      <b/>
      <sz val="8"/>
      <color rgb="FFFFFFFF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u/>
      <sz val="10"/>
      <color theme="10"/>
      <name val="Arial CE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sz val="11"/>
      <name val="Calibri"/>
      <family val="2"/>
      <charset val="238"/>
      <scheme val="minor"/>
    </font>
    <font>
      <i/>
      <sz val="8"/>
      <color rgb="FFFF0000"/>
      <name val="Arial CE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9BB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u/>
      <sz val="8"/>
      <color indexed="12"/>
      <name val="Arial CE"/>
      <charset val="238"/>
    </font>
    <font>
      <sz val="8"/>
      <color theme="1"/>
      <name val="Arial"/>
      <family val="2"/>
      <charset val="238"/>
    </font>
    <font>
      <b/>
      <sz val="12"/>
      <color rgb="FF009CB5"/>
      <name val="Arial"/>
      <family val="2"/>
      <charset val="238"/>
    </font>
    <font>
      <b/>
      <sz val="11"/>
      <color rgb="FF009CB5"/>
      <name val="Arial"/>
      <family val="2"/>
      <charset val="238"/>
    </font>
    <font>
      <b/>
      <sz val="10"/>
      <color rgb="FF009CB5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u/>
      <sz val="9"/>
      <color indexed="12"/>
      <name val="Arial CE"/>
      <charset val="238"/>
    </font>
    <font>
      <b/>
      <sz val="9"/>
      <color theme="0"/>
      <name val="Arial CE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 CE"/>
      <charset val="238"/>
    </font>
    <font>
      <sz val="8"/>
      <color theme="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102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2" fillId="0" borderId="0"/>
    <xf numFmtId="0" fontId="19" fillId="0" borderId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3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14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18" borderId="0" applyNumberFormat="0" applyBorder="0" applyAlignment="0" applyProtection="0"/>
    <xf numFmtId="0" fontId="28" fillId="3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29" fillId="7" borderId="0" applyNumberFormat="0" applyBorder="0" applyAlignment="0" applyProtection="0"/>
    <xf numFmtId="0" fontId="30" fillId="12" borderId="2" applyNumberFormat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25" borderId="7" applyNumberFormat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9" fillId="11" borderId="2" applyNumberFormat="0" applyAlignment="0" applyProtection="0"/>
    <xf numFmtId="0" fontId="40" fillId="25" borderId="7" applyNumberFormat="0" applyAlignment="0" applyProtection="0"/>
    <xf numFmtId="0" fontId="40" fillId="25" borderId="7" applyNumberFormat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168" fontId="20" fillId="0" borderId="0"/>
    <xf numFmtId="0" fontId="48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48" fillId="0" borderId="0"/>
    <xf numFmtId="0" fontId="24" fillId="4" borderId="11" applyNumberFormat="0" applyFont="0" applyAlignment="0" applyProtection="0"/>
    <xf numFmtId="0" fontId="49" fillId="12" borderId="12" applyNumberFormat="0" applyAlignment="0" applyProtection="0"/>
    <xf numFmtId="0" fontId="2" fillId="4" borderId="11" applyNumberFormat="0" applyFont="0" applyAlignment="0" applyProtection="0"/>
    <xf numFmtId="0" fontId="25" fillId="4" borderId="11" applyNumberFormat="0" applyFont="0" applyAlignment="0" applyProtection="0"/>
    <xf numFmtId="0" fontId="25" fillId="4" borderId="11" applyNumberFormat="0" applyFont="0" applyAlignment="0" applyProtection="0"/>
    <xf numFmtId="0" fontId="25" fillId="4" borderId="11" applyNumberFormat="0" applyFont="0" applyAlignment="0" applyProtection="0"/>
    <xf numFmtId="0" fontId="25" fillId="4" borderId="11" applyNumberFormat="0" applyFont="0" applyAlignment="0" applyProtection="0"/>
    <xf numFmtId="0" fontId="25" fillId="4" borderId="11" applyNumberFormat="0" applyFont="0" applyAlignment="0" applyProtection="0"/>
    <xf numFmtId="0" fontId="25" fillId="4" borderId="11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4" applyNumberFormat="0" applyFill="0" applyAlignment="0" applyProtection="0"/>
    <xf numFmtId="0" fontId="54" fillId="13" borderId="2" applyNumberFormat="0" applyAlignment="0" applyProtection="0"/>
    <xf numFmtId="0" fontId="54" fillId="13" borderId="2" applyNumberFormat="0" applyAlignment="0" applyProtection="0"/>
    <xf numFmtId="0" fontId="55" fillId="2" borderId="2" applyNumberFormat="0" applyAlignment="0" applyProtection="0"/>
    <xf numFmtId="0" fontId="55" fillId="2" borderId="2" applyNumberFormat="0" applyAlignment="0" applyProtection="0"/>
    <xf numFmtId="0" fontId="56" fillId="2" borderId="12" applyNumberFormat="0" applyAlignment="0" applyProtection="0"/>
    <xf numFmtId="0" fontId="56" fillId="2" borderId="12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36" fillId="0" borderId="6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31" fillId="0" borderId="3" applyNumberFormat="0" applyFill="0" applyAlignment="0" applyProtection="0"/>
    <xf numFmtId="0" fontId="36" fillId="0" borderId="6" applyNumberFormat="0" applyFill="0" applyAlignment="0" applyProtection="0"/>
    <xf numFmtId="0" fontId="38" fillId="9" borderId="0" applyNumberFormat="0" applyBorder="0" applyAlignment="0" applyProtection="0"/>
    <xf numFmtId="0" fontId="40" fillId="25" borderId="7" applyNumberFormat="0" applyAlignment="0" applyProtection="0"/>
    <xf numFmtId="0" fontId="42" fillId="0" borderId="9" applyNumberFormat="0" applyFill="0" applyAlignment="0" applyProtection="0"/>
    <xf numFmtId="0" fontId="43" fillId="0" borderId="5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2" fillId="4" borderId="11" applyNumberFormat="0" applyFont="0" applyAlignment="0" applyProtection="0"/>
    <xf numFmtId="0" fontId="50" fillId="0" borderId="13" applyNumberFormat="0" applyFill="0" applyAlignment="0" applyProtection="0"/>
    <xf numFmtId="0" fontId="5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54" fillId="13" borderId="2" applyNumberFormat="0" applyAlignment="0" applyProtection="0"/>
    <xf numFmtId="0" fontId="55" fillId="2" borderId="2" applyNumberFormat="0" applyAlignment="0" applyProtection="0"/>
    <xf numFmtId="0" fontId="56" fillId="2" borderId="12" applyNumberFormat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36" fillId="0" borderId="6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2" borderId="0" applyNumberFormat="0" applyBorder="0" applyAlignment="0" applyProtection="0"/>
    <xf numFmtId="0" fontId="25" fillId="4" borderId="0" applyNumberFormat="0" applyBorder="0" applyAlignment="0" applyProtection="0"/>
    <xf numFmtId="0" fontId="2" fillId="0" borderId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31" fillId="0" borderId="3" applyNumberFormat="0" applyFill="0" applyAlignment="0" applyProtection="0"/>
    <xf numFmtId="0" fontId="38" fillId="9" borderId="0" applyNumberFormat="0" applyBorder="0" applyAlignment="0" applyProtection="0"/>
    <xf numFmtId="0" fontId="40" fillId="25" borderId="7" applyNumberFormat="0" applyAlignment="0" applyProtection="0"/>
    <xf numFmtId="0" fontId="42" fillId="0" borderId="9" applyNumberFormat="0" applyFill="0" applyAlignment="0" applyProtection="0"/>
    <xf numFmtId="0" fontId="43" fillId="0" borderId="5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2" fillId="4" borderId="11" applyNumberFormat="0" applyFont="0" applyAlignment="0" applyProtection="0"/>
    <xf numFmtId="0" fontId="50" fillId="0" borderId="13" applyNumberFormat="0" applyFill="0" applyAlignment="0" applyProtection="0"/>
    <xf numFmtId="0" fontId="5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54" fillId="13" borderId="2" applyNumberFormat="0" applyAlignment="0" applyProtection="0"/>
    <xf numFmtId="0" fontId="55" fillId="2" borderId="2" applyNumberFormat="0" applyAlignment="0" applyProtection="0"/>
    <xf numFmtId="0" fontId="56" fillId="2" borderId="12" applyNumberFormat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31" fillId="0" borderId="3" applyNumberFormat="0" applyFill="0" applyAlignment="0" applyProtection="0"/>
    <xf numFmtId="0" fontId="38" fillId="9" borderId="0" applyNumberFormat="0" applyBorder="0" applyAlignment="0" applyProtection="0"/>
    <xf numFmtId="0" fontId="40" fillId="25" borderId="7" applyNumberFormat="0" applyAlignment="0" applyProtection="0"/>
    <xf numFmtId="0" fontId="42" fillId="0" borderId="9" applyNumberFormat="0" applyFill="0" applyAlignment="0" applyProtection="0"/>
    <xf numFmtId="0" fontId="43" fillId="0" borderId="5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2" fillId="4" borderId="11" applyNumberFormat="0" applyFont="0" applyAlignment="0" applyProtection="0"/>
    <xf numFmtId="0" fontId="50" fillId="0" borderId="13" applyNumberFormat="0" applyFill="0" applyAlignment="0" applyProtection="0"/>
    <xf numFmtId="0" fontId="5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54" fillId="13" borderId="2" applyNumberFormat="0" applyAlignment="0" applyProtection="0"/>
    <xf numFmtId="0" fontId="55" fillId="2" borderId="2" applyNumberFormat="0" applyAlignment="0" applyProtection="0"/>
    <xf numFmtId="0" fontId="56" fillId="2" borderId="12" applyNumberFormat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3" borderId="0" applyNumberFormat="0" applyBorder="0" applyAlignment="0" applyProtection="0"/>
    <xf numFmtId="0" fontId="31" fillId="0" borderId="3" applyNumberFormat="0" applyFill="0" applyAlignment="0" applyProtection="0"/>
    <xf numFmtId="0" fontId="38" fillId="9" borderId="0" applyNumberFormat="0" applyBorder="0" applyAlignment="0" applyProtection="0"/>
    <xf numFmtId="0" fontId="40" fillId="25" borderId="7" applyNumberFormat="0" applyAlignment="0" applyProtection="0"/>
    <xf numFmtId="0" fontId="42" fillId="0" borderId="9" applyNumberFormat="0" applyFill="0" applyAlignment="0" applyProtection="0"/>
    <xf numFmtId="0" fontId="43" fillId="0" borderId="5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4" borderId="11" applyNumberFormat="0" applyFont="0" applyAlignment="0" applyProtection="0"/>
    <xf numFmtId="0" fontId="50" fillId="0" borderId="13" applyNumberFormat="0" applyFill="0" applyAlignment="0" applyProtection="0"/>
    <xf numFmtId="0" fontId="5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54" fillId="13" borderId="2" applyNumberFormat="0" applyAlignment="0" applyProtection="0"/>
    <xf numFmtId="0" fontId="55" fillId="2" borderId="2" applyNumberFormat="0" applyAlignment="0" applyProtection="0"/>
    <xf numFmtId="0" fontId="56" fillId="2" borderId="12" applyNumberFormat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" fillId="0" borderId="0"/>
    <xf numFmtId="0" fontId="22" fillId="0" borderId="0"/>
    <xf numFmtId="0" fontId="19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19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173" fontId="24" fillId="0" borderId="0" applyFill="0" applyBorder="0" applyAlignment="0" applyProtection="0"/>
    <xf numFmtId="169" fontId="24" fillId="0" borderId="0" applyFill="0" applyBorder="0" applyAlignment="0" applyProtection="0"/>
    <xf numFmtId="3" fontId="24" fillId="0" borderId="0" applyFill="0" applyBorder="0" applyAlignment="0" applyProtection="0"/>
    <xf numFmtId="172" fontId="24" fillId="0" borderId="0" applyFill="0" applyBorder="0" applyAlignment="0" applyProtection="0"/>
    <xf numFmtId="0" fontId="24" fillId="0" borderId="0"/>
    <xf numFmtId="0" fontId="70" fillId="27" borderId="0" applyNumberFormat="0" applyFont="0" applyFill="0" applyBorder="0" applyAlignment="0" applyProtection="0"/>
    <xf numFmtId="0" fontId="2" fillId="27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4" fillId="0" borderId="0" applyFill="0" applyBorder="0" applyAlignment="0" applyProtection="0"/>
    <xf numFmtId="175" fontId="2" fillId="0" borderId="15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>
      <alignment horizontal="right"/>
    </xf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70" fillId="27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2" fontId="24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0" fillId="27" borderId="0" applyNumberFormat="0" applyFont="0" applyFill="0" applyBorder="0" applyAlignment="0" applyProtection="0"/>
    <xf numFmtId="0" fontId="70" fillId="27" borderId="0" applyNumberFormat="0" applyFont="0" applyFill="0" applyBorder="0" applyAlignment="0" applyProtection="0"/>
    <xf numFmtId="0" fontId="2" fillId="0" borderId="0" applyFont="0" applyFill="0" applyBorder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27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6" fillId="0" borderId="0"/>
    <xf numFmtId="0" fontId="70" fillId="0" borderId="0"/>
    <xf numFmtId="0" fontId="2" fillId="0" borderId="0"/>
    <xf numFmtId="0" fontId="77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2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" fillId="0" borderId="0"/>
    <xf numFmtId="0" fontId="7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0" fontId="24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27" borderId="0" applyFont="0" applyFill="0" applyBorder="0" applyAlignment="0" applyProtection="0"/>
    <xf numFmtId="0" fontId="66" fillId="0" borderId="0">
      <alignment horizontal="left" wrapText="1"/>
    </xf>
    <xf numFmtId="0" fontId="65" fillId="0" borderId="0">
      <alignment horizontal="left" wrapText="1"/>
    </xf>
    <xf numFmtId="0" fontId="67" fillId="0" borderId="0">
      <alignment horizontal="right" wrapText="1"/>
    </xf>
    <xf numFmtId="0" fontId="68" fillId="0" borderId="0" applyFont="0">
      <alignment horizontal="left" wrapText="1" indent="3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73" fillId="27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7" borderId="0" applyNumberForma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0" fontId="71" fillId="0" borderId="0"/>
    <xf numFmtId="0" fontId="7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1" fillId="0" borderId="0"/>
    <xf numFmtId="0" fontId="1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70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70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70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8" fillId="0" borderId="0"/>
    <xf numFmtId="0" fontId="25" fillId="0" borderId="0"/>
    <xf numFmtId="0" fontId="19" fillId="0" borderId="0"/>
    <xf numFmtId="0" fontId="35" fillId="0" borderId="5" applyNumberFormat="0" applyFill="0" applyAlignment="0" applyProtection="0"/>
    <xf numFmtId="0" fontId="53" fillId="0" borderId="14" applyNumberFormat="0" applyFill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2" fillId="0" borderId="0"/>
    <xf numFmtId="0" fontId="1" fillId="0" borderId="0"/>
    <xf numFmtId="0" fontId="2" fillId="0" borderId="0"/>
    <xf numFmtId="0" fontId="48" fillId="0" borderId="0"/>
    <xf numFmtId="0" fontId="1" fillId="0" borderId="0"/>
    <xf numFmtId="0" fontId="25" fillId="0" borderId="0"/>
    <xf numFmtId="0" fontId="34" fillId="0" borderId="4" applyNumberFormat="0" applyFill="0" applyAlignment="0" applyProtection="0"/>
    <xf numFmtId="0" fontId="1" fillId="0" borderId="0"/>
    <xf numFmtId="0" fontId="1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9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82" fillId="0" borderId="0" xfId="0" applyFont="1"/>
    <xf numFmtId="0" fontId="83" fillId="0" borderId="0" xfId="0" applyFont="1"/>
    <xf numFmtId="0" fontId="24" fillId="0" borderId="0" xfId="0" applyFont="1"/>
    <xf numFmtId="0" fontId="19" fillId="0" borderId="0" xfId="0" applyFont="1"/>
    <xf numFmtId="0" fontId="84" fillId="0" borderId="0" xfId="0" applyFont="1"/>
    <xf numFmtId="0" fontId="88" fillId="0" borderId="0" xfId="3" applyFont="1" applyAlignment="1" applyProtection="1"/>
    <xf numFmtId="0" fontId="89" fillId="0" borderId="0" xfId="0" applyFont="1"/>
    <xf numFmtId="0" fontId="88" fillId="0" borderId="0" xfId="3" applyFont="1" applyAlignment="1" applyProtection="1">
      <alignment vertical="center"/>
    </xf>
    <xf numFmtId="0" fontId="89" fillId="0" borderId="0" xfId="0" applyFont="1" applyAlignment="1">
      <alignment wrapText="1"/>
    </xf>
    <xf numFmtId="0" fontId="89" fillId="0" borderId="0" xfId="0" applyFont="1" applyAlignment="1">
      <alignment horizontal="left" wrapText="1"/>
    </xf>
    <xf numFmtId="0" fontId="90" fillId="0" borderId="0" xfId="0" applyFont="1"/>
    <xf numFmtId="0" fontId="91" fillId="0" borderId="0" xfId="0" applyFont="1"/>
    <xf numFmtId="0" fontId="92" fillId="0" borderId="0" xfId="0" applyFont="1"/>
    <xf numFmtId="0" fontId="3" fillId="28" borderId="0" xfId="2" applyFont="1" applyFill="1" applyAlignment="1">
      <alignment horizontal="left"/>
    </xf>
    <xf numFmtId="0" fontId="60" fillId="28" borderId="0" xfId="2" applyFont="1" applyFill="1"/>
    <xf numFmtId="0" fontId="4" fillId="28" borderId="0" xfId="3" applyFill="1" applyBorder="1" applyAlignment="1" applyProtection="1">
      <protection locked="0"/>
    </xf>
    <xf numFmtId="0" fontId="5" fillId="28" borderId="0" xfId="2" applyFont="1" applyFill="1"/>
    <xf numFmtId="0" fontId="5" fillId="28" borderId="0" xfId="2" applyFont="1" applyFill="1" applyAlignment="1">
      <alignment horizontal="right"/>
    </xf>
    <xf numFmtId="0" fontId="7" fillId="28" borderId="0" xfId="2" applyFont="1" applyFill="1"/>
    <xf numFmtId="0" fontId="7" fillId="28" borderId="0" xfId="2" applyFont="1" applyFill="1" applyAlignment="1">
      <alignment vertical="center"/>
    </xf>
    <xf numFmtId="0" fontId="6" fillId="28" borderId="0" xfId="2" applyFont="1" applyFill="1" applyAlignment="1">
      <alignment vertical="center"/>
    </xf>
    <xf numFmtId="3" fontId="5" fillId="28" borderId="0" xfId="2" applyNumberFormat="1" applyFont="1" applyFill="1" applyAlignment="1">
      <alignment horizontal="right" vertical="center" indent="1"/>
    </xf>
    <xf numFmtId="0" fontId="5" fillId="28" borderId="0" xfId="2" applyFont="1" applyFill="1" applyAlignment="1">
      <alignment vertical="center"/>
    </xf>
    <xf numFmtId="3" fontId="6" fillId="28" borderId="0" xfId="2" applyNumberFormat="1" applyFont="1" applyFill="1" applyAlignment="1">
      <alignment horizontal="right" vertical="center" indent="1"/>
    </xf>
    <xf numFmtId="0" fontId="8" fillId="28" borderId="0" xfId="2" applyFont="1" applyFill="1"/>
    <xf numFmtId="3" fontId="12" fillId="28" borderId="0" xfId="4" applyNumberFormat="1" applyFont="1" applyFill="1" applyBorder="1" applyAlignment="1" applyProtection="1">
      <alignment horizontal="right" vertical="center" indent="1"/>
    </xf>
    <xf numFmtId="3" fontId="6" fillId="28" borderId="0" xfId="4" applyNumberFormat="1" applyFont="1" applyFill="1" applyBorder="1" applyAlignment="1" applyProtection="1">
      <alignment horizontal="right" vertical="center" indent="1"/>
    </xf>
    <xf numFmtId="0" fontId="3" fillId="28" borderId="0" xfId="2" applyFont="1" applyFill="1"/>
    <xf numFmtId="0" fontId="5" fillId="28" borderId="0" xfId="2" applyFont="1" applyFill="1" applyAlignment="1" applyProtection="1">
      <alignment horizontal="left" vertical="center" indent="1"/>
      <protection locked="0"/>
    </xf>
    <xf numFmtId="0" fontId="6" fillId="28" borderId="0" xfId="2" applyFont="1" applyFill="1"/>
    <xf numFmtId="0" fontId="8" fillId="28" borderId="0" xfId="2" applyFont="1" applyFill="1" applyAlignment="1">
      <alignment horizontal="left"/>
    </xf>
    <xf numFmtId="0" fontId="23" fillId="28" borderId="0" xfId="0" applyFont="1" applyFill="1"/>
    <xf numFmtId="0" fontId="0" fillId="28" borderId="0" xfId="0" applyFill="1"/>
    <xf numFmtId="0" fontId="19" fillId="28" borderId="0" xfId="7" applyFill="1"/>
    <xf numFmtId="0" fontId="86" fillId="28" borderId="0" xfId="171" applyFont="1" applyFill="1"/>
    <xf numFmtId="0" fontId="86" fillId="28" borderId="0" xfId="171" applyFont="1" applyFill="1" applyAlignment="1">
      <alignment horizontal="left" indent="1"/>
    </xf>
    <xf numFmtId="0" fontId="87" fillId="28" borderId="0" xfId="171" applyFont="1" applyFill="1" applyAlignment="1">
      <alignment horizontal="left" indent="1"/>
    </xf>
    <xf numFmtId="0" fontId="12" fillId="28" borderId="0" xfId="2" applyFont="1" applyFill="1" applyAlignment="1">
      <alignment horizontal="right"/>
    </xf>
    <xf numFmtId="0" fontId="62" fillId="28" borderId="0" xfId="0" applyFont="1" applyFill="1"/>
    <xf numFmtId="3" fontId="5" fillId="28" borderId="0" xfId="2" applyNumberFormat="1" applyFont="1" applyFill="1" applyAlignment="1">
      <alignment horizontal="right" vertical="center" indent="2"/>
    </xf>
    <xf numFmtId="0" fontId="3" fillId="28" borderId="0" xfId="2" applyFont="1" applyFill="1" applyAlignment="1">
      <alignment horizontal="left" wrapText="1"/>
    </xf>
    <xf numFmtId="0" fontId="3" fillId="28" borderId="0" xfId="2" applyFont="1" applyFill="1" applyAlignment="1">
      <alignment wrapText="1"/>
    </xf>
    <xf numFmtId="3" fontId="12" fillId="28" borderId="0" xfId="2" applyNumberFormat="1" applyFont="1" applyFill="1" applyAlignment="1">
      <alignment horizontal="right" vertical="center" indent="1"/>
    </xf>
    <xf numFmtId="0" fontId="5" fillId="28" borderId="0" xfId="2" applyFont="1" applyFill="1" applyAlignment="1">
      <alignment horizontal="left" indent="1"/>
    </xf>
    <xf numFmtId="3" fontId="14" fillId="28" borderId="0" xfId="5" applyNumberFormat="1" applyFont="1" applyFill="1" applyAlignment="1">
      <alignment horizontal="right" vertical="center" indent="1"/>
    </xf>
    <xf numFmtId="165" fontId="5" fillId="28" borderId="0" xfId="2" applyNumberFormat="1" applyFont="1" applyFill="1" applyAlignment="1">
      <alignment horizontal="center"/>
    </xf>
    <xf numFmtId="0" fontId="6" fillId="28" borderId="0" xfId="2" applyFont="1" applyFill="1" applyAlignment="1">
      <alignment horizontal="left" vertical="center"/>
    </xf>
    <xf numFmtId="0" fontId="12" fillId="28" borderId="0" xfId="2" applyFont="1" applyFill="1" applyAlignment="1">
      <alignment horizontal="left" vertical="center" indent="1"/>
    </xf>
    <xf numFmtId="0" fontId="6" fillId="28" borderId="0" xfId="2" applyFont="1" applyFill="1" applyAlignment="1">
      <alignment horizontal="left" vertical="center" wrapText="1"/>
    </xf>
    <xf numFmtId="0" fontId="10" fillId="28" borderId="0" xfId="2" applyFont="1" applyFill="1" applyAlignment="1">
      <alignment horizontal="left" vertical="center"/>
    </xf>
    <xf numFmtId="3" fontId="10" fillId="28" borderId="0" xfId="2" applyNumberFormat="1" applyFont="1" applyFill="1" applyAlignment="1">
      <alignment horizontal="left" vertical="center"/>
    </xf>
    <xf numFmtId="3" fontId="5" fillId="28" borderId="0" xfId="2" applyNumberFormat="1" applyFont="1" applyFill="1"/>
    <xf numFmtId="49" fontId="9" fillId="28" borderId="0" xfId="2" applyNumberFormat="1" applyFont="1" applyFill="1" applyAlignment="1">
      <alignment horizontal="left" vertical="center"/>
    </xf>
    <xf numFmtId="0" fontId="61" fillId="28" borderId="0" xfId="2" applyFont="1" applyFill="1"/>
    <xf numFmtId="0" fontId="6" fillId="28" borderId="0" xfId="2" applyFont="1" applyFill="1" applyAlignment="1">
      <alignment horizontal="left"/>
    </xf>
    <xf numFmtId="165" fontId="6" fillId="28" borderId="0" xfId="2" applyNumberFormat="1" applyFont="1" applyFill="1" applyAlignment="1">
      <alignment horizontal="center"/>
    </xf>
    <xf numFmtId="0" fontId="5" fillId="28" borderId="0" xfId="2" applyFont="1" applyFill="1" applyAlignment="1">
      <alignment horizontal="center"/>
    </xf>
    <xf numFmtId="0" fontId="3" fillId="28" borderId="0" xfId="2" applyFont="1" applyFill="1" applyAlignment="1">
      <alignment horizontal="left" vertical="top"/>
    </xf>
    <xf numFmtId="0" fontId="3" fillId="28" borderId="0" xfId="2" applyFont="1" applyFill="1" applyAlignment="1">
      <alignment horizontal="left" vertical="top" wrapText="1"/>
    </xf>
    <xf numFmtId="0" fontId="16" fillId="28" borderId="0" xfId="2" applyFont="1" applyFill="1" applyAlignment="1">
      <alignment horizontal="right"/>
    </xf>
    <xf numFmtId="0" fontId="18" fillId="28" borderId="0" xfId="2" applyFont="1" applyFill="1"/>
    <xf numFmtId="166" fontId="8" fillId="28" borderId="0" xfId="8" applyNumberFormat="1" applyFont="1" applyFill="1" applyBorder="1" applyAlignment="1">
      <alignment horizontal="right" vertical="center" indent="1"/>
    </xf>
    <xf numFmtId="165" fontId="6" fillId="28" borderId="0" xfId="2" applyNumberFormat="1" applyFont="1" applyFill="1" applyAlignment="1">
      <alignment horizontal="right" vertical="center" indent="1"/>
    </xf>
    <xf numFmtId="0" fontId="19" fillId="28" borderId="0" xfId="7" applyFill="1" applyAlignment="1">
      <alignment wrapText="1"/>
    </xf>
    <xf numFmtId="3" fontId="5" fillId="28" borderId="0" xfId="2" applyNumberFormat="1" applyFont="1" applyFill="1" applyAlignment="1">
      <alignment horizontal="right" vertical="center"/>
    </xf>
    <xf numFmtId="0" fontId="0" fillId="28" borderId="0" xfId="0" applyFill="1" applyAlignment="1">
      <alignment wrapText="1"/>
    </xf>
    <xf numFmtId="0" fontId="19" fillId="28" borderId="0" xfId="10" applyFill="1"/>
    <xf numFmtId="0" fontId="5" fillId="28" borderId="0" xfId="2" applyFont="1" applyFill="1" applyAlignment="1">
      <alignment horizontal="left"/>
    </xf>
    <xf numFmtId="3" fontId="6" fillId="28" borderId="0" xfId="2" applyNumberFormat="1" applyFont="1" applyFill="1"/>
    <xf numFmtId="0" fontId="24" fillId="28" borderId="0" xfId="10" applyFont="1" applyFill="1"/>
    <xf numFmtId="0" fontId="80" fillId="28" borderId="0" xfId="0" applyFont="1" applyFill="1"/>
    <xf numFmtId="0" fontId="85" fillId="28" borderId="0" xfId="171" applyFont="1" applyFill="1" applyAlignment="1">
      <alignment horizontal="left" indent="1"/>
    </xf>
    <xf numFmtId="0" fontId="81" fillId="28" borderId="0" xfId="2" applyFont="1" applyFill="1"/>
    <xf numFmtId="0" fontId="7" fillId="28" borderId="0" xfId="2" applyFont="1" applyFill="1" applyAlignment="1" applyProtection="1">
      <alignment vertical="center"/>
      <protection locked="0"/>
    </xf>
    <xf numFmtId="0" fontId="5" fillId="28" borderId="0" xfId="2" applyFont="1" applyFill="1" applyAlignment="1" applyProtection="1">
      <alignment vertical="center"/>
      <protection locked="0"/>
    </xf>
    <xf numFmtId="0" fontId="6" fillId="28" borderId="0" xfId="2" applyFont="1" applyFill="1" applyAlignment="1" applyProtection="1">
      <alignment vertical="center"/>
      <protection locked="0"/>
    </xf>
    <xf numFmtId="9" fontId="8" fillId="28" borderId="0" xfId="4" applyFont="1" applyFill="1" applyBorder="1" applyAlignment="1" applyProtection="1">
      <alignment horizontal="center"/>
    </xf>
    <xf numFmtId="0" fontId="61" fillId="28" borderId="0" xfId="2" applyFont="1" applyFill="1" applyAlignment="1">
      <alignment vertical="center"/>
    </xf>
    <xf numFmtId="3" fontId="61" fillId="28" borderId="0" xfId="2" applyNumberFormat="1" applyFont="1" applyFill="1" applyAlignment="1">
      <alignment horizontal="right" vertical="center" indent="1"/>
    </xf>
    <xf numFmtId="0" fontId="12" fillId="28" borderId="0" xfId="2" applyFont="1" applyFill="1"/>
    <xf numFmtId="3" fontId="63" fillId="28" borderId="0" xfId="0" applyNumberFormat="1" applyFont="1" applyFill="1"/>
    <xf numFmtId="0" fontId="5" fillId="28" borderId="0" xfId="2" applyFont="1" applyFill="1" applyAlignment="1">
      <alignment wrapText="1"/>
    </xf>
    <xf numFmtId="0" fontId="8" fillId="28" borderId="1" xfId="2" applyFont="1" applyFill="1" applyBorder="1" applyAlignment="1">
      <alignment vertical="top"/>
    </xf>
    <xf numFmtId="0" fontId="8" fillId="28" borderId="0" xfId="2" applyFont="1" applyFill="1" applyAlignment="1">
      <alignment vertical="top"/>
    </xf>
    <xf numFmtId="0" fontId="5" fillId="28" borderId="0" xfId="2" applyFont="1" applyFill="1" applyAlignment="1">
      <alignment horizontal="left" wrapText="1"/>
    </xf>
    <xf numFmtId="0" fontId="10" fillId="28" borderId="0" xfId="2" applyFont="1" applyFill="1" applyAlignment="1">
      <alignment horizontal="left" vertical="center" wrapText="1"/>
    </xf>
    <xf numFmtId="0" fontId="17" fillId="28" borderId="0" xfId="2" applyFont="1" applyFill="1"/>
    <xf numFmtId="166" fontId="6" fillId="28" borderId="0" xfId="2" applyNumberFormat="1" applyFont="1" applyFill="1"/>
    <xf numFmtId="3" fontId="12" fillId="28" borderId="0" xfId="2" applyNumberFormat="1" applyFont="1" applyFill="1" applyAlignment="1" applyProtection="1">
      <alignment horizontal="right" vertical="center" indent="1"/>
      <protection locked="0"/>
    </xf>
    <xf numFmtId="3" fontId="6" fillId="28" borderId="0" xfId="2" applyNumberFormat="1" applyFont="1" applyFill="1" applyAlignment="1" applyProtection="1">
      <alignment horizontal="right" vertical="center" indent="1"/>
      <protection locked="0"/>
    </xf>
    <xf numFmtId="164" fontId="12" fillId="28" borderId="22" xfId="2" applyNumberFormat="1" applyFont="1" applyFill="1" applyBorder="1" applyAlignment="1">
      <alignment horizontal="center" vertical="center" wrapText="1"/>
    </xf>
    <xf numFmtId="164" fontId="12" fillId="28" borderId="32" xfId="2" applyNumberFormat="1" applyFont="1" applyFill="1" applyBorder="1" applyAlignment="1">
      <alignment horizontal="center" vertical="center" wrapText="1"/>
    </xf>
    <xf numFmtId="164" fontId="12" fillId="28" borderId="23" xfId="2" applyNumberFormat="1" applyFont="1" applyFill="1" applyBorder="1" applyAlignment="1">
      <alignment horizontal="center" vertical="center" wrapText="1"/>
    </xf>
    <xf numFmtId="0" fontId="15" fillId="28" borderId="17" xfId="171" applyFont="1" applyFill="1" applyBorder="1" applyAlignment="1">
      <alignment horizontal="left" wrapText="1" indent="1"/>
    </xf>
    <xf numFmtId="0" fontId="15" fillId="28" borderId="17" xfId="171" applyFont="1" applyFill="1" applyBorder="1" applyAlignment="1">
      <alignment horizontal="left" indent="1"/>
    </xf>
    <xf numFmtId="164" fontId="12" fillId="28" borderId="37" xfId="2" applyNumberFormat="1" applyFont="1" applyFill="1" applyBorder="1" applyAlignment="1">
      <alignment horizontal="center" vertical="center" wrapText="1"/>
    </xf>
    <xf numFmtId="164" fontId="12" fillId="28" borderId="38" xfId="2" applyNumberFormat="1" applyFont="1" applyFill="1" applyBorder="1" applyAlignment="1">
      <alignment horizontal="center" vertical="center" wrapText="1"/>
    </xf>
    <xf numFmtId="164" fontId="12" fillId="28" borderId="28" xfId="2" applyNumberFormat="1" applyFont="1" applyFill="1" applyBorder="1" applyAlignment="1">
      <alignment horizontal="center" vertical="center" wrapText="1"/>
    </xf>
    <xf numFmtId="164" fontId="12" fillId="28" borderId="39" xfId="2" applyNumberFormat="1" applyFont="1" applyFill="1" applyBorder="1" applyAlignment="1">
      <alignment horizontal="center" vertical="center" wrapText="1"/>
    </xf>
    <xf numFmtId="0" fontId="5" fillId="28" borderId="0" xfId="2" applyFont="1" applyFill="1" applyAlignment="1">
      <alignment horizontal="left" vertical="center" indent="1"/>
    </xf>
    <xf numFmtId="0" fontId="12" fillId="28" borderId="0" xfId="2" applyFont="1" applyFill="1" applyAlignment="1">
      <alignment vertical="center"/>
    </xf>
    <xf numFmtId="164" fontId="12" fillId="28" borderId="41" xfId="2" applyNumberFormat="1" applyFont="1" applyFill="1" applyBorder="1" applyAlignment="1">
      <alignment horizontal="center" vertical="center" wrapText="1"/>
    </xf>
    <xf numFmtId="0" fontId="12" fillId="28" borderId="0" xfId="2" applyFont="1" applyFill="1" applyAlignment="1">
      <alignment horizontal="left"/>
    </xf>
    <xf numFmtId="164" fontId="12" fillId="28" borderId="26" xfId="2" applyNumberFormat="1" applyFont="1" applyFill="1" applyBorder="1" applyAlignment="1">
      <alignment horizontal="center" vertical="center" wrapText="1"/>
    </xf>
    <xf numFmtId="9" fontId="6" fillId="28" borderId="0" xfId="4" applyFont="1" applyFill="1" applyBorder="1" applyAlignment="1" applyProtection="1">
      <alignment horizontal="right" vertical="center" indent="1"/>
    </xf>
    <xf numFmtId="0" fontId="6" fillId="28" borderId="0" xfId="2" applyFont="1" applyFill="1" applyAlignment="1" applyProtection="1">
      <alignment horizontal="left" vertical="center"/>
      <protection locked="0"/>
    </xf>
    <xf numFmtId="0" fontId="93" fillId="28" borderId="0" xfId="2" applyFont="1" applyFill="1" applyAlignment="1">
      <alignment horizontal="left"/>
    </xf>
    <xf numFmtId="0" fontId="94" fillId="28" borderId="0" xfId="2" applyFont="1" applyFill="1"/>
    <xf numFmtId="0" fontId="95" fillId="28" borderId="0" xfId="3" applyFont="1" applyFill="1" applyBorder="1" applyAlignment="1" applyProtection="1">
      <protection locked="0"/>
    </xf>
    <xf numFmtId="0" fontId="96" fillId="28" borderId="0" xfId="2" applyFont="1" applyFill="1"/>
    <xf numFmtId="0" fontId="97" fillId="28" borderId="0" xfId="2" applyFont="1" applyFill="1"/>
    <xf numFmtId="0" fontId="93" fillId="28" borderId="0" xfId="2" applyFont="1" applyFill="1" applyProtection="1">
      <protection locked="0"/>
    </xf>
    <xf numFmtId="0" fontId="95" fillId="28" borderId="0" xfId="3" applyFont="1" applyFill="1" applyBorder="1" applyAlignment="1" applyProtection="1">
      <alignment horizontal="center" vertical="center"/>
      <protection locked="0"/>
    </xf>
    <xf numFmtId="0" fontId="94" fillId="28" borderId="0" xfId="2" applyFont="1" applyFill="1" applyProtection="1">
      <protection locked="0"/>
    </xf>
    <xf numFmtId="0" fontId="98" fillId="28" borderId="0" xfId="171" applyFont="1" applyFill="1" applyAlignment="1">
      <alignment horizontal="left" indent="1"/>
    </xf>
    <xf numFmtId="0" fontId="93" fillId="28" borderId="0" xfId="2" applyFont="1" applyFill="1" applyAlignment="1">
      <alignment horizontal="left" wrapText="1"/>
    </xf>
    <xf numFmtId="164" fontId="12" fillId="28" borderId="27" xfId="2" applyNumberFormat="1" applyFont="1" applyFill="1" applyBorder="1" applyAlignment="1">
      <alignment horizontal="center" vertical="center" wrapText="1"/>
    </xf>
    <xf numFmtId="9" fontId="12" fillId="28" borderId="22" xfId="4" applyFont="1" applyFill="1" applyBorder="1" applyAlignment="1" applyProtection="1">
      <alignment horizontal="right" vertical="center" indent="1"/>
    </xf>
    <xf numFmtId="0" fontId="5" fillId="28" borderId="0" xfId="2" applyFont="1" applyFill="1" applyAlignment="1">
      <alignment horizontal="left" vertical="center" wrapText="1" indent="1"/>
    </xf>
    <xf numFmtId="164" fontId="15" fillId="28" borderId="32" xfId="2" applyNumberFormat="1" applyFont="1" applyFill="1" applyBorder="1" applyAlignment="1">
      <alignment horizontal="center" vertical="center" wrapText="1"/>
    </xf>
    <xf numFmtId="164" fontId="15" fillId="28" borderId="26" xfId="2" applyNumberFormat="1" applyFont="1" applyFill="1" applyBorder="1" applyAlignment="1">
      <alignment horizontal="center" vertical="center" wrapText="1"/>
    </xf>
    <xf numFmtId="165" fontId="12" fillId="28" borderId="0" xfId="2" applyNumberFormat="1" applyFont="1" applyFill="1" applyAlignment="1">
      <alignment horizontal="center"/>
    </xf>
    <xf numFmtId="9" fontId="12" fillId="28" borderId="0" xfId="4" applyFont="1" applyFill="1" applyBorder="1" applyAlignment="1" applyProtection="1">
      <alignment horizontal="center"/>
    </xf>
    <xf numFmtId="0" fontId="99" fillId="28" borderId="0" xfId="2" applyFont="1" applyFill="1"/>
    <xf numFmtId="0" fontId="100" fillId="28" borderId="0" xfId="2" applyFont="1" applyFill="1"/>
    <xf numFmtId="0" fontId="6" fillId="28" borderId="0" xfId="2" applyFont="1" applyFill="1" applyAlignment="1">
      <alignment horizontal="left" vertical="center" wrapText="1" indent="1"/>
    </xf>
    <xf numFmtId="0" fontId="7" fillId="28" borderId="0" xfId="2" applyFont="1" applyFill="1" applyAlignment="1">
      <alignment horizontal="right" vertical="center"/>
    </xf>
    <xf numFmtId="0" fontId="12" fillId="28" borderId="32" xfId="2" applyFont="1" applyFill="1" applyBorder="1" applyAlignment="1">
      <alignment horizontal="center" vertical="center" wrapText="1"/>
    </xf>
    <xf numFmtId="3" fontId="5" fillId="28" borderId="0" xfId="2" applyNumberFormat="1" applyFont="1" applyFill="1" applyAlignment="1">
      <alignment horizontal="right" indent="1"/>
    </xf>
    <xf numFmtId="165" fontId="12" fillId="28" borderId="0" xfId="2" applyNumberFormat="1" applyFont="1" applyFill="1" applyAlignment="1">
      <alignment horizontal="right" indent="1"/>
    </xf>
    <xf numFmtId="0" fontId="5" fillId="28" borderId="0" xfId="2" applyFont="1" applyFill="1" applyAlignment="1">
      <alignment horizontal="left" vertical="center"/>
    </xf>
    <xf numFmtId="3" fontId="6" fillId="28" borderId="18" xfId="2" applyNumberFormat="1" applyFont="1" applyFill="1" applyBorder="1" applyAlignment="1">
      <alignment horizontal="right"/>
    </xf>
    <xf numFmtId="3" fontId="6" fillId="28" borderId="18" xfId="4" applyNumberFormat="1" applyFont="1" applyFill="1" applyBorder="1" applyAlignment="1" applyProtection="1">
      <alignment horizontal="right"/>
    </xf>
    <xf numFmtId="3" fontId="6" fillId="28" borderId="19" xfId="4" applyNumberFormat="1" applyFont="1" applyFill="1" applyBorder="1" applyAlignment="1" applyProtection="1">
      <alignment horizontal="right"/>
    </xf>
    <xf numFmtId="3" fontId="12" fillId="28" borderId="18" xfId="2" applyNumberFormat="1" applyFont="1" applyFill="1" applyBorder="1" applyAlignment="1">
      <alignment horizontal="right"/>
    </xf>
    <xf numFmtId="3" fontId="12" fillId="28" borderId="18" xfId="4" applyNumberFormat="1" applyFont="1" applyFill="1" applyBorder="1" applyAlignment="1" applyProtection="1">
      <alignment horizontal="right"/>
    </xf>
    <xf numFmtId="3" fontId="12" fillId="28" borderId="19" xfId="4" applyNumberFormat="1" applyFont="1" applyFill="1" applyBorder="1" applyAlignment="1" applyProtection="1">
      <alignment horizontal="right"/>
    </xf>
    <xf numFmtId="166" fontId="12" fillId="28" borderId="0" xfId="4" applyNumberFormat="1" applyFont="1" applyFill="1" applyBorder="1" applyAlignment="1" applyProtection="1">
      <alignment horizontal="right" vertical="center" indent="1"/>
    </xf>
    <xf numFmtId="0" fontId="5" fillId="28" borderId="18" xfId="2" applyFont="1" applyFill="1" applyBorder="1" applyAlignment="1">
      <alignment horizontal="right"/>
    </xf>
    <xf numFmtId="0" fontId="5" fillId="28" borderId="19" xfId="2" applyFont="1" applyFill="1" applyBorder="1" applyAlignment="1">
      <alignment horizontal="right"/>
    </xf>
    <xf numFmtId="164" fontId="15" fillId="28" borderId="32" xfId="5" applyNumberFormat="1" applyFont="1" applyFill="1" applyBorder="1" applyAlignment="1">
      <alignment horizontal="center" vertical="center" wrapText="1"/>
    </xf>
    <xf numFmtId="164" fontId="15" fillId="28" borderId="26" xfId="5" applyNumberFormat="1" applyFont="1" applyFill="1" applyBorder="1" applyAlignment="1">
      <alignment horizontal="center" vertical="center" wrapText="1"/>
    </xf>
    <xf numFmtId="166" fontId="14" fillId="28" borderId="18" xfId="1" applyNumberFormat="1" applyFont="1" applyFill="1" applyBorder="1" applyAlignment="1">
      <alignment horizontal="right"/>
    </xf>
    <xf numFmtId="166" fontId="6" fillId="28" borderId="18" xfId="1" applyNumberFormat="1" applyFont="1" applyFill="1" applyBorder="1" applyAlignment="1" applyProtection="1">
      <alignment horizontal="right"/>
    </xf>
    <xf numFmtId="166" fontId="12" fillId="28" borderId="18" xfId="1" applyNumberFormat="1" applyFont="1" applyFill="1" applyBorder="1" applyAlignment="1" applyProtection="1">
      <alignment horizontal="right"/>
    </xf>
    <xf numFmtId="3" fontId="11" fillId="28" borderId="30" xfId="5" applyNumberFormat="1" applyFont="1" applyFill="1" applyBorder="1" applyAlignment="1">
      <alignment horizontal="right"/>
    </xf>
    <xf numFmtId="3" fontId="11" fillId="28" borderId="29" xfId="5" applyNumberFormat="1" applyFont="1" applyFill="1" applyBorder="1" applyAlignment="1">
      <alignment horizontal="right"/>
    </xf>
    <xf numFmtId="3" fontId="11" fillId="28" borderId="18" xfId="5" applyNumberFormat="1" applyFont="1" applyFill="1" applyBorder="1" applyAlignment="1">
      <alignment horizontal="right"/>
    </xf>
    <xf numFmtId="3" fontId="11" fillId="28" borderId="19" xfId="5" applyNumberFormat="1" applyFont="1" applyFill="1" applyBorder="1" applyAlignment="1">
      <alignment horizontal="right"/>
    </xf>
    <xf numFmtId="3" fontId="13" fillId="28" borderId="18" xfId="5" applyNumberFormat="1" applyFont="1" applyFill="1" applyBorder="1" applyAlignment="1">
      <alignment horizontal="right"/>
    </xf>
    <xf numFmtId="3" fontId="13" fillId="28" borderId="19" xfId="5" applyNumberFormat="1" applyFont="1" applyFill="1" applyBorder="1" applyAlignment="1">
      <alignment horizontal="right"/>
    </xf>
    <xf numFmtId="3" fontId="14" fillId="28" borderId="18" xfId="5" applyNumberFormat="1" applyFont="1" applyFill="1" applyBorder="1" applyAlignment="1">
      <alignment horizontal="right"/>
    </xf>
    <xf numFmtId="3" fontId="14" fillId="28" borderId="19" xfId="5" applyNumberFormat="1" applyFont="1" applyFill="1" applyBorder="1" applyAlignment="1">
      <alignment horizontal="right"/>
    </xf>
    <xf numFmtId="3" fontId="15" fillId="28" borderId="18" xfId="5" applyNumberFormat="1" applyFont="1" applyFill="1" applyBorder="1" applyAlignment="1">
      <alignment horizontal="right"/>
    </xf>
    <xf numFmtId="3" fontId="15" fillId="28" borderId="19" xfId="5" applyNumberFormat="1" applyFont="1" applyFill="1" applyBorder="1" applyAlignment="1">
      <alignment horizontal="right"/>
    </xf>
    <xf numFmtId="3" fontId="11" fillId="28" borderId="0" xfId="5" applyNumberFormat="1" applyFont="1" applyFill="1" applyAlignment="1">
      <alignment horizontal="right" vertical="center" indent="1"/>
    </xf>
    <xf numFmtId="164" fontId="12" fillId="28" borderId="32" xfId="5" applyNumberFormat="1" applyFont="1" applyFill="1" applyBorder="1" applyAlignment="1">
      <alignment horizontal="center" vertical="center" wrapText="1"/>
    </xf>
    <xf numFmtId="0" fontId="12" fillId="28" borderId="0" xfId="2" applyFont="1" applyFill="1" applyAlignment="1">
      <alignment horizontal="left" indent="1"/>
    </xf>
    <xf numFmtId="3" fontId="6" fillId="28" borderId="19" xfId="2" applyNumberFormat="1" applyFont="1" applyFill="1" applyBorder="1" applyAlignment="1">
      <alignment horizontal="right"/>
    </xf>
    <xf numFmtId="3" fontId="5" fillId="28" borderId="18" xfId="2" applyNumberFormat="1" applyFont="1" applyFill="1" applyBorder="1" applyAlignment="1">
      <alignment horizontal="right"/>
    </xf>
    <xf numFmtId="3" fontId="5" fillId="28" borderId="19" xfId="2" applyNumberFormat="1" applyFont="1" applyFill="1" applyBorder="1" applyAlignment="1">
      <alignment horizontal="right"/>
    </xf>
    <xf numFmtId="0" fontId="5" fillId="28" borderId="17" xfId="2" applyFont="1" applyFill="1" applyBorder="1" applyAlignment="1">
      <alignment horizontal="right"/>
    </xf>
    <xf numFmtId="165" fontId="6" fillId="28" borderId="18" xfId="2" applyNumberFormat="1" applyFont="1" applyFill="1" applyBorder="1" applyAlignment="1">
      <alignment horizontal="right"/>
    </xf>
    <xf numFmtId="165" fontId="6" fillId="28" borderId="19" xfId="2" applyNumberFormat="1" applyFont="1" applyFill="1" applyBorder="1" applyAlignment="1">
      <alignment horizontal="right"/>
    </xf>
    <xf numFmtId="165" fontId="5" fillId="28" borderId="18" xfId="2" applyNumberFormat="1" applyFont="1" applyFill="1" applyBorder="1" applyAlignment="1">
      <alignment horizontal="right"/>
    </xf>
    <xf numFmtId="165" fontId="5" fillId="28" borderId="19" xfId="2" applyNumberFormat="1" applyFont="1" applyFill="1" applyBorder="1" applyAlignment="1">
      <alignment horizontal="right"/>
    </xf>
    <xf numFmtId="3" fontId="5" fillId="28" borderId="0" xfId="2" applyNumberFormat="1" applyFont="1" applyFill="1" applyAlignment="1">
      <alignment horizontal="right"/>
    </xf>
    <xf numFmtId="165" fontId="5" fillId="28" borderId="0" xfId="2" applyNumberFormat="1" applyFont="1" applyFill="1" applyAlignment="1">
      <alignment horizontal="right"/>
    </xf>
    <xf numFmtId="0" fontId="5" fillId="28" borderId="0" xfId="5" applyFont="1" applyFill="1" applyAlignment="1">
      <alignment horizontal="left" vertical="center" indent="1"/>
    </xf>
    <xf numFmtId="0" fontId="12" fillId="28" borderId="32" xfId="5" applyFont="1" applyFill="1" applyBorder="1" applyAlignment="1">
      <alignment horizontal="center" vertical="center" wrapText="1"/>
    </xf>
    <xf numFmtId="0" fontId="12" fillId="28" borderId="26" xfId="5" applyFont="1" applyFill="1" applyBorder="1" applyAlignment="1">
      <alignment horizontal="center" vertical="center" wrapText="1"/>
    </xf>
    <xf numFmtId="166" fontId="14" fillId="28" borderId="19" xfId="1" applyNumberFormat="1" applyFont="1" applyFill="1" applyBorder="1" applyAlignment="1">
      <alignment horizontal="right"/>
    </xf>
    <xf numFmtId="166" fontId="6" fillId="28" borderId="19" xfId="1" applyNumberFormat="1" applyFont="1" applyFill="1" applyBorder="1" applyAlignment="1" applyProtection="1">
      <alignment horizontal="right"/>
    </xf>
    <xf numFmtId="166" fontId="12" fillId="28" borderId="19" xfId="1" applyNumberFormat="1" applyFont="1" applyFill="1" applyBorder="1" applyAlignment="1" applyProtection="1">
      <alignment horizontal="right"/>
    </xf>
    <xf numFmtId="3" fontId="14" fillId="28" borderId="0" xfId="5" applyNumberFormat="1" applyFont="1" applyFill="1" applyAlignment="1">
      <alignment horizontal="right" indent="1"/>
    </xf>
    <xf numFmtId="166" fontId="6" fillId="28" borderId="0" xfId="1" applyNumberFormat="1" applyFont="1" applyFill="1" applyBorder="1" applyAlignment="1" applyProtection="1">
      <alignment horizontal="right"/>
    </xf>
    <xf numFmtId="0" fontId="6" fillId="28" borderId="17" xfId="2" applyFont="1" applyFill="1" applyBorder="1" applyAlignment="1">
      <alignment horizontal="left"/>
    </xf>
    <xf numFmtId="0" fontId="6" fillId="28" borderId="17" xfId="2" applyFont="1" applyFill="1" applyBorder="1" applyAlignment="1">
      <alignment horizontal="left" wrapText="1" indent="1"/>
    </xf>
    <xf numFmtId="0" fontId="12" fillId="28" borderId="17" xfId="2" applyFont="1" applyFill="1" applyBorder="1" applyAlignment="1">
      <alignment horizontal="left" indent="2"/>
    </xf>
    <xf numFmtId="0" fontId="6" fillId="28" borderId="17" xfId="2" applyFont="1" applyFill="1" applyBorder="1" applyAlignment="1">
      <alignment horizontal="left" indent="1"/>
    </xf>
    <xf numFmtId="0" fontId="5" fillId="28" borderId="17" xfId="2" applyFont="1" applyFill="1" applyBorder="1" applyAlignment="1">
      <alignment horizontal="left" indent="2"/>
    </xf>
    <xf numFmtId="3" fontId="6" fillId="28" borderId="17" xfId="2" applyNumberFormat="1" applyFont="1" applyFill="1" applyBorder="1" applyAlignment="1">
      <alignment horizontal="right"/>
    </xf>
    <xf numFmtId="3" fontId="6" fillId="28" borderId="0" xfId="2" applyNumberFormat="1" applyFont="1" applyFill="1" applyAlignment="1">
      <alignment horizontal="right"/>
    </xf>
    <xf numFmtId="3" fontId="5" fillId="28" borderId="17" xfId="2" applyNumberFormat="1" applyFont="1" applyFill="1" applyBorder="1" applyAlignment="1">
      <alignment horizontal="right"/>
    </xf>
    <xf numFmtId="0" fontId="5" fillId="28" borderId="17" xfId="2" applyFont="1" applyFill="1" applyBorder="1" applyAlignment="1">
      <alignment horizontal="left" indent="1"/>
    </xf>
    <xf numFmtId="0" fontId="6" fillId="28" borderId="20" xfId="2" applyFont="1" applyFill="1" applyBorder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wrapText="1"/>
    </xf>
    <xf numFmtId="0" fontId="5" fillId="0" borderId="0" xfId="2" applyFont="1"/>
    <xf numFmtId="0" fontId="60" fillId="0" borderId="0" xfId="2" applyFont="1"/>
    <xf numFmtId="0" fontId="85" fillId="28" borderId="0" xfId="171" applyFont="1" applyFill="1"/>
    <xf numFmtId="0" fontId="6" fillId="28" borderId="17" xfId="2" applyFont="1" applyFill="1" applyBorder="1" applyAlignment="1">
      <alignment horizontal="left" wrapText="1"/>
    </xf>
    <xf numFmtId="0" fontId="6" fillId="28" borderId="33" xfId="2" applyFont="1" applyFill="1" applyBorder="1" applyAlignment="1">
      <alignment horizontal="left"/>
    </xf>
    <xf numFmtId="164" fontId="12" fillId="0" borderId="32" xfId="2" applyNumberFormat="1" applyFont="1" applyBorder="1" applyAlignment="1">
      <alignment horizontal="center" vertical="center" wrapText="1"/>
    </xf>
    <xf numFmtId="164" fontId="12" fillId="0" borderId="26" xfId="2" applyNumberFormat="1" applyFont="1" applyBorder="1" applyAlignment="1">
      <alignment horizontal="center" vertical="center" wrapText="1"/>
    </xf>
    <xf numFmtId="0" fontId="5" fillId="28" borderId="17" xfId="2" applyFont="1" applyFill="1" applyBorder="1" applyAlignment="1">
      <alignment horizontal="left" wrapText="1" indent="1"/>
    </xf>
    <xf numFmtId="0" fontId="6" fillId="0" borderId="17" xfId="2" applyFont="1" applyBorder="1" applyAlignment="1">
      <alignment horizontal="left" wrapText="1"/>
    </xf>
    <xf numFmtId="0" fontId="6" fillId="28" borderId="17" xfId="2" applyFont="1" applyFill="1" applyBorder="1" applyAlignment="1" applyProtection="1">
      <alignment horizontal="left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7" fillId="0" borderId="0" xfId="2" applyFont="1"/>
    <xf numFmtId="164" fontId="15" fillId="0" borderId="32" xfId="2" applyNumberFormat="1" applyFont="1" applyBorder="1" applyAlignment="1">
      <alignment horizontal="center" vertical="center" wrapText="1"/>
    </xf>
    <xf numFmtId="164" fontId="15" fillId="0" borderId="26" xfId="2" applyNumberFormat="1" applyFont="1" applyBorder="1" applyAlignment="1">
      <alignment horizontal="center" vertical="center" wrapText="1"/>
    </xf>
    <xf numFmtId="0" fontId="6" fillId="28" borderId="33" xfId="2" applyFont="1" applyFill="1" applyBorder="1" applyAlignment="1" applyProtection="1">
      <alignment horizontal="left"/>
      <protection locked="0"/>
    </xf>
    <xf numFmtId="0" fontId="5" fillId="28" borderId="17" xfId="2" applyFont="1" applyFill="1" applyBorder="1" applyAlignment="1" applyProtection="1">
      <alignment horizontal="left" indent="1"/>
      <protection locked="0"/>
    </xf>
    <xf numFmtId="0" fontId="6" fillId="28" borderId="0" xfId="2" applyFont="1" applyFill="1" applyAlignment="1">
      <alignment horizontal="left" wrapText="1"/>
    </xf>
    <xf numFmtId="0" fontId="12" fillId="28" borderId="17" xfId="2" applyFont="1" applyFill="1" applyBorder="1" applyAlignment="1">
      <alignment horizontal="left" indent="1"/>
    </xf>
    <xf numFmtId="167" fontId="11" fillId="28" borderId="17" xfId="5" applyNumberFormat="1" applyFont="1" applyFill="1" applyBorder="1" applyAlignment="1">
      <alignment horizontal="left"/>
    </xf>
    <xf numFmtId="0" fontId="12" fillId="28" borderId="17" xfId="2" applyFont="1" applyFill="1" applyBorder="1" applyAlignment="1">
      <alignment horizontal="left" wrapText="1" indent="2"/>
    </xf>
    <xf numFmtId="167" fontId="11" fillId="28" borderId="18" xfId="5" applyNumberFormat="1" applyFont="1" applyFill="1" applyBorder="1" applyAlignment="1">
      <alignment horizontal="left"/>
    </xf>
    <xf numFmtId="0" fontId="6" fillId="28" borderId="18" xfId="2" applyFont="1" applyFill="1" applyBorder="1" applyAlignment="1">
      <alignment horizontal="left" indent="1"/>
    </xf>
    <xf numFmtId="0" fontId="12" fillId="28" borderId="18" xfId="2" applyFont="1" applyFill="1" applyBorder="1" applyAlignment="1">
      <alignment horizontal="left" indent="2"/>
    </xf>
    <xf numFmtId="0" fontId="12" fillId="28" borderId="18" xfId="2" applyFont="1" applyFill="1" applyBorder="1" applyAlignment="1">
      <alignment horizontal="left" wrapText="1" indent="2"/>
    </xf>
    <xf numFmtId="0" fontId="6" fillId="28" borderId="18" xfId="2" applyFont="1" applyFill="1" applyBorder="1" applyAlignment="1">
      <alignment horizontal="left" wrapText="1" indent="1"/>
    </xf>
    <xf numFmtId="167" fontId="14" fillId="28" borderId="17" xfId="5" applyNumberFormat="1" applyFont="1" applyFill="1" applyBorder="1" applyAlignment="1">
      <alignment horizontal="left"/>
    </xf>
    <xf numFmtId="167" fontId="14" fillId="28" borderId="18" xfId="5" applyNumberFormat="1" applyFont="1" applyFill="1" applyBorder="1" applyAlignment="1">
      <alignment horizontal="left"/>
    </xf>
    <xf numFmtId="167" fontId="11" fillId="28" borderId="20" xfId="5" applyNumberFormat="1" applyFont="1" applyFill="1" applyBorder="1" applyAlignment="1">
      <alignment horizontal="left"/>
    </xf>
    <xf numFmtId="167" fontId="11" fillId="28" borderId="30" xfId="5" applyNumberFormat="1" applyFont="1" applyFill="1" applyBorder="1" applyAlignment="1">
      <alignment horizontal="left"/>
    </xf>
    <xf numFmtId="0" fontId="12" fillId="28" borderId="17" xfId="2" applyFont="1" applyFill="1" applyBorder="1" applyAlignment="1">
      <alignment horizontal="left" wrapText="1" indent="1"/>
    </xf>
    <xf numFmtId="0" fontId="6" fillId="28" borderId="18" xfId="2" applyFont="1" applyFill="1" applyBorder="1" applyAlignment="1">
      <alignment horizontal="left"/>
    </xf>
    <xf numFmtId="0" fontId="12" fillId="28" borderId="18" xfId="2" applyFont="1" applyFill="1" applyBorder="1" applyAlignment="1">
      <alignment horizontal="left" indent="1"/>
    </xf>
    <xf numFmtId="0" fontId="12" fillId="28" borderId="18" xfId="2" applyFont="1" applyFill="1" applyBorder="1" applyAlignment="1">
      <alignment horizontal="left" wrapText="1" indent="1"/>
    </xf>
    <xf numFmtId="0" fontId="6" fillId="28" borderId="18" xfId="2" applyFont="1" applyFill="1" applyBorder="1" applyAlignment="1">
      <alignment horizontal="left" wrapText="1"/>
    </xf>
    <xf numFmtId="164" fontId="12" fillId="0" borderId="32" xfId="5" applyNumberFormat="1" applyFont="1" applyBorder="1" applyAlignment="1">
      <alignment horizontal="center" vertical="center" wrapText="1"/>
    </xf>
    <xf numFmtId="164" fontId="12" fillId="0" borderId="26" xfId="5" applyNumberFormat="1" applyFont="1" applyBorder="1" applyAlignment="1">
      <alignment horizontal="center" vertical="center" wrapText="1"/>
    </xf>
    <xf numFmtId="3" fontId="6" fillId="28" borderId="18" xfId="2" applyNumberFormat="1" applyFont="1" applyFill="1" applyBorder="1" applyAlignment="1">
      <alignment horizontal="left" indent="1"/>
    </xf>
    <xf numFmtId="3" fontId="12" fillId="28" borderId="18" xfId="2" applyNumberFormat="1" applyFont="1" applyFill="1" applyBorder="1" applyAlignment="1">
      <alignment horizontal="left" indent="2"/>
    </xf>
    <xf numFmtId="3" fontId="12" fillId="28" borderId="18" xfId="2" applyNumberFormat="1" applyFont="1" applyFill="1" applyBorder="1" applyAlignment="1">
      <alignment horizontal="left" wrapText="1" indent="2"/>
    </xf>
    <xf numFmtId="3" fontId="6" fillId="28" borderId="18" xfId="2" applyNumberFormat="1" applyFont="1" applyFill="1" applyBorder="1" applyAlignment="1">
      <alignment horizontal="left" wrapText="1" indent="1"/>
    </xf>
    <xf numFmtId="3" fontId="5" fillId="0" borderId="17" xfId="2" applyNumberFormat="1" applyFont="1" applyBorder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17" xfId="2" applyNumberFormat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28" borderId="17" xfId="5" applyFont="1" applyFill="1" applyBorder="1" applyAlignment="1">
      <alignment horizontal="left"/>
    </xf>
    <xf numFmtId="0" fontId="5" fillId="28" borderId="17" xfId="5" applyFont="1" applyFill="1" applyBorder="1" applyAlignment="1">
      <alignment horizontal="left" indent="1"/>
    </xf>
    <xf numFmtId="166" fontId="6" fillId="28" borderId="17" xfId="1" applyNumberFormat="1" applyFont="1" applyFill="1" applyBorder="1" applyAlignment="1" applyProtection="1">
      <alignment horizontal="right"/>
    </xf>
    <xf numFmtId="3" fontId="6" fillId="28" borderId="20" xfId="2" applyNumberFormat="1" applyFont="1" applyFill="1" applyBorder="1" applyAlignment="1" applyProtection="1">
      <alignment horizontal="right"/>
      <protection locked="0"/>
    </xf>
    <xf numFmtId="3" fontId="6" fillId="28" borderId="30" xfId="2" applyNumberFormat="1" applyFont="1" applyFill="1" applyBorder="1" applyAlignment="1" applyProtection="1">
      <alignment horizontal="right"/>
      <protection locked="0"/>
    </xf>
    <xf numFmtId="3" fontId="6" fillId="28" borderId="31" xfId="2" applyNumberFormat="1" applyFont="1" applyFill="1" applyBorder="1" applyAlignment="1" applyProtection="1">
      <alignment horizontal="right"/>
      <protection locked="0"/>
    </xf>
    <xf numFmtId="3" fontId="6" fillId="28" borderId="17" xfId="2" applyNumberFormat="1" applyFont="1" applyFill="1" applyBorder="1" applyAlignment="1" applyProtection="1">
      <alignment horizontal="right"/>
      <protection locked="0"/>
    </xf>
    <xf numFmtId="3" fontId="6" fillId="28" borderId="18" xfId="2" applyNumberFormat="1" applyFont="1" applyFill="1" applyBorder="1" applyAlignment="1" applyProtection="1">
      <alignment horizontal="right"/>
      <protection locked="0"/>
    </xf>
    <xf numFmtId="3" fontId="6" fillId="28" borderId="0" xfId="2" applyNumberFormat="1" applyFont="1" applyFill="1" applyAlignment="1" applyProtection="1">
      <alignment horizontal="right"/>
      <protection locked="0"/>
    </xf>
    <xf numFmtId="3" fontId="12" fillId="28" borderId="17" xfId="2" applyNumberFormat="1" applyFont="1" applyFill="1" applyBorder="1" applyAlignment="1" applyProtection="1">
      <alignment horizontal="right"/>
      <protection locked="0"/>
    </xf>
    <xf numFmtId="3" fontId="12" fillId="28" borderId="18" xfId="2" applyNumberFormat="1" applyFont="1" applyFill="1" applyBorder="1" applyAlignment="1" applyProtection="1">
      <alignment horizontal="right"/>
      <protection locked="0"/>
    </xf>
    <xf numFmtId="3" fontId="12" fillId="28" borderId="0" xfId="2" applyNumberFormat="1" applyFont="1" applyFill="1" applyAlignment="1" applyProtection="1">
      <alignment horizontal="right"/>
      <protection locked="0"/>
    </xf>
    <xf numFmtId="3" fontId="12" fillId="28" borderId="0" xfId="2" applyNumberFormat="1" applyFont="1" applyFill="1" applyAlignment="1">
      <alignment horizontal="right"/>
    </xf>
    <xf numFmtId="3" fontId="12" fillId="28" borderId="17" xfId="2" applyNumberFormat="1" applyFont="1" applyFill="1" applyBorder="1" applyAlignment="1">
      <alignment horizontal="right"/>
    </xf>
    <xf numFmtId="3" fontId="12" fillId="28" borderId="19" xfId="2" applyNumberFormat="1" applyFont="1" applyFill="1" applyBorder="1" applyAlignment="1">
      <alignment horizontal="right"/>
    </xf>
    <xf numFmtId="165" fontId="6" fillId="28" borderId="20" xfId="2" applyNumberFormat="1" applyFont="1" applyFill="1" applyBorder="1" applyAlignment="1">
      <alignment horizontal="right"/>
    </xf>
    <xf numFmtId="9" fontId="6" fillId="28" borderId="20" xfId="4" applyFont="1" applyFill="1" applyBorder="1" applyAlignment="1" applyProtection="1">
      <alignment horizontal="right"/>
    </xf>
    <xf numFmtId="9" fontId="6" fillId="28" borderId="31" xfId="4" applyFont="1" applyFill="1" applyBorder="1" applyAlignment="1" applyProtection="1">
      <alignment horizontal="right"/>
    </xf>
    <xf numFmtId="165" fontId="6" fillId="28" borderId="17" xfId="2" applyNumberFormat="1" applyFont="1" applyFill="1" applyBorder="1" applyAlignment="1">
      <alignment horizontal="right"/>
    </xf>
    <xf numFmtId="9" fontId="6" fillId="28" borderId="17" xfId="4" applyFont="1" applyFill="1" applyBorder="1" applyAlignment="1" applyProtection="1">
      <alignment horizontal="right"/>
    </xf>
    <xf numFmtId="9" fontId="6" fillId="28" borderId="0" xfId="4" applyFont="1" applyFill="1" applyBorder="1" applyAlignment="1" applyProtection="1">
      <alignment horizontal="right"/>
    </xf>
    <xf numFmtId="165" fontId="12" fillId="28" borderId="17" xfId="2" applyNumberFormat="1" applyFont="1" applyFill="1" applyBorder="1" applyAlignment="1">
      <alignment horizontal="right"/>
    </xf>
    <xf numFmtId="9" fontId="12" fillId="28" borderId="17" xfId="4" applyFont="1" applyFill="1" applyBorder="1" applyAlignment="1" applyProtection="1">
      <alignment horizontal="right"/>
    </xf>
    <xf numFmtId="9" fontId="12" fillId="28" borderId="0" xfId="4" applyFont="1" applyFill="1" applyBorder="1" applyAlignment="1" applyProtection="1">
      <alignment horizontal="right"/>
    </xf>
    <xf numFmtId="165" fontId="6" fillId="28" borderId="29" xfId="2" applyNumberFormat="1" applyFont="1" applyFill="1" applyBorder="1" applyAlignment="1">
      <alignment horizontal="right"/>
    </xf>
    <xf numFmtId="165" fontId="12" fillId="28" borderId="19" xfId="2" applyNumberFormat="1" applyFont="1" applyFill="1" applyBorder="1" applyAlignment="1">
      <alignment horizontal="right"/>
    </xf>
    <xf numFmtId="165" fontId="6" fillId="28" borderId="30" xfId="2" applyNumberFormat="1" applyFont="1" applyFill="1" applyBorder="1" applyAlignment="1">
      <alignment horizontal="right"/>
    </xf>
    <xf numFmtId="165" fontId="12" fillId="28" borderId="18" xfId="2" applyNumberFormat="1" applyFont="1" applyFill="1" applyBorder="1" applyAlignment="1">
      <alignment horizontal="right"/>
    </xf>
    <xf numFmtId="165" fontId="6" fillId="28" borderId="31" xfId="2" applyNumberFormat="1" applyFont="1" applyFill="1" applyBorder="1" applyAlignment="1">
      <alignment horizontal="right"/>
    </xf>
    <xf numFmtId="165" fontId="6" fillId="28" borderId="0" xfId="2" applyNumberFormat="1" applyFont="1" applyFill="1" applyAlignment="1">
      <alignment horizontal="right"/>
    </xf>
    <xf numFmtId="165" fontId="5" fillId="28" borderId="17" xfId="2" applyNumberFormat="1" applyFont="1" applyFill="1" applyBorder="1" applyAlignment="1">
      <alignment horizontal="right"/>
    </xf>
    <xf numFmtId="165" fontId="12" fillId="28" borderId="0" xfId="2" applyNumberFormat="1" applyFont="1" applyFill="1" applyAlignment="1">
      <alignment horizontal="right"/>
    </xf>
    <xf numFmtId="3" fontId="6" fillId="28" borderId="20" xfId="2" applyNumberFormat="1" applyFont="1" applyFill="1" applyBorder="1" applyAlignment="1">
      <alignment horizontal="right"/>
    </xf>
    <xf numFmtId="3" fontId="6" fillId="28" borderId="31" xfId="2" applyNumberFormat="1" applyFont="1" applyFill="1" applyBorder="1" applyAlignment="1">
      <alignment horizontal="right"/>
    </xf>
    <xf numFmtId="3" fontId="6" fillId="28" borderId="30" xfId="2" applyNumberFormat="1" applyFont="1" applyFill="1" applyBorder="1" applyAlignment="1">
      <alignment horizontal="right"/>
    </xf>
    <xf numFmtId="3" fontId="6" fillId="28" borderId="29" xfId="2" applyNumberFormat="1" applyFont="1" applyFill="1" applyBorder="1" applyAlignment="1">
      <alignment horizontal="right"/>
    </xf>
    <xf numFmtId="3" fontId="6" fillId="28" borderId="35" xfId="2" applyNumberFormat="1" applyFont="1" applyFill="1" applyBorder="1" applyAlignment="1">
      <alignment horizontal="right"/>
    </xf>
    <xf numFmtId="3" fontId="6" fillId="28" borderId="34" xfId="2" applyNumberFormat="1" applyFont="1" applyFill="1" applyBorder="1" applyAlignment="1">
      <alignment horizontal="right"/>
    </xf>
    <xf numFmtId="3" fontId="6" fillId="28" borderId="18" xfId="2" applyNumberFormat="1" applyFont="1" applyFill="1" applyBorder="1" applyAlignment="1">
      <alignment horizontal="right" vertical="center"/>
    </xf>
    <xf numFmtId="3" fontId="6" fillId="28" borderId="18" xfId="4" applyNumberFormat="1" applyFont="1" applyFill="1" applyBorder="1" applyAlignment="1" applyProtection="1">
      <alignment horizontal="right" vertical="center"/>
    </xf>
    <xf numFmtId="3" fontId="6" fillId="28" borderId="19" xfId="4" applyNumberFormat="1" applyFont="1" applyFill="1" applyBorder="1" applyAlignment="1" applyProtection="1">
      <alignment horizontal="right" vertical="center"/>
    </xf>
    <xf numFmtId="3" fontId="12" fillId="28" borderId="18" xfId="2" applyNumberFormat="1" applyFont="1" applyFill="1" applyBorder="1" applyAlignment="1">
      <alignment horizontal="right" vertical="center"/>
    </xf>
    <xf numFmtId="3" fontId="12" fillId="28" borderId="19" xfId="2" applyNumberFormat="1" applyFont="1" applyFill="1" applyBorder="1" applyAlignment="1">
      <alignment horizontal="right" vertical="center"/>
    </xf>
    <xf numFmtId="3" fontId="12" fillId="28" borderId="18" xfId="4" applyNumberFormat="1" applyFont="1" applyFill="1" applyBorder="1" applyAlignment="1" applyProtection="1">
      <alignment horizontal="right" vertical="center"/>
    </xf>
    <xf numFmtId="3" fontId="12" fillId="28" borderId="19" xfId="4" applyNumberFormat="1" applyFont="1" applyFill="1" applyBorder="1" applyAlignment="1" applyProtection="1">
      <alignment horizontal="right" vertical="center"/>
    </xf>
    <xf numFmtId="3" fontId="6" fillId="28" borderId="35" xfId="4" applyNumberFormat="1" applyFont="1" applyFill="1" applyBorder="1" applyAlignment="1" applyProtection="1">
      <alignment horizontal="right"/>
    </xf>
    <xf numFmtId="3" fontId="6" fillId="28" borderId="34" xfId="4" applyNumberFormat="1" applyFont="1" applyFill="1" applyBorder="1" applyAlignment="1" applyProtection="1">
      <alignment horizontal="right"/>
    </xf>
    <xf numFmtId="166" fontId="6" fillId="28" borderId="19" xfId="4" applyNumberFormat="1" applyFont="1" applyFill="1" applyBorder="1" applyAlignment="1" applyProtection="1">
      <alignment horizontal="right"/>
    </xf>
    <xf numFmtId="166" fontId="12" fillId="28" borderId="19" xfId="4" applyNumberFormat="1" applyFont="1" applyFill="1" applyBorder="1" applyAlignment="1" applyProtection="1">
      <alignment horizontal="right"/>
    </xf>
    <xf numFmtId="3" fontId="12" fillId="28" borderId="18" xfId="5" applyNumberFormat="1" applyFont="1" applyFill="1" applyBorder="1" applyAlignment="1">
      <alignment horizontal="right"/>
    </xf>
    <xf numFmtId="3" fontId="12" fillId="28" borderId="19" xfId="5" applyNumberFormat="1" applyFont="1" applyFill="1" applyBorder="1" applyAlignment="1">
      <alignment horizontal="right"/>
    </xf>
    <xf numFmtId="3" fontId="11" fillId="28" borderId="18" xfId="4" applyNumberFormat="1" applyFont="1" applyFill="1" applyBorder="1" applyAlignment="1" applyProtection="1">
      <alignment horizontal="right"/>
    </xf>
    <xf numFmtId="0" fontId="5" fillId="28" borderId="19" xfId="2" applyFont="1" applyFill="1" applyBorder="1"/>
    <xf numFmtId="0" fontId="6" fillId="28" borderId="51" xfId="2" applyFont="1" applyFill="1" applyBorder="1" applyAlignment="1">
      <alignment horizontal="left"/>
    </xf>
    <xf numFmtId="0" fontId="5" fillId="28" borderId="17" xfId="2" applyFont="1" applyFill="1" applyBorder="1" applyAlignment="1">
      <alignment horizontal="left" wrapText="1" indent="2"/>
    </xf>
    <xf numFmtId="3" fontId="6" fillId="28" borderId="52" xfId="2" applyNumberFormat="1" applyFont="1" applyFill="1" applyBorder="1" applyAlignment="1">
      <alignment horizontal="right"/>
    </xf>
    <xf numFmtId="3" fontId="11" fillId="28" borderId="0" xfId="5" applyNumberFormat="1" applyFont="1" applyFill="1" applyAlignment="1">
      <alignment horizontal="right"/>
    </xf>
    <xf numFmtId="3" fontId="6" fillId="28" borderId="0" xfId="4" applyNumberFormat="1" applyFont="1" applyFill="1" applyBorder="1" applyAlignment="1" applyProtection="1">
      <alignment horizontal="right"/>
    </xf>
    <xf numFmtId="3" fontId="12" fillId="28" borderId="0" xfId="4" applyNumberFormat="1" applyFont="1" applyFill="1" applyBorder="1" applyAlignment="1" applyProtection="1">
      <alignment horizontal="right"/>
    </xf>
    <xf numFmtId="3" fontId="13" fillId="28" borderId="0" xfId="5" applyNumberFormat="1" applyFont="1" applyFill="1" applyAlignment="1">
      <alignment horizontal="right"/>
    </xf>
    <xf numFmtId="3" fontId="15" fillId="28" borderId="0" xfId="5" applyNumberFormat="1" applyFont="1" applyFill="1" applyAlignment="1">
      <alignment horizontal="right"/>
    </xf>
    <xf numFmtId="3" fontId="6" fillId="28" borderId="19" xfId="2" applyNumberFormat="1" applyFont="1" applyFill="1" applyBorder="1" applyAlignment="1">
      <alignment horizontal="right" indent="3"/>
    </xf>
    <xf numFmtId="3" fontId="6" fillId="28" borderId="17" xfId="2" applyNumberFormat="1" applyFont="1" applyFill="1" applyBorder="1" applyAlignment="1">
      <alignment horizontal="right" indent="3"/>
    </xf>
    <xf numFmtId="164" fontId="12" fillId="28" borderId="27" xfId="2" applyNumberFormat="1" applyFont="1" applyFill="1" applyBorder="1" applyAlignment="1">
      <alignment horizontal="center" vertical="center" wrapText="1"/>
    </xf>
    <xf numFmtId="164" fontId="12" fillId="28" borderId="28" xfId="2" applyNumberFormat="1" applyFont="1" applyFill="1" applyBorder="1" applyAlignment="1">
      <alignment horizontal="center" vertical="center" wrapText="1"/>
    </xf>
    <xf numFmtId="3" fontId="6" fillId="28" borderId="18" xfId="2" applyNumberFormat="1" applyFont="1" applyFill="1" applyBorder="1" applyAlignment="1">
      <alignment horizontal="right" indent="3"/>
    </xf>
    <xf numFmtId="3" fontId="12" fillId="28" borderId="18" xfId="2" applyNumberFormat="1" applyFont="1" applyFill="1" applyBorder="1" applyAlignment="1">
      <alignment horizontal="right" indent="3"/>
    </xf>
    <xf numFmtId="0" fontId="12" fillId="28" borderId="20" xfId="2" applyFont="1" applyFill="1" applyBorder="1" applyAlignment="1">
      <alignment horizontal="left" vertical="center" wrapText="1"/>
    </xf>
    <xf numFmtId="0" fontId="12" fillId="28" borderId="22" xfId="2" applyFont="1" applyFill="1" applyBorder="1" applyAlignment="1">
      <alignment horizontal="left" vertical="center" wrapText="1"/>
    </xf>
    <xf numFmtId="164" fontId="12" fillId="28" borderId="24" xfId="2" applyNumberFormat="1" applyFont="1" applyFill="1" applyBorder="1" applyAlignment="1">
      <alignment horizontal="center" vertical="center" wrapText="1"/>
    </xf>
    <xf numFmtId="164" fontId="12" fillId="28" borderId="25" xfId="2" applyNumberFormat="1" applyFont="1" applyFill="1" applyBorder="1" applyAlignment="1">
      <alignment horizontal="center" vertical="center" wrapText="1"/>
    </xf>
    <xf numFmtId="164" fontId="12" fillId="28" borderId="21" xfId="2" applyNumberFormat="1" applyFont="1" applyFill="1" applyBorder="1" applyAlignment="1">
      <alignment horizontal="center" vertical="center" wrapText="1"/>
    </xf>
    <xf numFmtId="164" fontId="12" fillId="28" borderId="20" xfId="2" applyNumberFormat="1" applyFont="1" applyFill="1" applyBorder="1" applyAlignment="1">
      <alignment horizontal="center" vertical="center" wrapText="1"/>
    </xf>
    <xf numFmtId="164" fontId="12" fillId="28" borderId="22" xfId="2" applyNumberFormat="1" applyFont="1" applyFill="1" applyBorder="1" applyAlignment="1">
      <alignment horizontal="center" vertical="center" wrapText="1"/>
    </xf>
    <xf numFmtId="164" fontId="12" fillId="28" borderId="30" xfId="2" applyNumberFormat="1" applyFont="1" applyFill="1" applyBorder="1" applyAlignment="1">
      <alignment horizontal="center" vertical="center"/>
    </xf>
    <xf numFmtId="164" fontId="12" fillId="28" borderId="32" xfId="2" applyNumberFormat="1" applyFont="1" applyFill="1" applyBorder="1" applyAlignment="1">
      <alignment horizontal="center" vertical="center"/>
    </xf>
    <xf numFmtId="164" fontId="12" fillId="28" borderId="20" xfId="2" applyNumberFormat="1" applyFont="1" applyFill="1" applyBorder="1" applyAlignment="1">
      <alignment horizontal="center" vertical="center"/>
    </xf>
    <xf numFmtId="164" fontId="12" fillId="28" borderId="22" xfId="2" applyNumberFormat="1" applyFont="1" applyFill="1" applyBorder="1" applyAlignment="1">
      <alignment horizontal="center" vertical="center"/>
    </xf>
    <xf numFmtId="164" fontId="12" fillId="28" borderId="46" xfId="2" applyNumberFormat="1" applyFont="1" applyFill="1" applyBorder="1" applyAlignment="1">
      <alignment horizontal="center" vertical="center" wrapText="1"/>
    </xf>
    <xf numFmtId="0" fontId="12" fillId="28" borderId="31" xfId="2" applyFont="1" applyFill="1" applyBorder="1" applyAlignment="1">
      <alignment horizontal="left" vertical="center" wrapText="1"/>
    </xf>
    <xf numFmtId="0" fontId="12" fillId="28" borderId="23" xfId="2" applyFont="1" applyFill="1" applyBorder="1" applyAlignment="1">
      <alignment horizontal="left" vertical="center" wrapText="1"/>
    </xf>
    <xf numFmtId="164" fontId="12" fillId="28" borderId="30" xfId="2" applyNumberFormat="1" applyFont="1" applyFill="1" applyBorder="1" applyAlignment="1">
      <alignment horizontal="center" vertical="center" wrapText="1"/>
    </xf>
    <xf numFmtId="164" fontId="12" fillId="28" borderId="32" xfId="2" applyNumberFormat="1" applyFont="1" applyFill="1" applyBorder="1" applyAlignment="1">
      <alignment horizontal="center" vertical="center" wrapText="1"/>
    </xf>
    <xf numFmtId="164" fontId="12" fillId="28" borderId="43" xfId="2" applyNumberFormat="1" applyFont="1" applyFill="1" applyBorder="1" applyAlignment="1">
      <alignment horizontal="center" vertical="center" wrapText="1"/>
    </xf>
    <xf numFmtId="164" fontId="12" fillId="28" borderId="44" xfId="2" applyNumberFormat="1" applyFont="1" applyFill="1" applyBorder="1" applyAlignment="1">
      <alignment horizontal="center" vertical="center" wrapText="1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24" xfId="2" applyNumberFormat="1" applyFont="1" applyBorder="1" applyAlignment="1">
      <alignment horizontal="center" vertical="center" wrapText="1"/>
    </xf>
    <xf numFmtId="164" fontId="12" fillId="0" borderId="25" xfId="2" applyNumberFormat="1" applyFont="1" applyBorder="1" applyAlignment="1">
      <alignment horizontal="center" vertical="center" wrapText="1"/>
    </xf>
    <xf numFmtId="164" fontId="12" fillId="28" borderId="26" xfId="2" applyNumberFormat="1" applyFont="1" applyFill="1" applyBorder="1" applyAlignment="1">
      <alignment horizontal="center" vertical="center" wrapText="1"/>
    </xf>
    <xf numFmtId="3" fontId="6" fillId="28" borderId="18" xfId="2" applyNumberFormat="1" applyFont="1" applyFill="1" applyBorder="1" applyAlignment="1">
      <alignment horizontal="right"/>
    </xf>
    <xf numFmtId="3" fontId="6" fillId="28" borderId="19" xfId="2" applyNumberFormat="1" applyFont="1" applyFill="1" applyBorder="1" applyAlignment="1">
      <alignment horizontal="right"/>
    </xf>
    <xf numFmtId="3" fontId="6" fillId="28" borderId="30" xfId="2" applyNumberFormat="1" applyFont="1" applyFill="1" applyBorder="1" applyAlignment="1">
      <alignment horizontal="right"/>
    </xf>
    <xf numFmtId="3" fontId="6" fillId="28" borderId="29" xfId="2" applyNumberFormat="1" applyFont="1" applyFill="1" applyBorder="1" applyAlignment="1">
      <alignment horizontal="right"/>
    </xf>
    <xf numFmtId="3" fontId="5" fillId="28" borderId="18" xfId="2" applyNumberFormat="1" applyFont="1" applyFill="1" applyBorder="1" applyAlignment="1">
      <alignment horizontal="right"/>
    </xf>
    <xf numFmtId="3" fontId="5" fillId="28" borderId="19" xfId="2" applyNumberFormat="1" applyFont="1" applyFill="1" applyBorder="1" applyAlignment="1">
      <alignment horizontal="right"/>
    </xf>
    <xf numFmtId="0" fontId="12" fillId="28" borderId="45" xfId="2" applyFont="1" applyFill="1" applyBorder="1" applyAlignment="1">
      <alignment horizontal="left" vertical="center" wrapText="1"/>
    </xf>
    <xf numFmtId="0" fontId="12" fillId="28" borderId="36" xfId="2" applyFont="1" applyFill="1" applyBorder="1" applyAlignment="1">
      <alignment horizontal="left" vertical="center" wrapText="1"/>
    </xf>
    <xf numFmtId="164" fontId="12" fillId="0" borderId="32" xfId="2" applyNumberFormat="1" applyFont="1" applyBorder="1" applyAlignment="1">
      <alignment horizontal="center" vertical="center" wrapText="1"/>
    </xf>
    <xf numFmtId="164" fontId="12" fillId="0" borderId="26" xfId="2" applyNumberFormat="1" applyFont="1" applyBorder="1" applyAlignment="1">
      <alignment horizontal="center" vertical="center" wrapText="1"/>
    </xf>
    <xf numFmtId="0" fontId="12" fillId="28" borderId="32" xfId="2" applyFont="1" applyFill="1" applyBorder="1" applyAlignment="1">
      <alignment horizontal="center" vertical="center" wrapText="1"/>
    </xf>
    <xf numFmtId="0" fontId="12" fillId="28" borderId="30" xfId="2" applyFont="1" applyFill="1" applyBorder="1" applyAlignment="1">
      <alignment horizontal="center" vertical="center" wrapText="1"/>
    </xf>
    <xf numFmtId="3" fontId="6" fillId="28" borderId="18" xfId="4" applyNumberFormat="1" applyFont="1" applyFill="1" applyBorder="1" applyAlignment="1" applyProtection="1">
      <alignment horizontal="right"/>
    </xf>
    <xf numFmtId="3" fontId="12" fillId="28" borderId="18" xfId="4" applyNumberFormat="1" applyFont="1" applyFill="1" applyBorder="1" applyAlignment="1" applyProtection="1">
      <alignment horizontal="right"/>
    </xf>
    <xf numFmtId="3" fontId="6" fillId="28" borderId="19" xfId="4" applyNumberFormat="1" applyFont="1" applyFill="1" applyBorder="1" applyAlignment="1" applyProtection="1">
      <alignment horizontal="right"/>
    </xf>
    <xf numFmtId="3" fontId="12" fillId="28" borderId="19" xfId="4" applyNumberFormat="1" applyFont="1" applyFill="1" applyBorder="1" applyAlignment="1" applyProtection="1">
      <alignment horizontal="right"/>
    </xf>
    <xf numFmtId="0" fontId="12" fillId="28" borderId="0" xfId="2" applyFont="1" applyFill="1" applyAlignment="1">
      <alignment horizontal="left" wrapText="1"/>
    </xf>
    <xf numFmtId="0" fontId="12" fillId="28" borderId="46" xfId="2" applyFont="1" applyFill="1" applyBorder="1" applyAlignment="1">
      <alignment horizontal="center" vertical="center"/>
    </xf>
    <xf numFmtId="0" fontId="12" fillId="28" borderId="24" xfId="2" applyFont="1" applyFill="1" applyBorder="1" applyAlignment="1">
      <alignment horizontal="center" vertical="center"/>
    </xf>
    <xf numFmtId="0" fontId="12" fillId="28" borderId="32" xfId="2" applyFont="1" applyFill="1" applyBorder="1" applyAlignment="1">
      <alignment horizontal="center" vertical="center"/>
    </xf>
    <xf numFmtId="0" fontId="12" fillId="28" borderId="26" xfId="2" applyFont="1" applyFill="1" applyBorder="1" applyAlignment="1">
      <alignment horizontal="center" vertical="center" wrapText="1"/>
    </xf>
    <xf numFmtId="164" fontId="12" fillId="28" borderId="47" xfId="2" applyNumberFormat="1" applyFont="1" applyFill="1" applyBorder="1" applyAlignment="1">
      <alignment horizontal="center" vertical="center" wrapText="1"/>
    </xf>
    <xf numFmtId="164" fontId="12" fillId="28" borderId="40" xfId="2" applyNumberFormat="1" applyFont="1" applyFill="1" applyBorder="1" applyAlignment="1">
      <alignment horizontal="center" vertical="center" wrapText="1"/>
    </xf>
    <xf numFmtId="0" fontId="3" fillId="28" borderId="0" xfId="2" applyFont="1" applyFill="1" applyAlignment="1">
      <alignment horizontal="left" wrapText="1"/>
    </xf>
    <xf numFmtId="164" fontId="12" fillId="28" borderId="29" xfId="2" applyNumberFormat="1" applyFont="1" applyFill="1" applyBorder="1" applyAlignment="1">
      <alignment horizontal="center" vertical="center" wrapText="1"/>
    </xf>
    <xf numFmtId="164" fontId="12" fillId="28" borderId="38" xfId="2" applyNumberFormat="1" applyFont="1" applyFill="1" applyBorder="1" applyAlignment="1">
      <alignment horizontal="center" vertical="center" wrapText="1"/>
    </xf>
    <xf numFmtId="164" fontId="12" fillId="0" borderId="30" xfId="2" applyNumberFormat="1" applyFont="1" applyBorder="1" applyAlignment="1">
      <alignment horizontal="center" vertical="center" wrapText="1"/>
    </xf>
    <xf numFmtId="164" fontId="12" fillId="0" borderId="29" xfId="2" applyNumberFormat="1" applyFont="1" applyBorder="1" applyAlignment="1">
      <alignment horizontal="center" vertical="center" wrapText="1"/>
    </xf>
    <xf numFmtId="0" fontId="12" fillId="28" borderId="46" xfId="2" applyFont="1" applyFill="1" applyBorder="1" applyAlignment="1">
      <alignment horizontal="center" vertical="center" wrapText="1"/>
    </xf>
    <xf numFmtId="0" fontId="12" fillId="28" borderId="24" xfId="2" applyFont="1" applyFill="1" applyBorder="1" applyAlignment="1">
      <alignment horizontal="center" vertical="center" wrapText="1"/>
    </xf>
    <xf numFmtId="0" fontId="12" fillId="28" borderId="20" xfId="2" applyFont="1" applyFill="1" applyBorder="1" applyAlignment="1">
      <alignment horizontal="center" vertical="center" wrapText="1"/>
    </xf>
    <xf numFmtId="0" fontId="12" fillId="28" borderId="22" xfId="2" applyFont="1" applyFill="1" applyBorder="1" applyAlignment="1">
      <alignment horizontal="center" vertical="center" wrapText="1"/>
    </xf>
    <xf numFmtId="0" fontId="15" fillId="28" borderId="30" xfId="2" applyFont="1" applyFill="1" applyBorder="1" applyAlignment="1">
      <alignment horizontal="center" vertical="center" wrapText="1"/>
    </xf>
    <xf numFmtId="0" fontId="15" fillId="28" borderId="32" xfId="2" applyFont="1" applyFill="1" applyBorder="1" applyAlignment="1">
      <alignment horizontal="center" vertical="center" wrapText="1"/>
    </xf>
    <xf numFmtId="0" fontId="15" fillId="28" borderId="46" xfId="2" applyFont="1" applyFill="1" applyBorder="1" applyAlignment="1">
      <alignment horizontal="center" vertical="center" wrapText="1"/>
    </xf>
    <xf numFmtId="0" fontId="15" fillId="28" borderId="24" xfId="2" applyFont="1" applyFill="1" applyBorder="1" applyAlignment="1">
      <alignment horizontal="center" vertical="center" wrapText="1"/>
    </xf>
    <xf numFmtId="164" fontId="15" fillId="28" borderId="46" xfId="2" applyNumberFormat="1" applyFont="1" applyFill="1" applyBorder="1" applyAlignment="1">
      <alignment horizontal="center" vertical="center" wrapText="1"/>
    </xf>
    <xf numFmtId="164" fontId="15" fillId="0" borderId="46" xfId="2" applyNumberFormat="1" applyFont="1" applyBorder="1" applyAlignment="1">
      <alignment horizontal="center" vertical="center" wrapText="1"/>
    </xf>
    <xf numFmtId="164" fontId="15" fillId="0" borderId="24" xfId="2" applyNumberFormat="1" applyFont="1" applyBorder="1" applyAlignment="1">
      <alignment horizontal="center" vertical="center" wrapText="1"/>
    </xf>
    <xf numFmtId="164" fontId="15" fillId="28" borderId="30" xfId="2" applyNumberFormat="1" applyFont="1" applyFill="1" applyBorder="1" applyAlignment="1">
      <alignment horizontal="center" vertical="center" wrapText="1"/>
    </xf>
    <xf numFmtId="164" fontId="15" fillId="28" borderId="32" xfId="2" applyNumberFormat="1" applyFont="1" applyFill="1" applyBorder="1" applyAlignment="1">
      <alignment horizontal="center" vertical="center" wrapText="1"/>
    </xf>
    <xf numFmtId="164" fontId="15" fillId="28" borderId="24" xfId="2" applyNumberFormat="1" applyFont="1" applyFill="1" applyBorder="1" applyAlignment="1">
      <alignment horizontal="center" vertical="center" wrapText="1"/>
    </xf>
    <xf numFmtId="164" fontId="12" fillId="28" borderId="46" xfId="5" applyNumberFormat="1" applyFont="1" applyFill="1" applyBorder="1" applyAlignment="1">
      <alignment horizontal="center" vertical="center" wrapText="1"/>
    </xf>
    <xf numFmtId="164" fontId="12" fillId="28" borderId="24" xfId="5" applyNumberFormat="1" applyFont="1" applyFill="1" applyBorder="1" applyAlignment="1">
      <alignment horizontal="center" vertical="center" wrapText="1"/>
    </xf>
    <xf numFmtId="0" fontId="3" fillId="28" borderId="0" xfId="2" applyFont="1" applyFill="1" applyAlignment="1">
      <alignment horizontal="left"/>
    </xf>
    <xf numFmtId="0" fontId="12" fillId="28" borderId="20" xfId="2" applyFont="1" applyFill="1" applyBorder="1" applyAlignment="1">
      <alignment vertical="center" wrapText="1"/>
    </xf>
    <xf numFmtId="0" fontId="12" fillId="28" borderId="22" xfId="2" applyFont="1" applyFill="1" applyBorder="1" applyAlignment="1">
      <alignment vertical="center" wrapText="1"/>
    </xf>
    <xf numFmtId="0" fontId="5" fillId="28" borderId="18" xfId="2" applyFont="1" applyFill="1" applyBorder="1" applyAlignment="1">
      <alignment horizontal="right"/>
    </xf>
    <xf numFmtId="0" fontId="5" fillId="28" borderId="19" xfId="2" applyFont="1" applyFill="1" applyBorder="1" applyAlignment="1">
      <alignment horizontal="right"/>
    </xf>
    <xf numFmtId="0" fontId="12" fillId="28" borderId="20" xfId="2" applyFont="1" applyFill="1" applyBorder="1" applyAlignment="1">
      <alignment horizontal="left" vertical="center" wrapText="1" indent="1"/>
    </xf>
    <xf numFmtId="0" fontId="12" fillId="28" borderId="17" xfId="2" applyFont="1" applyFill="1" applyBorder="1" applyAlignment="1">
      <alignment horizontal="left" vertical="center" wrapText="1" indent="1"/>
    </xf>
    <xf numFmtId="0" fontId="12" fillId="28" borderId="22" xfId="2" applyFont="1" applyFill="1" applyBorder="1" applyAlignment="1">
      <alignment horizontal="left" vertical="center" wrapText="1" indent="1"/>
    </xf>
    <xf numFmtId="164" fontId="12" fillId="28" borderId="18" xfId="2" applyNumberFormat="1" applyFont="1" applyFill="1" applyBorder="1" applyAlignment="1">
      <alignment horizontal="center" vertical="center" wrapText="1"/>
    </xf>
    <xf numFmtId="164" fontId="12" fillId="28" borderId="49" xfId="2" applyNumberFormat="1" applyFont="1" applyFill="1" applyBorder="1" applyAlignment="1">
      <alignment horizontal="center" vertical="center" wrapText="1"/>
    </xf>
    <xf numFmtId="164" fontId="12" fillId="28" borderId="50" xfId="2" applyNumberFormat="1" applyFont="1" applyFill="1" applyBorder="1" applyAlignment="1">
      <alignment horizontal="center" vertical="center" wrapText="1"/>
    </xf>
    <xf numFmtId="0" fontId="12" fillId="28" borderId="17" xfId="2" applyFont="1" applyFill="1" applyBorder="1" applyAlignment="1">
      <alignment horizontal="left" vertical="center" wrapText="1"/>
    </xf>
    <xf numFmtId="164" fontId="12" fillId="28" borderId="48" xfId="2" applyNumberFormat="1" applyFont="1" applyFill="1" applyBorder="1" applyAlignment="1">
      <alignment horizontal="center" vertical="center" wrapText="1"/>
    </xf>
    <xf numFmtId="0" fontId="3" fillId="28" borderId="0" xfId="2" applyFont="1" applyFill="1" applyAlignment="1">
      <alignment horizontal="left" vertical="top" wrapText="1"/>
    </xf>
    <xf numFmtId="0" fontId="12" fillId="28" borderId="46" xfId="5" applyFont="1" applyFill="1" applyBorder="1" applyAlignment="1">
      <alignment horizontal="center" vertical="center" wrapText="1"/>
    </xf>
    <xf numFmtId="0" fontId="12" fillId="28" borderId="24" xfId="5" applyFont="1" applyFill="1" applyBorder="1" applyAlignment="1">
      <alignment horizontal="center" vertical="center" wrapText="1"/>
    </xf>
    <xf numFmtId="0" fontId="3" fillId="28" borderId="0" xfId="2" applyFont="1" applyFill="1" applyAlignment="1">
      <alignment horizontal="left" vertical="center" wrapText="1"/>
    </xf>
    <xf numFmtId="164" fontId="12" fillId="28" borderId="31" xfId="2" applyNumberFormat="1" applyFont="1" applyFill="1" applyBorder="1" applyAlignment="1">
      <alignment horizontal="center" vertical="center" wrapText="1"/>
    </xf>
    <xf numFmtId="164" fontId="12" fillId="28" borderId="23" xfId="2" applyNumberFormat="1" applyFont="1" applyFill="1" applyBorder="1" applyAlignment="1">
      <alignment horizontal="center" vertical="center" wrapText="1"/>
    </xf>
    <xf numFmtId="164" fontId="15" fillId="0" borderId="39" xfId="5" applyNumberFormat="1" applyFont="1" applyBorder="1" applyAlignment="1">
      <alignment horizontal="center" vertical="center" wrapText="1"/>
    </xf>
    <xf numFmtId="164" fontId="15" fillId="28" borderId="38" xfId="5" applyNumberFormat="1" applyFont="1" applyFill="1" applyBorder="1" applyAlignment="1">
      <alignment horizontal="center" vertical="center" wrapText="1"/>
    </xf>
  </cellXfs>
  <cellStyles count="1024">
    <cellStyle name="20 % – Zvýraznění1 2" xfId="18" xr:uid="{00000000-0005-0000-0000-000000000000}"/>
    <cellStyle name="20 % – Zvýraznění1 3" xfId="172" xr:uid="{00000000-0005-0000-0000-000001000000}"/>
    <cellStyle name="20 % – Zvýraznění1 4" xfId="229" xr:uid="{00000000-0005-0000-0000-000002000000}"/>
    <cellStyle name="20 % – Zvýraznění1 5" xfId="284" xr:uid="{00000000-0005-0000-0000-000003000000}"/>
    <cellStyle name="20 % – Zvýraznění1 6" xfId="349" xr:uid="{00000000-0005-0000-0000-000004000000}"/>
    <cellStyle name="20 % – Zvýraznění1 7" xfId="17" xr:uid="{00000000-0005-0000-0000-000005000000}"/>
    <cellStyle name="20 % – Zvýraznění2 2" xfId="20" xr:uid="{00000000-0005-0000-0000-000006000000}"/>
    <cellStyle name="20 % – Zvýraznění2 3" xfId="173" xr:uid="{00000000-0005-0000-0000-000007000000}"/>
    <cellStyle name="20 % – Zvýraznění2 4" xfId="232" xr:uid="{00000000-0005-0000-0000-000008000000}"/>
    <cellStyle name="20 % – Zvýraznění2 5" xfId="285" xr:uid="{00000000-0005-0000-0000-000009000000}"/>
    <cellStyle name="20 % – Zvýraznění2 6" xfId="350" xr:uid="{00000000-0005-0000-0000-00000A000000}"/>
    <cellStyle name="20 % – Zvýraznění2 7" xfId="19" xr:uid="{00000000-0005-0000-0000-00000B000000}"/>
    <cellStyle name="20 % – Zvýraznění3 2" xfId="22" xr:uid="{00000000-0005-0000-0000-00000C000000}"/>
    <cellStyle name="20 % – Zvýraznění3 3" xfId="174" xr:uid="{00000000-0005-0000-0000-00000D000000}"/>
    <cellStyle name="20 % – Zvýraznění3 4" xfId="230" xr:uid="{00000000-0005-0000-0000-00000E000000}"/>
    <cellStyle name="20 % – Zvýraznění3 5" xfId="286" xr:uid="{00000000-0005-0000-0000-00000F000000}"/>
    <cellStyle name="20 % – Zvýraznění3 6" xfId="351" xr:uid="{00000000-0005-0000-0000-000010000000}"/>
    <cellStyle name="20 % – Zvýraznění3 7" xfId="21" xr:uid="{00000000-0005-0000-0000-000011000000}"/>
    <cellStyle name="20 % – Zvýraznění4 2" xfId="24" xr:uid="{00000000-0005-0000-0000-000012000000}"/>
    <cellStyle name="20 % – Zvýraznění4 3" xfId="175" xr:uid="{00000000-0005-0000-0000-000013000000}"/>
    <cellStyle name="20 % – Zvýraznění4 4" xfId="233" xr:uid="{00000000-0005-0000-0000-000014000000}"/>
    <cellStyle name="20 % – Zvýraznění4 5" xfId="287" xr:uid="{00000000-0005-0000-0000-000015000000}"/>
    <cellStyle name="20 % – Zvýraznění4 6" xfId="352" xr:uid="{00000000-0005-0000-0000-000016000000}"/>
    <cellStyle name="20 % – Zvýraznění4 7" xfId="23" xr:uid="{00000000-0005-0000-0000-000017000000}"/>
    <cellStyle name="20 % – Zvýraznění5 2" xfId="26" xr:uid="{00000000-0005-0000-0000-000018000000}"/>
    <cellStyle name="20 % – Zvýraznění5 3" xfId="176" xr:uid="{00000000-0005-0000-0000-000019000000}"/>
    <cellStyle name="20 % – Zvýraznění5 4" xfId="234" xr:uid="{00000000-0005-0000-0000-00001A000000}"/>
    <cellStyle name="20 % – Zvýraznění5 5" xfId="288" xr:uid="{00000000-0005-0000-0000-00001B000000}"/>
    <cellStyle name="20 % – Zvýraznění5 6" xfId="353" xr:uid="{00000000-0005-0000-0000-00001C000000}"/>
    <cellStyle name="20 % – Zvýraznění5 7" xfId="25" xr:uid="{00000000-0005-0000-0000-00001D000000}"/>
    <cellStyle name="20 % – Zvýraznění6 2" xfId="28" xr:uid="{00000000-0005-0000-0000-00001E000000}"/>
    <cellStyle name="20 % – Zvýraznění6 3" xfId="177" xr:uid="{00000000-0005-0000-0000-00001F000000}"/>
    <cellStyle name="20 % – Zvýraznění6 4" xfId="235" xr:uid="{00000000-0005-0000-0000-000020000000}"/>
    <cellStyle name="20 % – Zvýraznění6 5" xfId="289" xr:uid="{00000000-0005-0000-0000-000021000000}"/>
    <cellStyle name="20 % – Zvýraznění6 6" xfId="354" xr:uid="{00000000-0005-0000-0000-000022000000}"/>
    <cellStyle name="20 % – Zvýraznění6 7" xfId="27" xr:uid="{00000000-0005-0000-0000-000023000000}"/>
    <cellStyle name="20% - Accent1" xfId="29" xr:uid="{00000000-0005-0000-0000-000024000000}"/>
    <cellStyle name="20% - Accent2" xfId="30" xr:uid="{00000000-0005-0000-0000-000025000000}"/>
    <cellStyle name="20% - Accent3" xfId="31" xr:uid="{00000000-0005-0000-0000-000026000000}"/>
    <cellStyle name="20% - Accent4" xfId="32" xr:uid="{00000000-0005-0000-0000-000027000000}"/>
    <cellStyle name="20% - Accent5" xfId="33" xr:uid="{00000000-0005-0000-0000-000028000000}"/>
    <cellStyle name="20% - Accent6" xfId="34" xr:uid="{00000000-0005-0000-0000-000029000000}"/>
    <cellStyle name="40 % – Zvýraznění1 2" xfId="36" xr:uid="{00000000-0005-0000-0000-00002A000000}"/>
    <cellStyle name="40 % – Zvýraznění1 3" xfId="178" xr:uid="{00000000-0005-0000-0000-00002B000000}"/>
    <cellStyle name="40 % – Zvýraznění1 4" xfId="236" xr:uid="{00000000-0005-0000-0000-00002C000000}"/>
    <cellStyle name="40 % – Zvýraznění1 5" xfId="290" xr:uid="{00000000-0005-0000-0000-00002D000000}"/>
    <cellStyle name="40 % – Zvýraznění1 6" xfId="355" xr:uid="{00000000-0005-0000-0000-00002E000000}"/>
    <cellStyle name="40 % – Zvýraznění1 7" xfId="35" xr:uid="{00000000-0005-0000-0000-00002F000000}"/>
    <cellStyle name="40 % – Zvýraznění2 2" xfId="38" xr:uid="{00000000-0005-0000-0000-000030000000}"/>
    <cellStyle name="40 % – Zvýraznění2 3" xfId="179" xr:uid="{00000000-0005-0000-0000-000031000000}"/>
    <cellStyle name="40 % – Zvýraznění2 4" xfId="237" xr:uid="{00000000-0005-0000-0000-000032000000}"/>
    <cellStyle name="40 % – Zvýraznění2 5" xfId="291" xr:uid="{00000000-0005-0000-0000-000033000000}"/>
    <cellStyle name="40 % – Zvýraznění2 6" xfId="356" xr:uid="{00000000-0005-0000-0000-000034000000}"/>
    <cellStyle name="40 % – Zvýraznění2 7" xfId="37" xr:uid="{00000000-0005-0000-0000-000035000000}"/>
    <cellStyle name="40 % – Zvýraznění3 2" xfId="40" xr:uid="{00000000-0005-0000-0000-000036000000}"/>
    <cellStyle name="40 % – Zvýraznění3 3" xfId="180" xr:uid="{00000000-0005-0000-0000-000037000000}"/>
    <cellStyle name="40 % – Zvýraznění3 4" xfId="238" xr:uid="{00000000-0005-0000-0000-000038000000}"/>
    <cellStyle name="40 % – Zvýraznění3 5" xfId="292" xr:uid="{00000000-0005-0000-0000-000039000000}"/>
    <cellStyle name="40 % – Zvýraznění3 6" xfId="357" xr:uid="{00000000-0005-0000-0000-00003A000000}"/>
    <cellStyle name="40 % – Zvýraznění3 7" xfId="39" xr:uid="{00000000-0005-0000-0000-00003B000000}"/>
    <cellStyle name="40 % – Zvýraznění4 2" xfId="42" xr:uid="{00000000-0005-0000-0000-00003C000000}"/>
    <cellStyle name="40 % – Zvýraznění4 3" xfId="181" xr:uid="{00000000-0005-0000-0000-00003D000000}"/>
    <cellStyle name="40 % – Zvýraznění4 4" xfId="239" xr:uid="{00000000-0005-0000-0000-00003E000000}"/>
    <cellStyle name="40 % – Zvýraznění4 5" xfId="293" xr:uid="{00000000-0005-0000-0000-00003F000000}"/>
    <cellStyle name="40 % – Zvýraznění4 6" xfId="358" xr:uid="{00000000-0005-0000-0000-000040000000}"/>
    <cellStyle name="40 % – Zvýraznění4 7" xfId="41" xr:uid="{00000000-0005-0000-0000-000041000000}"/>
    <cellStyle name="40 % – Zvýraznění5 2" xfId="44" xr:uid="{00000000-0005-0000-0000-000042000000}"/>
    <cellStyle name="40 % – Zvýraznění5 3" xfId="182" xr:uid="{00000000-0005-0000-0000-000043000000}"/>
    <cellStyle name="40 % – Zvýraznění5 4" xfId="240" xr:uid="{00000000-0005-0000-0000-000044000000}"/>
    <cellStyle name="40 % – Zvýraznění5 5" xfId="294" xr:uid="{00000000-0005-0000-0000-000045000000}"/>
    <cellStyle name="40 % – Zvýraznění5 6" xfId="359" xr:uid="{00000000-0005-0000-0000-000046000000}"/>
    <cellStyle name="40 % – Zvýraznění5 7" xfId="43" xr:uid="{00000000-0005-0000-0000-000047000000}"/>
    <cellStyle name="40 % – Zvýraznění6 2" xfId="46" xr:uid="{00000000-0005-0000-0000-000048000000}"/>
    <cellStyle name="40 % – Zvýraznění6 3" xfId="183" xr:uid="{00000000-0005-0000-0000-000049000000}"/>
    <cellStyle name="40 % – Zvýraznění6 4" xfId="241" xr:uid="{00000000-0005-0000-0000-00004A000000}"/>
    <cellStyle name="40 % – Zvýraznění6 5" xfId="295" xr:uid="{00000000-0005-0000-0000-00004B000000}"/>
    <cellStyle name="40 % – Zvýraznění6 6" xfId="360" xr:uid="{00000000-0005-0000-0000-00004C000000}"/>
    <cellStyle name="40 % – Zvýraznění6 7" xfId="45" xr:uid="{00000000-0005-0000-0000-00004D000000}"/>
    <cellStyle name="40% - Accent1" xfId="47" xr:uid="{00000000-0005-0000-0000-00004E000000}"/>
    <cellStyle name="40% - Accent2" xfId="48" xr:uid="{00000000-0005-0000-0000-00004F000000}"/>
    <cellStyle name="40% - Accent3" xfId="49" xr:uid="{00000000-0005-0000-0000-000050000000}"/>
    <cellStyle name="40% - Accent4" xfId="50" xr:uid="{00000000-0005-0000-0000-000051000000}"/>
    <cellStyle name="40% - Accent5" xfId="51" xr:uid="{00000000-0005-0000-0000-000052000000}"/>
    <cellStyle name="40% - Accent6" xfId="52" xr:uid="{00000000-0005-0000-0000-000053000000}"/>
    <cellStyle name="60 % – Zvýraznění1 2" xfId="54" xr:uid="{00000000-0005-0000-0000-000054000000}"/>
    <cellStyle name="60 % – Zvýraznění1 3" xfId="184" xr:uid="{00000000-0005-0000-0000-000055000000}"/>
    <cellStyle name="60 % – Zvýraznění1 4" xfId="242" xr:uid="{00000000-0005-0000-0000-000056000000}"/>
    <cellStyle name="60 % – Zvýraznění1 5" xfId="296" xr:uid="{00000000-0005-0000-0000-000057000000}"/>
    <cellStyle name="60 % – Zvýraznění1 6" xfId="361" xr:uid="{00000000-0005-0000-0000-000058000000}"/>
    <cellStyle name="60 % – Zvýraznění1 7" xfId="53" xr:uid="{00000000-0005-0000-0000-000059000000}"/>
    <cellStyle name="60 % – Zvýraznění2 2" xfId="56" xr:uid="{00000000-0005-0000-0000-00005A000000}"/>
    <cellStyle name="60 % – Zvýraznění2 3" xfId="185" xr:uid="{00000000-0005-0000-0000-00005B000000}"/>
    <cellStyle name="60 % – Zvýraznění2 4" xfId="243" xr:uid="{00000000-0005-0000-0000-00005C000000}"/>
    <cellStyle name="60 % – Zvýraznění2 5" xfId="297" xr:uid="{00000000-0005-0000-0000-00005D000000}"/>
    <cellStyle name="60 % – Zvýraznění2 6" xfId="362" xr:uid="{00000000-0005-0000-0000-00005E000000}"/>
    <cellStyle name="60 % – Zvýraznění2 7" xfId="55" xr:uid="{00000000-0005-0000-0000-00005F000000}"/>
    <cellStyle name="60 % – Zvýraznění3 2" xfId="58" xr:uid="{00000000-0005-0000-0000-000060000000}"/>
    <cellStyle name="60 % – Zvýraznění3 3" xfId="186" xr:uid="{00000000-0005-0000-0000-000061000000}"/>
    <cellStyle name="60 % – Zvýraznění3 4" xfId="244" xr:uid="{00000000-0005-0000-0000-000062000000}"/>
    <cellStyle name="60 % – Zvýraznění3 5" xfId="298" xr:uid="{00000000-0005-0000-0000-000063000000}"/>
    <cellStyle name="60 % – Zvýraznění3 6" xfId="363" xr:uid="{00000000-0005-0000-0000-000064000000}"/>
    <cellStyle name="60 % – Zvýraznění3 7" xfId="57" xr:uid="{00000000-0005-0000-0000-000065000000}"/>
    <cellStyle name="60 % – Zvýraznění4 2" xfId="60" xr:uid="{00000000-0005-0000-0000-000066000000}"/>
    <cellStyle name="60 % – Zvýraznění4 3" xfId="187" xr:uid="{00000000-0005-0000-0000-000067000000}"/>
    <cellStyle name="60 % – Zvýraznění4 4" xfId="245" xr:uid="{00000000-0005-0000-0000-000068000000}"/>
    <cellStyle name="60 % – Zvýraznění4 5" xfId="299" xr:uid="{00000000-0005-0000-0000-000069000000}"/>
    <cellStyle name="60 % – Zvýraznění4 6" xfId="364" xr:uid="{00000000-0005-0000-0000-00006A000000}"/>
    <cellStyle name="60 % – Zvýraznění4 7" xfId="59" xr:uid="{00000000-0005-0000-0000-00006B000000}"/>
    <cellStyle name="60 % – Zvýraznění5 2" xfId="62" xr:uid="{00000000-0005-0000-0000-00006C000000}"/>
    <cellStyle name="60 % – Zvýraznění5 3" xfId="188" xr:uid="{00000000-0005-0000-0000-00006D000000}"/>
    <cellStyle name="60 % – Zvýraznění5 4" xfId="246" xr:uid="{00000000-0005-0000-0000-00006E000000}"/>
    <cellStyle name="60 % – Zvýraznění5 5" xfId="300" xr:uid="{00000000-0005-0000-0000-00006F000000}"/>
    <cellStyle name="60 % – Zvýraznění5 6" xfId="365" xr:uid="{00000000-0005-0000-0000-000070000000}"/>
    <cellStyle name="60 % – Zvýraznění5 7" xfId="61" xr:uid="{00000000-0005-0000-0000-000071000000}"/>
    <cellStyle name="60 % – Zvýraznění6 2" xfId="64" xr:uid="{00000000-0005-0000-0000-000072000000}"/>
    <cellStyle name="60 % – Zvýraznění6 3" xfId="189" xr:uid="{00000000-0005-0000-0000-000073000000}"/>
    <cellStyle name="60 % – Zvýraznění6 4" xfId="247" xr:uid="{00000000-0005-0000-0000-000074000000}"/>
    <cellStyle name="60 % – Zvýraznění6 5" xfId="301" xr:uid="{00000000-0005-0000-0000-000075000000}"/>
    <cellStyle name="60 % – Zvýraznění6 6" xfId="366" xr:uid="{00000000-0005-0000-0000-000076000000}"/>
    <cellStyle name="60 % – Zvýraznění6 7" xfId="63" xr:uid="{00000000-0005-0000-0000-000077000000}"/>
    <cellStyle name="60% - Accent1" xfId="65" xr:uid="{00000000-0005-0000-0000-000078000000}"/>
    <cellStyle name="60% - Accent2" xfId="66" xr:uid="{00000000-0005-0000-0000-000079000000}"/>
    <cellStyle name="60% - Accent3" xfId="67" xr:uid="{00000000-0005-0000-0000-00007A000000}"/>
    <cellStyle name="60% - Accent4" xfId="68" xr:uid="{00000000-0005-0000-0000-00007B000000}"/>
    <cellStyle name="60% - Accent5" xfId="69" xr:uid="{00000000-0005-0000-0000-00007C000000}"/>
    <cellStyle name="60% - Accent6" xfId="70" xr:uid="{00000000-0005-0000-0000-00007D000000}"/>
    <cellStyle name="Accent1" xfId="71" xr:uid="{00000000-0005-0000-0000-00007E000000}"/>
    <cellStyle name="Accent2" xfId="72" xr:uid="{00000000-0005-0000-0000-00007F000000}"/>
    <cellStyle name="Accent3" xfId="73" xr:uid="{00000000-0005-0000-0000-000080000000}"/>
    <cellStyle name="Accent4" xfId="74" xr:uid="{00000000-0005-0000-0000-000081000000}"/>
    <cellStyle name="Accent5" xfId="75" xr:uid="{00000000-0005-0000-0000-000082000000}"/>
    <cellStyle name="Accent6" xfId="76" xr:uid="{00000000-0005-0000-0000-000083000000}"/>
    <cellStyle name="Bad" xfId="77" xr:uid="{00000000-0005-0000-0000-000084000000}"/>
    <cellStyle name="Calculation" xfId="78" xr:uid="{00000000-0005-0000-0000-000085000000}"/>
    <cellStyle name="celá čísla" xfId="560" xr:uid="{00000000-0005-0000-0000-000086000000}"/>
    <cellStyle name="Celkem 2" xfId="80" xr:uid="{00000000-0005-0000-0000-000087000000}"/>
    <cellStyle name="Celkem 3" xfId="190" xr:uid="{00000000-0005-0000-0000-000088000000}"/>
    <cellStyle name="Celkem 4" xfId="248" xr:uid="{00000000-0005-0000-0000-000089000000}"/>
    <cellStyle name="Celkem 5" xfId="302" xr:uid="{00000000-0005-0000-0000-00008A000000}"/>
    <cellStyle name="Celkem 6" xfId="367" xr:uid="{00000000-0005-0000-0000-00008B000000}"/>
    <cellStyle name="Celkem 7" xfId="79" xr:uid="{00000000-0005-0000-0000-00008C000000}"/>
    <cellStyle name="Comma" xfId="544" xr:uid="{00000000-0005-0000-0000-00008D000000}"/>
    <cellStyle name="Comma0" xfId="545" xr:uid="{00000000-0005-0000-0000-00008E000000}"/>
    <cellStyle name="Currency" xfId="553" xr:uid="{00000000-0005-0000-0000-00008F000000}"/>
    <cellStyle name="Currency0" xfId="546" xr:uid="{00000000-0005-0000-0000-000090000000}"/>
    <cellStyle name="Date" xfId="543" xr:uid="{00000000-0005-0000-0000-000091000000}"/>
    <cellStyle name="Datum" xfId="561" xr:uid="{00000000-0005-0000-0000-000092000000}"/>
    <cellStyle name="Datum 2" xfId="551" xr:uid="{00000000-0005-0000-0000-000093000000}"/>
    <cellStyle name="Datum 3" xfId="556" xr:uid="{00000000-0005-0000-0000-000094000000}"/>
    <cellStyle name="Datum 4" xfId="555" xr:uid="{00000000-0005-0000-0000-000095000000}"/>
    <cellStyle name="Datum 5" xfId="558" xr:uid="{00000000-0005-0000-0000-000096000000}"/>
    <cellStyle name="Datum 6" xfId="552" xr:uid="{00000000-0005-0000-0000-000097000000}"/>
    <cellStyle name="Datum 7" xfId="550" xr:uid="{00000000-0005-0000-0000-000098000000}"/>
    <cellStyle name="Datum 8" xfId="549" xr:uid="{00000000-0005-0000-0000-000099000000}"/>
    <cellStyle name="des. číslo (1)" xfId="559" xr:uid="{00000000-0005-0000-0000-00009A000000}"/>
    <cellStyle name="des. číslo (2)" xfId="554" xr:uid="{00000000-0005-0000-0000-00009B000000}"/>
    <cellStyle name="Explanatory Text" xfId="81" xr:uid="{00000000-0005-0000-0000-00009C000000}"/>
    <cellStyle name="F2" xfId="548" xr:uid="{00000000-0005-0000-0000-00009D000000}"/>
    <cellStyle name="F3" xfId="557" xr:uid="{00000000-0005-0000-0000-00009E000000}"/>
    <cellStyle name="F4" xfId="562" xr:uid="{00000000-0005-0000-0000-00009F000000}"/>
    <cellStyle name="F5" xfId="563" xr:uid="{00000000-0005-0000-0000-0000A0000000}"/>
    <cellStyle name="F6" xfId="564" xr:uid="{00000000-0005-0000-0000-0000A1000000}"/>
    <cellStyle name="F7" xfId="565" xr:uid="{00000000-0005-0000-0000-0000A2000000}"/>
    <cellStyle name="F8" xfId="566" xr:uid="{00000000-0005-0000-0000-0000A3000000}"/>
    <cellStyle name="Finanční0" xfId="567" xr:uid="{00000000-0005-0000-0000-0000A4000000}"/>
    <cellStyle name="Finanční0 2" xfId="568" xr:uid="{00000000-0005-0000-0000-0000A5000000}"/>
    <cellStyle name="Finanční0 3" xfId="569" xr:uid="{00000000-0005-0000-0000-0000A6000000}"/>
    <cellStyle name="Finanční0 4" xfId="570" xr:uid="{00000000-0005-0000-0000-0000A7000000}"/>
    <cellStyle name="Finanční0 5" xfId="571" xr:uid="{00000000-0005-0000-0000-0000A8000000}"/>
    <cellStyle name="Finanční0 6" xfId="572" xr:uid="{00000000-0005-0000-0000-0000A9000000}"/>
    <cellStyle name="Finanční0 7" xfId="573" xr:uid="{00000000-0005-0000-0000-0000AA000000}"/>
    <cellStyle name="Finanční0 8" xfId="574" xr:uid="{00000000-0005-0000-0000-0000AB000000}"/>
    <cellStyle name="Fixed" xfId="575" xr:uid="{00000000-0005-0000-0000-0000AC000000}"/>
    <cellStyle name="Good" xfId="82" xr:uid="{00000000-0005-0000-0000-0000AD000000}"/>
    <cellStyle name="Heading 1" xfId="83" xr:uid="{00000000-0005-0000-0000-0000AE000000}"/>
    <cellStyle name="Heading 1 2" xfId="920" xr:uid="{00000000-0005-0000-0000-0000AF000000}"/>
    <cellStyle name="Heading 1 3" xfId="576" xr:uid="{00000000-0005-0000-0000-0000B0000000}"/>
    <cellStyle name="Heading 2" xfId="84" xr:uid="{00000000-0005-0000-0000-0000B1000000}"/>
    <cellStyle name="Heading 2 2" xfId="906" xr:uid="{00000000-0005-0000-0000-0000B2000000}"/>
    <cellStyle name="Heading 2 3" xfId="577" xr:uid="{00000000-0005-0000-0000-0000B3000000}"/>
    <cellStyle name="Heading 3" xfId="85" xr:uid="{00000000-0005-0000-0000-0000B4000000}"/>
    <cellStyle name="Heading 3 2" xfId="161" xr:uid="{00000000-0005-0000-0000-0000B5000000}"/>
    <cellStyle name="Heading 3 2 2" xfId="215" xr:uid="{00000000-0005-0000-0000-0000B6000000}"/>
    <cellStyle name="Heading 3 3" xfId="191" xr:uid="{00000000-0005-0000-0000-0000B7000000}"/>
    <cellStyle name="Heading 4" xfId="86" xr:uid="{00000000-0005-0000-0000-0000B8000000}"/>
    <cellStyle name="HEADING1" xfId="578" xr:uid="{00000000-0005-0000-0000-0000B9000000}"/>
    <cellStyle name="HEADING2" xfId="579" xr:uid="{00000000-0005-0000-0000-0000BA000000}"/>
    <cellStyle name="Hypertextový odkaz" xfId="3" builtinId="8"/>
    <cellStyle name="Hypertextový odkaz 2" xfId="165" xr:uid="{00000000-0005-0000-0000-0000BC000000}"/>
    <cellStyle name="Hypertextový odkaz 3" xfId="160" xr:uid="{00000000-0005-0000-0000-0000BD000000}"/>
    <cellStyle name="Check Cell" xfId="87" xr:uid="{00000000-0005-0000-0000-0000BE000000}"/>
    <cellStyle name="Chybně 2" xfId="89" xr:uid="{00000000-0005-0000-0000-0000BF000000}"/>
    <cellStyle name="Chybně 3" xfId="192" xr:uid="{00000000-0005-0000-0000-0000C0000000}"/>
    <cellStyle name="Chybně 4" xfId="249" xr:uid="{00000000-0005-0000-0000-0000C1000000}"/>
    <cellStyle name="Chybně 5" xfId="303" xr:uid="{00000000-0005-0000-0000-0000C2000000}"/>
    <cellStyle name="Chybně 6" xfId="368" xr:uid="{00000000-0005-0000-0000-0000C3000000}"/>
    <cellStyle name="Chybně 7" xfId="88" xr:uid="{00000000-0005-0000-0000-0000C4000000}"/>
    <cellStyle name="Input" xfId="90" xr:uid="{00000000-0005-0000-0000-0000C5000000}"/>
    <cellStyle name="Kč" xfId="580" xr:uid="{00000000-0005-0000-0000-0000C6000000}"/>
    <cellStyle name="Kontrolní buňka 2" xfId="92" xr:uid="{00000000-0005-0000-0000-0000C7000000}"/>
    <cellStyle name="Kontrolní buňka 3" xfId="193" xr:uid="{00000000-0005-0000-0000-0000C8000000}"/>
    <cellStyle name="Kontrolní buňka 4" xfId="250" xr:uid="{00000000-0005-0000-0000-0000C9000000}"/>
    <cellStyle name="Kontrolní buňka 5" xfId="304" xr:uid="{00000000-0005-0000-0000-0000CA000000}"/>
    <cellStyle name="Kontrolní buňka 6" xfId="369" xr:uid="{00000000-0005-0000-0000-0000CB000000}"/>
    <cellStyle name="Kontrolní buňka 7" xfId="91" xr:uid="{00000000-0005-0000-0000-0000CC000000}"/>
    <cellStyle name="Linked Cell" xfId="93" xr:uid="{00000000-0005-0000-0000-0000CD000000}"/>
    <cellStyle name="Měna0" xfId="581" xr:uid="{00000000-0005-0000-0000-0000CE000000}"/>
    <cellStyle name="Měna0 2" xfId="582" xr:uid="{00000000-0005-0000-0000-0000CF000000}"/>
    <cellStyle name="Měna0 2 2" xfId="984" xr:uid="{00000000-0005-0000-0000-0000D0000000}"/>
    <cellStyle name="Měna0 3" xfId="583" xr:uid="{00000000-0005-0000-0000-0000D1000000}"/>
    <cellStyle name="Měna0 3 2" xfId="985" xr:uid="{00000000-0005-0000-0000-0000D2000000}"/>
    <cellStyle name="Měna0 4" xfId="584" xr:uid="{00000000-0005-0000-0000-0000D3000000}"/>
    <cellStyle name="Měna0 4 2" xfId="986" xr:uid="{00000000-0005-0000-0000-0000D4000000}"/>
    <cellStyle name="Měna0 5" xfId="585" xr:uid="{00000000-0005-0000-0000-0000D5000000}"/>
    <cellStyle name="Měna0 5 2" xfId="987" xr:uid="{00000000-0005-0000-0000-0000D6000000}"/>
    <cellStyle name="Měna0 6" xfId="586" xr:uid="{00000000-0005-0000-0000-0000D7000000}"/>
    <cellStyle name="Měna0 6 2" xfId="988" xr:uid="{00000000-0005-0000-0000-0000D8000000}"/>
    <cellStyle name="Měna0 7" xfId="587" xr:uid="{00000000-0005-0000-0000-0000D9000000}"/>
    <cellStyle name="Měna0 7 2" xfId="989" xr:uid="{00000000-0005-0000-0000-0000DA000000}"/>
    <cellStyle name="Měna0 8" xfId="588" xr:uid="{00000000-0005-0000-0000-0000DB000000}"/>
    <cellStyle name="Měna0 9" xfId="983" xr:uid="{00000000-0005-0000-0000-0000DC000000}"/>
    <cellStyle name="měny 2" xfId="589" xr:uid="{00000000-0005-0000-0000-0000DD000000}"/>
    <cellStyle name="měny 2 2" xfId="590" xr:uid="{00000000-0005-0000-0000-0000DE000000}"/>
    <cellStyle name="měny 2 2 2" xfId="991" xr:uid="{00000000-0005-0000-0000-0000DF000000}"/>
    <cellStyle name="měny 2 3" xfId="744" xr:uid="{00000000-0005-0000-0000-0000E0000000}"/>
    <cellStyle name="měny 2 3 10" xfId="823" xr:uid="{00000000-0005-0000-0000-0000E1000000}"/>
    <cellStyle name="měny 2 3 10 2" xfId="1020" xr:uid="{00000000-0005-0000-0000-0000E2000000}"/>
    <cellStyle name="měny 2 3 11" xfId="757" xr:uid="{00000000-0005-0000-0000-0000E3000000}"/>
    <cellStyle name="měny 2 3 11 2" xfId="997" xr:uid="{00000000-0005-0000-0000-0000E4000000}"/>
    <cellStyle name="měny 2 3 12" xfId="818" xr:uid="{00000000-0005-0000-0000-0000E5000000}"/>
    <cellStyle name="měny 2 3 12 2" xfId="1016" xr:uid="{00000000-0005-0000-0000-0000E6000000}"/>
    <cellStyle name="měny 2 3 13" xfId="762" xr:uid="{00000000-0005-0000-0000-0000E7000000}"/>
    <cellStyle name="měny 2 3 13 2" xfId="1001" xr:uid="{00000000-0005-0000-0000-0000E8000000}"/>
    <cellStyle name="měny 2 3 14" xfId="813" xr:uid="{00000000-0005-0000-0000-0000E9000000}"/>
    <cellStyle name="měny 2 3 14 2" xfId="1012" xr:uid="{00000000-0005-0000-0000-0000EA000000}"/>
    <cellStyle name="měny 2 3 15" xfId="767" xr:uid="{00000000-0005-0000-0000-0000EB000000}"/>
    <cellStyle name="měny 2 3 15 2" xfId="1005" xr:uid="{00000000-0005-0000-0000-0000EC000000}"/>
    <cellStyle name="měny 2 3 16" xfId="808" xr:uid="{00000000-0005-0000-0000-0000ED000000}"/>
    <cellStyle name="měny 2 3 16 2" xfId="1008" xr:uid="{00000000-0005-0000-0000-0000EE000000}"/>
    <cellStyle name="měny 2 3 17" xfId="992" xr:uid="{00000000-0005-0000-0000-0000EF000000}"/>
    <cellStyle name="měny 2 3 2" xfId="825" xr:uid="{00000000-0005-0000-0000-0000F0000000}"/>
    <cellStyle name="měny 2 3 2 2" xfId="1022" xr:uid="{00000000-0005-0000-0000-0000F1000000}"/>
    <cellStyle name="měny 2 3 3" xfId="755" xr:uid="{00000000-0005-0000-0000-0000F2000000}"/>
    <cellStyle name="měny 2 3 3 2" xfId="995" xr:uid="{00000000-0005-0000-0000-0000F3000000}"/>
    <cellStyle name="měny 2 3 4" xfId="820" xr:uid="{00000000-0005-0000-0000-0000F4000000}"/>
    <cellStyle name="měny 2 3 4 2" xfId="1018" xr:uid="{00000000-0005-0000-0000-0000F5000000}"/>
    <cellStyle name="měny 2 3 5" xfId="760" xr:uid="{00000000-0005-0000-0000-0000F6000000}"/>
    <cellStyle name="měny 2 3 5 2" xfId="999" xr:uid="{00000000-0005-0000-0000-0000F7000000}"/>
    <cellStyle name="měny 2 3 6" xfId="815" xr:uid="{00000000-0005-0000-0000-0000F8000000}"/>
    <cellStyle name="měny 2 3 6 2" xfId="1014" xr:uid="{00000000-0005-0000-0000-0000F9000000}"/>
    <cellStyle name="měny 2 3 7" xfId="765" xr:uid="{00000000-0005-0000-0000-0000FA000000}"/>
    <cellStyle name="měny 2 3 7 2" xfId="1003" xr:uid="{00000000-0005-0000-0000-0000FB000000}"/>
    <cellStyle name="měny 2 3 8" xfId="810" xr:uid="{00000000-0005-0000-0000-0000FC000000}"/>
    <cellStyle name="měny 2 3 8 2" xfId="1010" xr:uid="{00000000-0005-0000-0000-0000FD000000}"/>
    <cellStyle name="měny 2 3 9" xfId="770" xr:uid="{00000000-0005-0000-0000-0000FE000000}"/>
    <cellStyle name="měny 2 3 9 2" xfId="1007" xr:uid="{00000000-0005-0000-0000-0000FF000000}"/>
    <cellStyle name="měny 2 4" xfId="745" xr:uid="{00000000-0005-0000-0000-000000010000}"/>
    <cellStyle name="měny 2 4 10" xfId="824" xr:uid="{00000000-0005-0000-0000-000001010000}"/>
    <cellStyle name="měny 2 4 10 2" xfId="1021" xr:uid="{00000000-0005-0000-0000-000002010000}"/>
    <cellStyle name="měny 2 4 11" xfId="756" xr:uid="{00000000-0005-0000-0000-000003010000}"/>
    <cellStyle name="měny 2 4 11 2" xfId="996" xr:uid="{00000000-0005-0000-0000-000004010000}"/>
    <cellStyle name="měny 2 4 12" xfId="819" xr:uid="{00000000-0005-0000-0000-000005010000}"/>
    <cellStyle name="měny 2 4 12 2" xfId="1017" xr:uid="{00000000-0005-0000-0000-000006010000}"/>
    <cellStyle name="měny 2 4 13" xfId="761" xr:uid="{00000000-0005-0000-0000-000007010000}"/>
    <cellStyle name="měny 2 4 13 2" xfId="1000" xr:uid="{00000000-0005-0000-0000-000008010000}"/>
    <cellStyle name="měny 2 4 14" xfId="814" xr:uid="{00000000-0005-0000-0000-000009010000}"/>
    <cellStyle name="měny 2 4 14 2" xfId="1013" xr:uid="{00000000-0005-0000-0000-00000A010000}"/>
    <cellStyle name="měny 2 4 15" xfId="766" xr:uid="{00000000-0005-0000-0000-00000B010000}"/>
    <cellStyle name="měny 2 4 15 2" xfId="1004" xr:uid="{00000000-0005-0000-0000-00000C010000}"/>
    <cellStyle name="měny 2 4 16" xfId="809" xr:uid="{00000000-0005-0000-0000-00000D010000}"/>
    <cellStyle name="měny 2 4 16 2" xfId="1009" xr:uid="{00000000-0005-0000-0000-00000E010000}"/>
    <cellStyle name="měny 2 4 17" xfId="993" xr:uid="{00000000-0005-0000-0000-00000F010000}"/>
    <cellStyle name="měny 2 4 2" xfId="826" xr:uid="{00000000-0005-0000-0000-000010010000}"/>
    <cellStyle name="měny 2 4 2 2" xfId="1023" xr:uid="{00000000-0005-0000-0000-000011010000}"/>
    <cellStyle name="měny 2 4 3" xfId="754" xr:uid="{00000000-0005-0000-0000-000012010000}"/>
    <cellStyle name="měny 2 4 3 2" xfId="994" xr:uid="{00000000-0005-0000-0000-000013010000}"/>
    <cellStyle name="měny 2 4 4" xfId="821" xr:uid="{00000000-0005-0000-0000-000014010000}"/>
    <cellStyle name="měny 2 4 4 2" xfId="1019" xr:uid="{00000000-0005-0000-0000-000015010000}"/>
    <cellStyle name="měny 2 4 5" xfId="759" xr:uid="{00000000-0005-0000-0000-000016010000}"/>
    <cellStyle name="měny 2 4 5 2" xfId="998" xr:uid="{00000000-0005-0000-0000-000017010000}"/>
    <cellStyle name="měny 2 4 6" xfId="816" xr:uid="{00000000-0005-0000-0000-000018010000}"/>
    <cellStyle name="měny 2 4 6 2" xfId="1015" xr:uid="{00000000-0005-0000-0000-000019010000}"/>
    <cellStyle name="měny 2 4 7" xfId="764" xr:uid="{00000000-0005-0000-0000-00001A010000}"/>
    <cellStyle name="měny 2 4 7 2" xfId="1002" xr:uid="{00000000-0005-0000-0000-00001B010000}"/>
    <cellStyle name="měny 2 4 8" xfId="811" xr:uid="{00000000-0005-0000-0000-00001C010000}"/>
    <cellStyle name="měny 2 4 8 2" xfId="1011" xr:uid="{00000000-0005-0000-0000-00001D010000}"/>
    <cellStyle name="měny 2 4 9" xfId="769" xr:uid="{00000000-0005-0000-0000-00001E010000}"/>
    <cellStyle name="měny 2 4 9 2" xfId="1006" xr:uid="{00000000-0005-0000-0000-00001F010000}"/>
    <cellStyle name="měny 2 5" xfId="990" xr:uid="{00000000-0005-0000-0000-000020010000}"/>
    <cellStyle name="Nadpis 1 2" xfId="95" xr:uid="{00000000-0005-0000-0000-000021010000}"/>
    <cellStyle name="Nadpis 1 3" xfId="194" xr:uid="{00000000-0005-0000-0000-000022010000}"/>
    <cellStyle name="Nadpis 1 4" xfId="251" xr:uid="{00000000-0005-0000-0000-000023010000}"/>
    <cellStyle name="Nadpis 1 5" xfId="305" xr:uid="{00000000-0005-0000-0000-000024010000}"/>
    <cellStyle name="Nadpis 1 6" xfId="370" xr:uid="{00000000-0005-0000-0000-000025010000}"/>
    <cellStyle name="Nadpis 1 7" xfId="94" xr:uid="{00000000-0005-0000-0000-000026010000}"/>
    <cellStyle name="Nadpis 2 2" xfId="97" xr:uid="{00000000-0005-0000-0000-000027010000}"/>
    <cellStyle name="Nadpis 2 3" xfId="195" xr:uid="{00000000-0005-0000-0000-000028010000}"/>
    <cellStyle name="Nadpis 2 4" xfId="252" xr:uid="{00000000-0005-0000-0000-000029010000}"/>
    <cellStyle name="Nadpis 2 5" xfId="306" xr:uid="{00000000-0005-0000-0000-00002A010000}"/>
    <cellStyle name="Nadpis 2 6" xfId="371" xr:uid="{00000000-0005-0000-0000-00002B010000}"/>
    <cellStyle name="Nadpis 2 7" xfId="96" xr:uid="{00000000-0005-0000-0000-00002C010000}"/>
    <cellStyle name="Nadpis 3 2" xfId="99" xr:uid="{00000000-0005-0000-0000-00002D010000}"/>
    <cellStyle name="Nadpis 3 2 2" xfId="163" xr:uid="{00000000-0005-0000-0000-00002E010000}"/>
    <cellStyle name="Nadpis 3 2 2 2" xfId="217" xr:uid="{00000000-0005-0000-0000-00002F010000}"/>
    <cellStyle name="Nadpis 3 2 3" xfId="197" xr:uid="{00000000-0005-0000-0000-000030010000}"/>
    <cellStyle name="Nadpis 3 3" xfId="162" xr:uid="{00000000-0005-0000-0000-000031010000}"/>
    <cellStyle name="Nadpis 3 3 2" xfId="216" xr:uid="{00000000-0005-0000-0000-000032010000}"/>
    <cellStyle name="Nadpis 3 4" xfId="196" xr:uid="{00000000-0005-0000-0000-000033010000}"/>
    <cellStyle name="Nadpis 3 5" xfId="253" xr:uid="{00000000-0005-0000-0000-000034010000}"/>
    <cellStyle name="Nadpis 3 6" xfId="307" xr:uid="{00000000-0005-0000-0000-000035010000}"/>
    <cellStyle name="Nadpis 3 7" xfId="372" xr:uid="{00000000-0005-0000-0000-000036010000}"/>
    <cellStyle name="Nadpis 3 8" xfId="98" xr:uid="{00000000-0005-0000-0000-000037010000}"/>
    <cellStyle name="Nadpis 4 2" xfId="101" xr:uid="{00000000-0005-0000-0000-000038010000}"/>
    <cellStyle name="Nadpis 4 3" xfId="198" xr:uid="{00000000-0005-0000-0000-000039010000}"/>
    <cellStyle name="Nadpis 4 4" xfId="254" xr:uid="{00000000-0005-0000-0000-00003A010000}"/>
    <cellStyle name="Nadpis 4 5" xfId="308" xr:uid="{00000000-0005-0000-0000-00003B010000}"/>
    <cellStyle name="Nadpis 4 6" xfId="373" xr:uid="{00000000-0005-0000-0000-00003C010000}"/>
    <cellStyle name="Nadpis 4 7" xfId="100" xr:uid="{00000000-0005-0000-0000-00003D010000}"/>
    <cellStyle name="Název 2" xfId="199" xr:uid="{00000000-0005-0000-0000-00003E010000}"/>
    <cellStyle name="Název 3" xfId="255" xr:uid="{00000000-0005-0000-0000-00003F010000}"/>
    <cellStyle name="Název 4" xfId="309" xr:uid="{00000000-0005-0000-0000-000040010000}"/>
    <cellStyle name="Název 5" xfId="374" xr:uid="{00000000-0005-0000-0000-000041010000}"/>
    <cellStyle name="Název 6" xfId="102" xr:uid="{00000000-0005-0000-0000-000042010000}"/>
    <cellStyle name="Neutral" xfId="103" xr:uid="{00000000-0005-0000-0000-000043010000}"/>
    <cellStyle name="Neutrální 2" xfId="105" xr:uid="{00000000-0005-0000-0000-000044010000}"/>
    <cellStyle name="Neutrální 3" xfId="200" xr:uid="{00000000-0005-0000-0000-000045010000}"/>
    <cellStyle name="Neutrální 4" xfId="256" xr:uid="{00000000-0005-0000-0000-000046010000}"/>
    <cellStyle name="Neutrální 5" xfId="310" xr:uid="{00000000-0005-0000-0000-000047010000}"/>
    <cellStyle name="Neutrální 6" xfId="375" xr:uid="{00000000-0005-0000-0000-000048010000}"/>
    <cellStyle name="Neutrální 7" xfId="104" xr:uid="{00000000-0005-0000-0000-000049010000}"/>
    <cellStyle name="normal" xfId="591" xr:uid="{00000000-0005-0000-0000-00004A010000}"/>
    <cellStyle name="Normal 2" xfId="9" xr:uid="{00000000-0005-0000-0000-00004B010000}"/>
    <cellStyle name="Normal_01A-G_NC" xfId="106" xr:uid="{00000000-0005-0000-0000-00004C010000}"/>
    <cellStyle name="Normální" xfId="0" builtinId="0"/>
    <cellStyle name="normální 10" xfId="107" xr:uid="{00000000-0005-0000-0000-00004E010000}"/>
    <cellStyle name="normální 10 2" xfId="917" xr:uid="{00000000-0005-0000-0000-00004F010000}"/>
    <cellStyle name="normální 10 3" xfId="592" xr:uid="{00000000-0005-0000-0000-000050010000}"/>
    <cellStyle name="normální 11" xfId="171" xr:uid="{00000000-0005-0000-0000-000051010000}"/>
    <cellStyle name="normální 11 2" xfId="925" xr:uid="{00000000-0005-0000-0000-000052010000}"/>
    <cellStyle name="normální 11 3" xfId="593" xr:uid="{00000000-0005-0000-0000-000053010000}"/>
    <cellStyle name="normální 12" xfId="170" xr:uid="{00000000-0005-0000-0000-000054010000}"/>
    <cellStyle name="normální 12 2" xfId="275" xr:uid="{00000000-0005-0000-0000-000055010000}"/>
    <cellStyle name="normální 12 2 2" xfId="341" xr:uid="{00000000-0005-0000-0000-000056010000}"/>
    <cellStyle name="normální 12 2 2 2" xfId="436" xr:uid="{00000000-0005-0000-0000-000057010000}"/>
    <cellStyle name="normální 12 2 3" xfId="412" xr:uid="{00000000-0005-0000-0000-000058010000}"/>
    <cellStyle name="normální 12 3" xfId="329" xr:uid="{00000000-0005-0000-0000-000059010000}"/>
    <cellStyle name="normální 12 3 2" xfId="424" xr:uid="{00000000-0005-0000-0000-00005A010000}"/>
    <cellStyle name="normální 12 4" xfId="400" xr:uid="{00000000-0005-0000-0000-00005B010000}"/>
    <cellStyle name="normální 12 5" xfId="918" xr:uid="{00000000-0005-0000-0000-00005C010000}"/>
    <cellStyle name="normální 12 6" xfId="594" xr:uid="{00000000-0005-0000-0000-00005D010000}"/>
    <cellStyle name="normální 13" xfId="222" xr:uid="{00000000-0005-0000-0000-00005E010000}"/>
    <cellStyle name="normální 13 2" xfId="280" xr:uid="{00000000-0005-0000-0000-00005F010000}"/>
    <cellStyle name="normální 13 2 2" xfId="346" xr:uid="{00000000-0005-0000-0000-000060010000}"/>
    <cellStyle name="normální 13 2 2 2" xfId="441" xr:uid="{00000000-0005-0000-0000-000061010000}"/>
    <cellStyle name="normální 13 2 3" xfId="417" xr:uid="{00000000-0005-0000-0000-000062010000}"/>
    <cellStyle name="normální 13 3" xfId="334" xr:uid="{00000000-0005-0000-0000-000063010000}"/>
    <cellStyle name="normální 13 3 2" xfId="429" xr:uid="{00000000-0005-0000-0000-000064010000}"/>
    <cellStyle name="normální 13 4" xfId="405" xr:uid="{00000000-0005-0000-0000-000065010000}"/>
    <cellStyle name="normální 13 5" xfId="900" xr:uid="{00000000-0005-0000-0000-000066010000}"/>
    <cellStyle name="normální 13 6" xfId="595" xr:uid="{00000000-0005-0000-0000-000067010000}"/>
    <cellStyle name="normální 14" xfId="227" xr:uid="{00000000-0005-0000-0000-000068010000}"/>
    <cellStyle name="normální 14 2" xfId="281" xr:uid="{00000000-0005-0000-0000-000069010000}"/>
    <cellStyle name="normální 14 2 2" xfId="347" xr:uid="{00000000-0005-0000-0000-00006A010000}"/>
    <cellStyle name="normální 14 2 2 2" xfId="442" xr:uid="{00000000-0005-0000-0000-00006B010000}"/>
    <cellStyle name="normální 14 2 3" xfId="418" xr:uid="{00000000-0005-0000-0000-00006C010000}"/>
    <cellStyle name="normální 14 3" xfId="335" xr:uid="{00000000-0005-0000-0000-00006D010000}"/>
    <cellStyle name="normální 14 3 2" xfId="430" xr:uid="{00000000-0005-0000-0000-00006E010000}"/>
    <cellStyle name="normální 14 4" xfId="406" xr:uid="{00000000-0005-0000-0000-00006F010000}"/>
    <cellStyle name="normální 14 5" xfId="915" xr:uid="{00000000-0005-0000-0000-000070010000}"/>
    <cellStyle name="normální 14 6" xfId="596" xr:uid="{00000000-0005-0000-0000-000071010000}"/>
    <cellStyle name="normální 143" xfId="734" xr:uid="{00000000-0005-0000-0000-000072010000}"/>
    <cellStyle name="normální 146" xfId="735" xr:uid="{00000000-0005-0000-0000-000073010000}"/>
    <cellStyle name="normální 15" xfId="228" xr:uid="{00000000-0005-0000-0000-000074010000}"/>
    <cellStyle name="normální 15 2" xfId="336" xr:uid="{00000000-0005-0000-0000-000075010000}"/>
    <cellStyle name="normální 15 2 2" xfId="431" xr:uid="{00000000-0005-0000-0000-000076010000}"/>
    <cellStyle name="normální 15 3" xfId="407" xr:uid="{00000000-0005-0000-0000-000077010000}"/>
    <cellStyle name="normální 15 4" xfId="922" xr:uid="{00000000-0005-0000-0000-000078010000}"/>
    <cellStyle name="normální 15 5" xfId="741" xr:uid="{00000000-0005-0000-0000-000079010000}"/>
    <cellStyle name="normální 16" xfId="231" xr:uid="{00000000-0005-0000-0000-00007A010000}"/>
    <cellStyle name="normální 16 2" xfId="899" xr:uid="{00000000-0005-0000-0000-00007B010000}"/>
    <cellStyle name="normální 16 3" xfId="597" xr:uid="{00000000-0005-0000-0000-00007C010000}"/>
    <cellStyle name="normální 17" xfId="283" xr:uid="{00000000-0005-0000-0000-00007D010000}"/>
    <cellStyle name="normální 17 2" xfId="901" xr:uid="{00000000-0005-0000-0000-00007E010000}"/>
    <cellStyle name="normální 17 3" xfId="598" xr:uid="{00000000-0005-0000-0000-00007F010000}"/>
    <cellStyle name="normální 18" xfId="282" xr:uid="{00000000-0005-0000-0000-000080010000}"/>
    <cellStyle name="normální 18 2" xfId="419" xr:uid="{00000000-0005-0000-0000-000081010000}"/>
    <cellStyle name="normální 18 3" xfId="910" xr:uid="{00000000-0005-0000-0000-000082010000}"/>
    <cellStyle name="normální 18 4" xfId="599" xr:uid="{00000000-0005-0000-0000-000083010000}"/>
    <cellStyle name="normální 19" xfId="348" xr:uid="{00000000-0005-0000-0000-000084010000}"/>
    <cellStyle name="normální 19 2" xfId="902" xr:uid="{00000000-0005-0000-0000-000085010000}"/>
    <cellStyle name="normální 19 3" xfId="873" xr:uid="{00000000-0005-0000-0000-000086010000}"/>
    <cellStyle name="normální 2" xfId="2" xr:uid="{00000000-0005-0000-0000-000087010000}"/>
    <cellStyle name="normální 2 10" xfId="454" xr:uid="{00000000-0005-0000-0000-000088010000}"/>
    <cellStyle name="normální 2 10 2" xfId="942" xr:uid="{00000000-0005-0000-0000-000089010000}"/>
    <cellStyle name="normální 2 10 3" xfId="601" xr:uid="{00000000-0005-0000-0000-00008A010000}"/>
    <cellStyle name="normální 2 11" xfId="455" xr:uid="{00000000-0005-0000-0000-00008B010000}"/>
    <cellStyle name="normální 2 11 2" xfId="943" xr:uid="{00000000-0005-0000-0000-00008C010000}"/>
    <cellStyle name="normální 2 11 3" xfId="602" xr:uid="{00000000-0005-0000-0000-00008D010000}"/>
    <cellStyle name="normální 2 12" xfId="456" xr:uid="{00000000-0005-0000-0000-00008E010000}"/>
    <cellStyle name="normální 2 12 2" xfId="944" xr:uid="{00000000-0005-0000-0000-00008F010000}"/>
    <cellStyle name="normální 2 12 3" xfId="603" xr:uid="{00000000-0005-0000-0000-000090010000}"/>
    <cellStyle name="normální 2 13" xfId="444" xr:uid="{00000000-0005-0000-0000-000091010000}"/>
    <cellStyle name="normální 2 13 2" xfId="935" xr:uid="{00000000-0005-0000-0000-000092010000}"/>
    <cellStyle name="normální 2 13 3" xfId="604" xr:uid="{00000000-0005-0000-0000-000093010000}"/>
    <cellStyle name="normální 2 14" xfId="460" xr:uid="{00000000-0005-0000-0000-000094010000}"/>
    <cellStyle name="normální 2 14 2" xfId="947" xr:uid="{00000000-0005-0000-0000-000095010000}"/>
    <cellStyle name="normální 2 14 3" xfId="605" xr:uid="{00000000-0005-0000-0000-000096010000}"/>
    <cellStyle name="normální 2 15" xfId="463" xr:uid="{00000000-0005-0000-0000-000097010000}"/>
    <cellStyle name="normální 2 15 2" xfId="949" xr:uid="{00000000-0005-0000-0000-000098010000}"/>
    <cellStyle name="normální 2 15 3" xfId="751" xr:uid="{00000000-0005-0000-0000-000099010000}"/>
    <cellStyle name="normální 2 16" xfId="466" xr:uid="{00000000-0005-0000-0000-00009A010000}"/>
    <cellStyle name="normální 2 16 2" xfId="951" xr:uid="{00000000-0005-0000-0000-00009B010000}"/>
    <cellStyle name="normální 2 16 3" xfId="748" xr:uid="{00000000-0005-0000-0000-00009C010000}"/>
    <cellStyle name="normální 2 17" xfId="469" xr:uid="{00000000-0005-0000-0000-00009D010000}"/>
    <cellStyle name="normální 2 17 2" xfId="953" xr:uid="{00000000-0005-0000-0000-00009E010000}"/>
    <cellStyle name="normální 2 17 3" xfId="749" xr:uid="{00000000-0005-0000-0000-00009F010000}"/>
    <cellStyle name="normální 2 18" xfId="472" xr:uid="{00000000-0005-0000-0000-0000A0010000}"/>
    <cellStyle name="normální 2 18 2" xfId="955" xr:uid="{00000000-0005-0000-0000-0000A1010000}"/>
    <cellStyle name="normální 2 18 3" xfId="746" xr:uid="{00000000-0005-0000-0000-0000A2010000}"/>
    <cellStyle name="normální 2 19" xfId="475" xr:uid="{00000000-0005-0000-0000-0000A3010000}"/>
    <cellStyle name="normální 2 2" xfId="10" xr:uid="{00000000-0005-0000-0000-0000A4010000}"/>
    <cellStyle name="normální 2 2 10" xfId="848" xr:uid="{00000000-0005-0000-0000-0000A5010000}"/>
    <cellStyle name="normální 2 2 11" xfId="852" xr:uid="{00000000-0005-0000-0000-0000A6010000}"/>
    <cellStyle name="normální 2 2 12" xfId="856" xr:uid="{00000000-0005-0000-0000-0000A7010000}"/>
    <cellStyle name="normální 2 2 13" xfId="859" xr:uid="{00000000-0005-0000-0000-0000A8010000}"/>
    <cellStyle name="normální 2 2 14" xfId="862" xr:uid="{00000000-0005-0000-0000-0000A9010000}"/>
    <cellStyle name="normální 2 2 15" xfId="865" xr:uid="{00000000-0005-0000-0000-0000AA010000}"/>
    <cellStyle name="normální 2 2 16" xfId="867" xr:uid="{00000000-0005-0000-0000-0000AB010000}"/>
    <cellStyle name="normální 2 2 17" xfId="869" xr:uid="{00000000-0005-0000-0000-0000AC010000}"/>
    <cellStyle name="normální 2 2 18" xfId="871" xr:uid="{00000000-0005-0000-0000-0000AD010000}"/>
    <cellStyle name="normální 2 2 19" xfId="892" xr:uid="{00000000-0005-0000-0000-0000AE010000}"/>
    <cellStyle name="normální 2 2 2" xfId="11" xr:uid="{00000000-0005-0000-0000-0000AF010000}"/>
    <cellStyle name="normální 2 2 2 10" xfId="786" xr:uid="{00000000-0005-0000-0000-0000B0010000}"/>
    <cellStyle name="normální 2 2 2 11" xfId="791" xr:uid="{00000000-0005-0000-0000-0000B1010000}"/>
    <cellStyle name="normální 2 2 2 12" xfId="788" xr:uid="{00000000-0005-0000-0000-0000B2010000}"/>
    <cellStyle name="normální 2 2 2 13" xfId="827" xr:uid="{00000000-0005-0000-0000-0000B3010000}"/>
    <cellStyle name="normální 2 2 2 14" xfId="832" xr:uid="{00000000-0005-0000-0000-0000B4010000}"/>
    <cellStyle name="normální 2 2 2 15" xfId="837" xr:uid="{00000000-0005-0000-0000-0000B5010000}"/>
    <cellStyle name="normální 2 2 2 16" xfId="842" xr:uid="{00000000-0005-0000-0000-0000B6010000}"/>
    <cellStyle name="normální 2 2 2 17" xfId="896" xr:uid="{00000000-0005-0000-0000-0000B7010000}"/>
    <cellStyle name="normální 2 2 2 18" xfId="607" xr:uid="{00000000-0005-0000-0000-0000B8010000}"/>
    <cellStyle name="normální 2 2 2 2" xfId="778" xr:uid="{00000000-0005-0000-0000-0000B9010000}"/>
    <cellStyle name="normální 2 2 2 2 10" xfId="787" xr:uid="{00000000-0005-0000-0000-0000BA010000}"/>
    <cellStyle name="normální 2 2 2 2 11" xfId="831" xr:uid="{00000000-0005-0000-0000-0000BB010000}"/>
    <cellStyle name="normální 2 2 2 2 12" xfId="836" xr:uid="{00000000-0005-0000-0000-0000BC010000}"/>
    <cellStyle name="normální 2 2 2 2 13" xfId="841" xr:uid="{00000000-0005-0000-0000-0000BD010000}"/>
    <cellStyle name="normální 2 2 2 2 14" xfId="846" xr:uid="{00000000-0005-0000-0000-0000BE010000}"/>
    <cellStyle name="normální 2 2 2 2 15" xfId="850" xr:uid="{00000000-0005-0000-0000-0000BF010000}"/>
    <cellStyle name="normální 2 2 2 2 16" xfId="854" xr:uid="{00000000-0005-0000-0000-0000C0010000}"/>
    <cellStyle name="normální 2 2 2 2 2" xfId="779" xr:uid="{00000000-0005-0000-0000-0000C1010000}"/>
    <cellStyle name="normální 2 2 2 2 3" xfId="798" xr:uid="{00000000-0005-0000-0000-0000C2010000}"/>
    <cellStyle name="normální 2 2 2 2 4" xfId="781" xr:uid="{00000000-0005-0000-0000-0000C3010000}"/>
    <cellStyle name="normální 2 2 2 2 5" xfId="796" xr:uid="{00000000-0005-0000-0000-0000C4010000}"/>
    <cellStyle name="normální 2 2 2 2 6" xfId="783" xr:uid="{00000000-0005-0000-0000-0000C5010000}"/>
    <cellStyle name="normální 2 2 2 2 7" xfId="794" xr:uid="{00000000-0005-0000-0000-0000C6010000}"/>
    <cellStyle name="normální 2 2 2 2 8" xfId="785" xr:uid="{00000000-0005-0000-0000-0000C7010000}"/>
    <cellStyle name="normální 2 2 2 2 9" xfId="792" xr:uid="{00000000-0005-0000-0000-0000C8010000}"/>
    <cellStyle name="normální 2 2 2 3" xfId="799" xr:uid="{00000000-0005-0000-0000-0000C9010000}"/>
    <cellStyle name="normální 2 2 2 4" xfId="780" xr:uid="{00000000-0005-0000-0000-0000CA010000}"/>
    <cellStyle name="normální 2 2 2 5" xfId="797" xr:uid="{00000000-0005-0000-0000-0000CB010000}"/>
    <cellStyle name="normální 2 2 2 6" xfId="782" xr:uid="{00000000-0005-0000-0000-0000CC010000}"/>
    <cellStyle name="normální 2 2 2 7" xfId="795" xr:uid="{00000000-0005-0000-0000-0000CD010000}"/>
    <cellStyle name="normální 2 2 2 8" xfId="784" xr:uid="{00000000-0005-0000-0000-0000CE010000}"/>
    <cellStyle name="normální 2 2 2 9" xfId="793" xr:uid="{00000000-0005-0000-0000-0000CF010000}"/>
    <cellStyle name="normální 2 2 20" xfId="606" xr:uid="{00000000-0005-0000-0000-0000D0010000}"/>
    <cellStyle name="normální 2 2 3" xfId="223" xr:uid="{00000000-0005-0000-0000-0000D1010000}"/>
    <cellStyle name="normální 2 2 3 2" xfId="924" xr:uid="{00000000-0005-0000-0000-0000D2010000}"/>
    <cellStyle name="normální 2 2 3 3" xfId="608" xr:uid="{00000000-0005-0000-0000-0000D3010000}"/>
    <cellStyle name="normální 2 2 4" xfId="377" xr:uid="{00000000-0005-0000-0000-0000D4010000}"/>
    <cellStyle name="normální 2 2 4 2" xfId="929" xr:uid="{00000000-0005-0000-0000-0000D5010000}"/>
    <cellStyle name="normální 2 2 4 3" xfId="775" xr:uid="{00000000-0005-0000-0000-0000D6010000}"/>
    <cellStyle name="normální 2 2 5" xfId="109" xr:uid="{00000000-0005-0000-0000-0000D7010000}"/>
    <cellStyle name="normální 2 2 5 2" xfId="916" xr:uid="{00000000-0005-0000-0000-0000D8010000}"/>
    <cellStyle name="normální 2 2 5 3" xfId="801" xr:uid="{00000000-0005-0000-0000-0000D9010000}"/>
    <cellStyle name="normální 2 2 6" xfId="829" xr:uid="{00000000-0005-0000-0000-0000DA010000}"/>
    <cellStyle name="normální 2 2 7" xfId="834" xr:uid="{00000000-0005-0000-0000-0000DB010000}"/>
    <cellStyle name="normální 2 2 8" xfId="839" xr:uid="{00000000-0005-0000-0000-0000DC010000}"/>
    <cellStyle name="normální 2 2 9" xfId="844" xr:uid="{00000000-0005-0000-0000-0000DD010000}"/>
    <cellStyle name="normální 2 20" xfId="487" xr:uid="{00000000-0005-0000-0000-0000DE010000}"/>
    <cellStyle name="normální 2 20 2" xfId="962" xr:uid="{00000000-0005-0000-0000-0000DF010000}"/>
    <cellStyle name="normální 2 20 3" xfId="600" xr:uid="{00000000-0005-0000-0000-0000E0010000}"/>
    <cellStyle name="normální 2 21" xfId="493" xr:uid="{00000000-0005-0000-0000-0000E1010000}"/>
    <cellStyle name="normální 2 22" xfId="488" xr:uid="{00000000-0005-0000-0000-0000E2010000}"/>
    <cellStyle name="normální 2 23" xfId="489" xr:uid="{00000000-0005-0000-0000-0000E3010000}"/>
    <cellStyle name="normální 2 24" xfId="481" xr:uid="{00000000-0005-0000-0000-0000E4010000}"/>
    <cellStyle name="normální 2 25" xfId="453" xr:uid="{00000000-0005-0000-0000-0000E5010000}"/>
    <cellStyle name="normální 2 26" xfId="495" xr:uid="{00000000-0005-0000-0000-0000E6010000}"/>
    <cellStyle name="normální 2 27" xfId="498" xr:uid="{00000000-0005-0000-0000-0000E7010000}"/>
    <cellStyle name="normální 2 28" xfId="501" xr:uid="{00000000-0005-0000-0000-0000E8010000}"/>
    <cellStyle name="normální 2 29" xfId="504" xr:uid="{00000000-0005-0000-0000-0000E9010000}"/>
    <cellStyle name="normální 2 3" xfId="12" xr:uid="{00000000-0005-0000-0000-0000EA010000}"/>
    <cellStyle name="normální 2 3 2" xfId="226" xr:uid="{00000000-0005-0000-0000-0000EB010000}"/>
    <cellStyle name="normální 2 3 2 2" xfId="909" xr:uid="{00000000-0005-0000-0000-0000EC010000}"/>
    <cellStyle name="normální 2 3 2 3" xfId="609" xr:uid="{00000000-0005-0000-0000-0000ED010000}"/>
    <cellStyle name="normální 2 3 3" xfId="378" xr:uid="{00000000-0005-0000-0000-0000EE010000}"/>
    <cellStyle name="normální 2 3 3 2" xfId="930" xr:uid="{00000000-0005-0000-0000-0000EF010000}"/>
    <cellStyle name="normální 2 3 3 3" xfId="895" xr:uid="{00000000-0005-0000-0000-0000F0010000}"/>
    <cellStyle name="normální 2 3 4" xfId="110" xr:uid="{00000000-0005-0000-0000-0000F1010000}"/>
    <cellStyle name="normální 2 30" xfId="507" xr:uid="{00000000-0005-0000-0000-0000F2010000}"/>
    <cellStyle name="normální 2 31" xfId="510" xr:uid="{00000000-0005-0000-0000-0000F3010000}"/>
    <cellStyle name="normální 2 32" xfId="513" xr:uid="{00000000-0005-0000-0000-0000F4010000}"/>
    <cellStyle name="normální 2 33" xfId="516" xr:uid="{00000000-0005-0000-0000-0000F5010000}"/>
    <cellStyle name="normální 2 34" xfId="519" xr:uid="{00000000-0005-0000-0000-0000F6010000}"/>
    <cellStyle name="normální 2 35" xfId="522" xr:uid="{00000000-0005-0000-0000-0000F7010000}"/>
    <cellStyle name="normální 2 36" xfId="525" xr:uid="{00000000-0005-0000-0000-0000F8010000}"/>
    <cellStyle name="normální 2 37" xfId="528" xr:uid="{00000000-0005-0000-0000-0000F9010000}"/>
    <cellStyle name="normální 2 38" xfId="531" xr:uid="{00000000-0005-0000-0000-0000FA010000}"/>
    <cellStyle name="normální 2 39" xfId="534" xr:uid="{00000000-0005-0000-0000-0000FB010000}"/>
    <cellStyle name="normální 2 4" xfId="13" xr:uid="{00000000-0005-0000-0000-0000FC010000}"/>
    <cellStyle name="normální 2 4 2" xfId="908" xr:uid="{00000000-0005-0000-0000-0000FD010000}"/>
    <cellStyle name="normální 2 4 3" xfId="610" xr:uid="{00000000-0005-0000-0000-0000FE010000}"/>
    <cellStyle name="normální 2 5" xfId="376" xr:uid="{00000000-0005-0000-0000-0000FF010000}"/>
    <cellStyle name="normální 2 5 2" xfId="928" xr:uid="{00000000-0005-0000-0000-000000020000}"/>
    <cellStyle name="normální 2 5 3" xfId="611" xr:uid="{00000000-0005-0000-0000-000001020000}"/>
    <cellStyle name="normální 2 6" xfId="108" xr:uid="{00000000-0005-0000-0000-000002020000}"/>
    <cellStyle name="normální 2 6 2" xfId="912" xr:uid="{00000000-0005-0000-0000-000003020000}"/>
    <cellStyle name="normální 2 6 3" xfId="612" xr:uid="{00000000-0005-0000-0000-000004020000}"/>
    <cellStyle name="normální 2 7" xfId="447" xr:uid="{00000000-0005-0000-0000-000005020000}"/>
    <cellStyle name="normální 2 7 2" xfId="937" xr:uid="{00000000-0005-0000-0000-000006020000}"/>
    <cellStyle name="normální 2 7 3" xfId="613" xr:uid="{00000000-0005-0000-0000-000007020000}"/>
    <cellStyle name="normální 2 8" xfId="448" xr:uid="{00000000-0005-0000-0000-000008020000}"/>
    <cellStyle name="normální 2 8 2" xfId="938" xr:uid="{00000000-0005-0000-0000-000009020000}"/>
    <cellStyle name="normální 2 8 3" xfId="614" xr:uid="{00000000-0005-0000-0000-00000A020000}"/>
    <cellStyle name="normální 2 9" xfId="458" xr:uid="{00000000-0005-0000-0000-00000B020000}"/>
    <cellStyle name="normální 2 9 2" xfId="945" xr:uid="{00000000-0005-0000-0000-00000C020000}"/>
    <cellStyle name="normální 2 9 3" xfId="615" xr:uid="{00000000-0005-0000-0000-00000D020000}"/>
    <cellStyle name="normální 20" xfId="443" xr:uid="{00000000-0005-0000-0000-00000E020000}"/>
    <cellStyle name="normální 20 2" xfId="934" xr:uid="{00000000-0005-0000-0000-00000F020000}"/>
    <cellStyle name="normální 20 3" xfId="616" xr:uid="{00000000-0005-0000-0000-000010020000}"/>
    <cellStyle name="normální 21" xfId="617" xr:uid="{00000000-0005-0000-0000-000011020000}"/>
    <cellStyle name="normální 22" xfId="618" xr:uid="{00000000-0005-0000-0000-000012020000}"/>
    <cellStyle name="normální 23" xfId="822" xr:uid="{00000000-0005-0000-0000-000013020000}"/>
    <cellStyle name="normální 24" xfId="619" xr:uid="{00000000-0005-0000-0000-000014020000}"/>
    <cellStyle name="normální 25" xfId="620" xr:uid="{00000000-0005-0000-0000-000015020000}"/>
    <cellStyle name="normální 26" xfId="621" xr:uid="{00000000-0005-0000-0000-000016020000}"/>
    <cellStyle name="normální 27" xfId="758" xr:uid="{00000000-0005-0000-0000-000017020000}"/>
    <cellStyle name="normální 28" xfId="622" xr:uid="{00000000-0005-0000-0000-000018020000}"/>
    <cellStyle name="normální 29" xfId="623" xr:uid="{00000000-0005-0000-0000-000019020000}"/>
    <cellStyle name="normální 3" xfId="5" xr:uid="{00000000-0005-0000-0000-00001A020000}"/>
    <cellStyle name="normální 3 10" xfId="452" xr:uid="{00000000-0005-0000-0000-00001B020000}"/>
    <cellStyle name="normální 3 10 2" xfId="941" xr:uid="{00000000-0005-0000-0000-00001C020000}"/>
    <cellStyle name="normální 3 10 3" xfId="625" xr:uid="{00000000-0005-0000-0000-00001D020000}"/>
    <cellStyle name="normální 3 11" xfId="462" xr:uid="{00000000-0005-0000-0000-00001E020000}"/>
    <cellStyle name="normální 3 11 2" xfId="948" xr:uid="{00000000-0005-0000-0000-00001F020000}"/>
    <cellStyle name="normální 3 11 3" xfId="626" xr:uid="{00000000-0005-0000-0000-000020020000}"/>
    <cellStyle name="normální 3 12" xfId="465" xr:uid="{00000000-0005-0000-0000-000021020000}"/>
    <cellStyle name="normální 3 12 2" xfId="950" xr:uid="{00000000-0005-0000-0000-000022020000}"/>
    <cellStyle name="normální 3 12 3" xfId="627" xr:uid="{00000000-0005-0000-0000-000023020000}"/>
    <cellStyle name="normální 3 13" xfId="468" xr:uid="{00000000-0005-0000-0000-000024020000}"/>
    <cellStyle name="normální 3 13 2" xfId="952" xr:uid="{00000000-0005-0000-0000-000025020000}"/>
    <cellStyle name="normální 3 13 3" xfId="628" xr:uid="{00000000-0005-0000-0000-000026020000}"/>
    <cellStyle name="normální 3 14" xfId="471" xr:uid="{00000000-0005-0000-0000-000027020000}"/>
    <cellStyle name="normální 3 14 2" xfId="954" xr:uid="{00000000-0005-0000-0000-000028020000}"/>
    <cellStyle name="normální 3 14 3" xfId="629" xr:uid="{00000000-0005-0000-0000-000029020000}"/>
    <cellStyle name="normální 3 15" xfId="474" xr:uid="{00000000-0005-0000-0000-00002A020000}"/>
    <cellStyle name="normální 3 15 2" xfId="956" xr:uid="{00000000-0005-0000-0000-00002B020000}"/>
    <cellStyle name="normální 3 15 3" xfId="630" xr:uid="{00000000-0005-0000-0000-00002C020000}"/>
    <cellStyle name="normální 3 16" xfId="477" xr:uid="{00000000-0005-0000-0000-00002D020000}"/>
    <cellStyle name="normální 3 16 2" xfId="957" xr:uid="{00000000-0005-0000-0000-00002E020000}"/>
    <cellStyle name="normální 3 16 3" xfId="631" xr:uid="{00000000-0005-0000-0000-00002F020000}"/>
    <cellStyle name="normální 3 17" xfId="480" xr:uid="{00000000-0005-0000-0000-000030020000}"/>
    <cellStyle name="normální 3 17 2" xfId="959" xr:uid="{00000000-0005-0000-0000-000031020000}"/>
    <cellStyle name="normální 3 17 3" xfId="632" xr:uid="{00000000-0005-0000-0000-000032020000}"/>
    <cellStyle name="normální 3 18" xfId="483" xr:uid="{00000000-0005-0000-0000-000033020000}"/>
    <cellStyle name="normální 3 18 2" xfId="960" xr:uid="{00000000-0005-0000-0000-000034020000}"/>
    <cellStyle name="normální 3 18 3" xfId="633" xr:uid="{00000000-0005-0000-0000-000035020000}"/>
    <cellStyle name="normální 3 19" xfId="486" xr:uid="{00000000-0005-0000-0000-000036020000}"/>
    <cellStyle name="normální 3 19 2" xfId="961" xr:uid="{00000000-0005-0000-0000-000037020000}"/>
    <cellStyle name="normální 3 19 3" xfId="634" xr:uid="{00000000-0005-0000-0000-000038020000}"/>
    <cellStyle name="normální 3 2" xfId="14" xr:uid="{00000000-0005-0000-0000-000039020000}"/>
    <cellStyle name="normální 3 2 2" xfId="636" xr:uid="{00000000-0005-0000-0000-00003A020000}"/>
    <cellStyle name="normální 3 2 3" xfId="637" xr:uid="{00000000-0005-0000-0000-00003B020000}"/>
    <cellStyle name="normální 3 2 4" xfId="635" xr:uid="{00000000-0005-0000-0000-00003C020000}"/>
    <cellStyle name="normální 3 20" xfId="478" xr:uid="{00000000-0005-0000-0000-00003D020000}"/>
    <cellStyle name="normální 3 20 2" xfId="958" xr:uid="{00000000-0005-0000-0000-00003E020000}"/>
    <cellStyle name="normální 3 20 3" xfId="638" xr:uid="{00000000-0005-0000-0000-00003F020000}"/>
    <cellStyle name="normální 3 21" xfId="494" xr:uid="{00000000-0005-0000-0000-000040020000}"/>
    <cellStyle name="normální 3 21 2" xfId="964" xr:uid="{00000000-0005-0000-0000-000041020000}"/>
    <cellStyle name="normální 3 21 3" xfId="639" xr:uid="{00000000-0005-0000-0000-000042020000}"/>
    <cellStyle name="normální 3 22" xfId="491" xr:uid="{00000000-0005-0000-0000-000043020000}"/>
    <cellStyle name="normální 3 22 2" xfId="963" xr:uid="{00000000-0005-0000-0000-000044020000}"/>
    <cellStyle name="normální 3 22 3" xfId="640" xr:uid="{00000000-0005-0000-0000-000045020000}"/>
    <cellStyle name="normální 3 23" xfId="497" xr:uid="{00000000-0005-0000-0000-000046020000}"/>
    <cellStyle name="normální 3 23 2" xfId="965" xr:uid="{00000000-0005-0000-0000-000047020000}"/>
    <cellStyle name="normální 3 23 3" xfId="641" xr:uid="{00000000-0005-0000-0000-000048020000}"/>
    <cellStyle name="normální 3 24" xfId="500" xr:uid="{00000000-0005-0000-0000-000049020000}"/>
    <cellStyle name="normální 3 24 2" xfId="966" xr:uid="{00000000-0005-0000-0000-00004A020000}"/>
    <cellStyle name="normální 3 24 3" xfId="642" xr:uid="{00000000-0005-0000-0000-00004B020000}"/>
    <cellStyle name="normální 3 25" xfId="503" xr:uid="{00000000-0005-0000-0000-00004C020000}"/>
    <cellStyle name="normální 3 25 2" xfId="967" xr:uid="{00000000-0005-0000-0000-00004D020000}"/>
    <cellStyle name="normální 3 25 3" xfId="643" xr:uid="{00000000-0005-0000-0000-00004E020000}"/>
    <cellStyle name="normální 3 26" xfId="506" xr:uid="{00000000-0005-0000-0000-00004F020000}"/>
    <cellStyle name="normální 3 26 2" xfId="968" xr:uid="{00000000-0005-0000-0000-000050020000}"/>
    <cellStyle name="normální 3 26 3" xfId="644" xr:uid="{00000000-0005-0000-0000-000051020000}"/>
    <cellStyle name="normální 3 27" xfId="509" xr:uid="{00000000-0005-0000-0000-000052020000}"/>
    <cellStyle name="normální 3 27 2" xfId="969" xr:uid="{00000000-0005-0000-0000-000053020000}"/>
    <cellStyle name="normální 3 27 3" xfId="645" xr:uid="{00000000-0005-0000-0000-000054020000}"/>
    <cellStyle name="normální 3 28" xfId="512" xr:uid="{00000000-0005-0000-0000-000055020000}"/>
    <cellStyle name="normální 3 28 2" xfId="970" xr:uid="{00000000-0005-0000-0000-000056020000}"/>
    <cellStyle name="normální 3 28 3" xfId="646" xr:uid="{00000000-0005-0000-0000-000057020000}"/>
    <cellStyle name="normální 3 29" xfId="515" xr:uid="{00000000-0005-0000-0000-000058020000}"/>
    <cellStyle name="normální 3 29 2" xfId="971" xr:uid="{00000000-0005-0000-0000-000059020000}"/>
    <cellStyle name="normální 3 29 3" xfId="647" xr:uid="{00000000-0005-0000-0000-00005A020000}"/>
    <cellStyle name="normální 3 3" xfId="112" xr:uid="{00000000-0005-0000-0000-00005B020000}"/>
    <cellStyle name="normální 3 3 2" xfId="649" xr:uid="{00000000-0005-0000-0000-00005C020000}"/>
    <cellStyle name="normální 3 3 3" xfId="648" xr:uid="{00000000-0005-0000-0000-00005D020000}"/>
    <cellStyle name="normální 3 30" xfId="518" xr:uid="{00000000-0005-0000-0000-00005E020000}"/>
    <cellStyle name="normální 3 30 2" xfId="972" xr:uid="{00000000-0005-0000-0000-00005F020000}"/>
    <cellStyle name="normální 3 30 3" xfId="650" xr:uid="{00000000-0005-0000-0000-000060020000}"/>
    <cellStyle name="normální 3 31" xfId="521" xr:uid="{00000000-0005-0000-0000-000061020000}"/>
    <cellStyle name="normální 3 31 2" xfId="973" xr:uid="{00000000-0005-0000-0000-000062020000}"/>
    <cellStyle name="normální 3 31 3" xfId="651" xr:uid="{00000000-0005-0000-0000-000063020000}"/>
    <cellStyle name="normální 3 32" xfId="524" xr:uid="{00000000-0005-0000-0000-000064020000}"/>
    <cellStyle name="normální 3 32 2" xfId="974" xr:uid="{00000000-0005-0000-0000-000065020000}"/>
    <cellStyle name="normální 3 32 3" xfId="652" xr:uid="{00000000-0005-0000-0000-000066020000}"/>
    <cellStyle name="normální 3 33" xfId="527" xr:uid="{00000000-0005-0000-0000-000067020000}"/>
    <cellStyle name="normální 3 33 2" xfId="975" xr:uid="{00000000-0005-0000-0000-000068020000}"/>
    <cellStyle name="normální 3 33 3" xfId="653" xr:uid="{00000000-0005-0000-0000-000069020000}"/>
    <cellStyle name="normální 3 34" xfId="530" xr:uid="{00000000-0005-0000-0000-00006A020000}"/>
    <cellStyle name="normální 3 34 10" xfId="830" xr:uid="{00000000-0005-0000-0000-00006B020000}"/>
    <cellStyle name="normální 3 34 11" xfId="835" xr:uid="{00000000-0005-0000-0000-00006C020000}"/>
    <cellStyle name="normální 3 34 12" xfId="840" xr:uid="{00000000-0005-0000-0000-00006D020000}"/>
    <cellStyle name="normální 3 34 13" xfId="845" xr:uid="{00000000-0005-0000-0000-00006E020000}"/>
    <cellStyle name="normální 3 34 14" xfId="849" xr:uid="{00000000-0005-0000-0000-00006F020000}"/>
    <cellStyle name="normální 3 34 15" xfId="853" xr:uid="{00000000-0005-0000-0000-000070020000}"/>
    <cellStyle name="normální 3 34 16" xfId="857" xr:uid="{00000000-0005-0000-0000-000071020000}"/>
    <cellStyle name="normální 3 34 17" xfId="860" xr:uid="{00000000-0005-0000-0000-000072020000}"/>
    <cellStyle name="normální 3 34 18" xfId="863" xr:uid="{00000000-0005-0000-0000-000073020000}"/>
    <cellStyle name="normální 3 34 19" xfId="866" xr:uid="{00000000-0005-0000-0000-000074020000}"/>
    <cellStyle name="normální 3 34 2" xfId="729" xr:uid="{00000000-0005-0000-0000-000075020000}"/>
    <cellStyle name="normální 3 34 20" xfId="868" xr:uid="{00000000-0005-0000-0000-000076020000}"/>
    <cellStyle name="normální 3 34 21" xfId="870" xr:uid="{00000000-0005-0000-0000-000077020000}"/>
    <cellStyle name="normální 3 34 22" xfId="872" xr:uid="{00000000-0005-0000-0000-000078020000}"/>
    <cellStyle name="normální 3 34 23" xfId="976" xr:uid="{00000000-0005-0000-0000-000079020000}"/>
    <cellStyle name="normální 3 34 24" xfId="654" xr:uid="{00000000-0005-0000-0000-00007A020000}"/>
    <cellStyle name="normální 3 34 3" xfId="727" xr:uid="{00000000-0005-0000-0000-00007B020000}"/>
    <cellStyle name="normální 3 34 4" xfId="728" xr:uid="{00000000-0005-0000-0000-00007C020000}"/>
    <cellStyle name="normální 3 34 5" xfId="726" xr:uid="{00000000-0005-0000-0000-00007D020000}"/>
    <cellStyle name="normální 3 34 6" xfId="739" xr:uid="{00000000-0005-0000-0000-00007E020000}"/>
    <cellStyle name="normální 3 34 7" xfId="738" xr:uid="{00000000-0005-0000-0000-00007F020000}"/>
    <cellStyle name="normální 3 34 8" xfId="790" xr:uid="{00000000-0005-0000-0000-000080020000}"/>
    <cellStyle name="normální 3 34 9" xfId="789" xr:uid="{00000000-0005-0000-0000-000081020000}"/>
    <cellStyle name="normální 3 35" xfId="533" xr:uid="{00000000-0005-0000-0000-000082020000}"/>
    <cellStyle name="normální 3 35 2" xfId="977" xr:uid="{00000000-0005-0000-0000-000083020000}"/>
    <cellStyle name="normální 3 35 3" xfId="752" xr:uid="{00000000-0005-0000-0000-000084020000}"/>
    <cellStyle name="normální 3 36" xfId="536" xr:uid="{00000000-0005-0000-0000-000085020000}"/>
    <cellStyle name="normální 3 36 2" xfId="978" xr:uid="{00000000-0005-0000-0000-000086020000}"/>
    <cellStyle name="normální 3 36 3" xfId="747" xr:uid="{00000000-0005-0000-0000-000087020000}"/>
    <cellStyle name="normální 3 37" xfId="538" xr:uid="{00000000-0005-0000-0000-000088020000}"/>
    <cellStyle name="normální 3 37 2" xfId="979" xr:uid="{00000000-0005-0000-0000-000089020000}"/>
    <cellStyle name="normální 3 37 3" xfId="750" xr:uid="{00000000-0005-0000-0000-00008A020000}"/>
    <cellStyle name="normální 3 38" xfId="540" xr:uid="{00000000-0005-0000-0000-00008B020000}"/>
    <cellStyle name="normální 3 38 2" xfId="980" xr:uid="{00000000-0005-0000-0000-00008C020000}"/>
    <cellStyle name="normální 3 38 3" xfId="753" xr:uid="{00000000-0005-0000-0000-00008D020000}"/>
    <cellStyle name="normální 3 39" xfId="542" xr:uid="{00000000-0005-0000-0000-00008E020000}"/>
    <cellStyle name="normální 3 39 2" xfId="981" xr:uid="{00000000-0005-0000-0000-00008F020000}"/>
    <cellStyle name="normální 3 39 3" xfId="624" xr:uid="{00000000-0005-0000-0000-000090020000}"/>
    <cellStyle name="normální 3 4" xfId="166" xr:uid="{00000000-0005-0000-0000-000091020000}"/>
    <cellStyle name="normální 3 4 2" xfId="218" xr:uid="{00000000-0005-0000-0000-000092020000}"/>
    <cellStyle name="normální 3 4 2 2" xfId="276" xr:uid="{00000000-0005-0000-0000-000093020000}"/>
    <cellStyle name="normální 3 4 2 2 2" xfId="342" xr:uid="{00000000-0005-0000-0000-000094020000}"/>
    <cellStyle name="normální 3 4 2 2 2 2" xfId="437" xr:uid="{00000000-0005-0000-0000-000095020000}"/>
    <cellStyle name="normální 3 4 2 2 3" xfId="413" xr:uid="{00000000-0005-0000-0000-000096020000}"/>
    <cellStyle name="normální 3 4 2 3" xfId="330" xr:uid="{00000000-0005-0000-0000-000097020000}"/>
    <cellStyle name="normální 3 4 2 3 2" xfId="425" xr:uid="{00000000-0005-0000-0000-000098020000}"/>
    <cellStyle name="normální 3 4 2 4" xfId="401" xr:uid="{00000000-0005-0000-0000-000099020000}"/>
    <cellStyle name="normální 3 4 2 5" xfId="911" xr:uid="{00000000-0005-0000-0000-00009A020000}"/>
    <cellStyle name="normální 3 4 2 6" xfId="656" xr:uid="{00000000-0005-0000-0000-00009B020000}"/>
    <cellStyle name="normální 3 4 3" xfId="271" xr:uid="{00000000-0005-0000-0000-00009C020000}"/>
    <cellStyle name="normální 3 4 3 2" xfId="337" xr:uid="{00000000-0005-0000-0000-00009D020000}"/>
    <cellStyle name="normální 3 4 3 2 2" xfId="432" xr:uid="{00000000-0005-0000-0000-00009E020000}"/>
    <cellStyle name="normální 3 4 3 3" xfId="408" xr:uid="{00000000-0005-0000-0000-00009F020000}"/>
    <cellStyle name="normální 3 4 4" xfId="325" xr:uid="{00000000-0005-0000-0000-0000A0020000}"/>
    <cellStyle name="normální 3 4 4 2" xfId="420" xr:uid="{00000000-0005-0000-0000-0000A1020000}"/>
    <cellStyle name="normální 3 4 5" xfId="396" xr:uid="{00000000-0005-0000-0000-0000A2020000}"/>
    <cellStyle name="normální 3 4 6" xfId="921" xr:uid="{00000000-0005-0000-0000-0000A3020000}"/>
    <cellStyle name="normální 3 4 7" xfId="655" xr:uid="{00000000-0005-0000-0000-0000A4020000}"/>
    <cellStyle name="normální 3 5" xfId="379" xr:uid="{00000000-0005-0000-0000-0000A5020000}"/>
    <cellStyle name="normální 3 5 2" xfId="658" xr:uid="{00000000-0005-0000-0000-0000A6020000}"/>
    <cellStyle name="normální 3 5 3" xfId="931" xr:uid="{00000000-0005-0000-0000-0000A7020000}"/>
    <cellStyle name="normální 3 5 4" xfId="657" xr:uid="{00000000-0005-0000-0000-0000A8020000}"/>
    <cellStyle name="normální 3 6" xfId="111" xr:uid="{00000000-0005-0000-0000-0000A9020000}"/>
    <cellStyle name="normální 3 6 2" xfId="913" xr:uid="{00000000-0005-0000-0000-0000AA020000}"/>
    <cellStyle name="normální 3 6 3" xfId="659" xr:uid="{00000000-0005-0000-0000-0000AB020000}"/>
    <cellStyle name="normální 3 7" xfId="445" xr:uid="{00000000-0005-0000-0000-0000AC020000}"/>
    <cellStyle name="normální 3 7 2" xfId="936" xr:uid="{00000000-0005-0000-0000-0000AD020000}"/>
    <cellStyle name="normální 3 7 3" xfId="660" xr:uid="{00000000-0005-0000-0000-0000AE020000}"/>
    <cellStyle name="normální 3 8" xfId="451" xr:uid="{00000000-0005-0000-0000-0000AF020000}"/>
    <cellStyle name="normální 3 8 2" xfId="940" xr:uid="{00000000-0005-0000-0000-0000B0020000}"/>
    <cellStyle name="normální 3 8 3" xfId="661" xr:uid="{00000000-0005-0000-0000-0000B1020000}"/>
    <cellStyle name="normální 3 9" xfId="459" xr:uid="{00000000-0005-0000-0000-0000B2020000}"/>
    <cellStyle name="normální 3 9 2" xfId="946" xr:uid="{00000000-0005-0000-0000-0000B3020000}"/>
    <cellStyle name="normální 3 9 3" xfId="662" xr:uid="{00000000-0005-0000-0000-0000B4020000}"/>
    <cellStyle name="normální 30" xfId="663" xr:uid="{00000000-0005-0000-0000-0000B5020000}"/>
    <cellStyle name="normální 31" xfId="664" xr:uid="{00000000-0005-0000-0000-0000B6020000}"/>
    <cellStyle name="normální 32" xfId="817" xr:uid="{00000000-0005-0000-0000-0000B7020000}"/>
    <cellStyle name="normální 33" xfId="665" xr:uid="{00000000-0005-0000-0000-0000B8020000}"/>
    <cellStyle name="normální 34" xfId="666" xr:uid="{00000000-0005-0000-0000-0000B9020000}"/>
    <cellStyle name="normální 35" xfId="667" xr:uid="{00000000-0005-0000-0000-0000BA020000}"/>
    <cellStyle name="normální 36" xfId="742" xr:uid="{00000000-0005-0000-0000-0000BB020000}"/>
    <cellStyle name="normální 37" xfId="668" xr:uid="{00000000-0005-0000-0000-0000BC020000}"/>
    <cellStyle name="normální 38" xfId="669" xr:uid="{00000000-0005-0000-0000-0000BD020000}"/>
    <cellStyle name="normální 39" xfId="670" xr:uid="{00000000-0005-0000-0000-0000BE020000}"/>
    <cellStyle name="normální 4" xfId="7" xr:uid="{00000000-0005-0000-0000-0000BF020000}"/>
    <cellStyle name="normální 4 10" xfId="450" xr:uid="{00000000-0005-0000-0000-0000C0020000}"/>
    <cellStyle name="normální 4 11" xfId="461" xr:uid="{00000000-0005-0000-0000-0000C1020000}"/>
    <cellStyle name="normální 4 12" xfId="464" xr:uid="{00000000-0005-0000-0000-0000C2020000}"/>
    <cellStyle name="normální 4 13" xfId="467" xr:uid="{00000000-0005-0000-0000-0000C3020000}"/>
    <cellStyle name="normální 4 14" xfId="470" xr:uid="{00000000-0005-0000-0000-0000C4020000}"/>
    <cellStyle name="normální 4 15" xfId="473" xr:uid="{00000000-0005-0000-0000-0000C5020000}"/>
    <cellStyle name="normální 4 16" xfId="476" xr:uid="{00000000-0005-0000-0000-0000C6020000}"/>
    <cellStyle name="normální 4 17" xfId="479" xr:uid="{00000000-0005-0000-0000-0000C7020000}"/>
    <cellStyle name="normální 4 18" xfId="482" xr:uid="{00000000-0005-0000-0000-0000C8020000}"/>
    <cellStyle name="normální 4 19" xfId="485" xr:uid="{00000000-0005-0000-0000-0000C9020000}"/>
    <cellStyle name="normální 4 2" xfId="15" xr:uid="{00000000-0005-0000-0000-0000CA020000}"/>
    <cellStyle name="normální 4 2 2" xfId="114" xr:uid="{00000000-0005-0000-0000-0000CB020000}"/>
    <cellStyle name="normální 4 2 3" xfId="897" xr:uid="{00000000-0005-0000-0000-0000CC020000}"/>
    <cellStyle name="normální 4 2 4" xfId="672" xr:uid="{00000000-0005-0000-0000-0000CD020000}"/>
    <cellStyle name="normální 4 20" xfId="484" xr:uid="{00000000-0005-0000-0000-0000CE020000}"/>
    <cellStyle name="normální 4 21" xfId="490" xr:uid="{00000000-0005-0000-0000-0000CF020000}"/>
    <cellStyle name="normální 4 22" xfId="492" xr:uid="{00000000-0005-0000-0000-0000D0020000}"/>
    <cellStyle name="normální 4 23" xfId="496" xr:uid="{00000000-0005-0000-0000-0000D1020000}"/>
    <cellStyle name="normální 4 24" xfId="499" xr:uid="{00000000-0005-0000-0000-0000D2020000}"/>
    <cellStyle name="normální 4 25" xfId="502" xr:uid="{00000000-0005-0000-0000-0000D3020000}"/>
    <cellStyle name="normální 4 26" xfId="505" xr:uid="{00000000-0005-0000-0000-0000D4020000}"/>
    <cellStyle name="normální 4 27" xfId="508" xr:uid="{00000000-0005-0000-0000-0000D5020000}"/>
    <cellStyle name="normální 4 28" xfId="511" xr:uid="{00000000-0005-0000-0000-0000D6020000}"/>
    <cellStyle name="normální 4 29" xfId="514" xr:uid="{00000000-0005-0000-0000-0000D7020000}"/>
    <cellStyle name="normální 4 3" xfId="115" xr:uid="{00000000-0005-0000-0000-0000D8020000}"/>
    <cellStyle name="normální 4 30" xfId="517" xr:uid="{00000000-0005-0000-0000-0000D9020000}"/>
    <cellStyle name="normální 4 31" xfId="520" xr:uid="{00000000-0005-0000-0000-0000DA020000}"/>
    <cellStyle name="normální 4 32" xfId="523" xr:uid="{00000000-0005-0000-0000-0000DB020000}"/>
    <cellStyle name="normální 4 33" xfId="526" xr:uid="{00000000-0005-0000-0000-0000DC020000}"/>
    <cellStyle name="normální 4 34" xfId="529" xr:uid="{00000000-0005-0000-0000-0000DD020000}"/>
    <cellStyle name="normální 4 35" xfId="532" xr:uid="{00000000-0005-0000-0000-0000DE020000}"/>
    <cellStyle name="normální 4 36" xfId="535" xr:uid="{00000000-0005-0000-0000-0000DF020000}"/>
    <cellStyle name="normální 4 37" xfId="537" xr:uid="{00000000-0005-0000-0000-0000E0020000}"/>
    <cellStyle name="normální 4 38" xfId="539" xr:uid="{00000000-0005-0000-0000-0000E1020000}"/>
    <cellStyle name="normální 4 39" xfId="541" xr:uid="{00000000-0005-0000-0000-0000E2020000}"/>
    <cellStyle name="normální 4 4" xfId="224" xr:uid="{00000000-0005-0000-0000-0000E3020000}"/>
    <cellStyle name="normální 4 4 2" xfId="914" xr:uid="{00000000-0005-0000-0000-0000E4020000}"/>
    <cellStyle name="normální 4 4 3" xfId="673" xr:uid="{00000000-0005-0000-0000-0000E5020000}"/>
    <cellStyle name="normální 4 40" xfId="905" xr:uid="{00000000-0005-0000-0000-0000E6020000}"/>
    <cellStyle name="normální 4 5" xfId="380" xr:uid="{00000000-0005-0000-0000-0000E7020000}"/>
    <cellStyle name="normální 4 5 2" xfId="932" xr:uid="{00000000-0005-0000-0000-0000E8020000}"/>
    <cellStyle name="normální 4 5 3" xfId="674" xr:uid="{00000000-0005-0000-0000-0000E9020000}"/>
    <cellStyle name="normální 4 6" xfId="113" xr:uid="{00000000-0005-0000-0000-0000EA020000}"/>
    <cellStyle name="normální 4 6 2" xfId="919" xr:uid="{00000000-0005-0000-0000-0000EB020000}"/>
    <cellStyle name="normální 4 6 3" xfId="893" xr:uid="{00000000-0005-0000-0000-0000EC020000}"/>
    <cellStyle name="normální 4 7" xfId="449" xr:uid="{00000000-0005-0000-0000-0000ED020000}"/>
    <cellStyle name="normální 4 7 2" xfId="939" xr:uid="{00000000-0005-0000-0000-0000EE020000}"/>
    <cellStyle name="normální 4 7 3" xfId="671" xr:uid="{00000000-0005-0000-0000-0000EF020000}"/>
    <cellStyle name="normální 4 8" xfId="446" xr:uid="{00000000-0005-0000-0000-0000F0020000}"/>
    <cellStyle name="normální 4 9" xfId="457" xr:uid="{00000000-0005-0000-0000-0000F1020000}"/>
    <cellStyle name="normální 40" xfId="743" xr:uid="{00000000-0005-0000-0000-0000F2020000}"/>
    <cellStyle name="normální 41" xfId="675" xr:uid="{00000000-0005-0000-0000-0000F3020000}"/>
    <cellStyle name="normální 42" xfId="676" xr:uid="{00000000-0005-0000-0000-0000F4020000}"/>
    <cellStyle name="normální 43" xfId="677" xr:uid="{00000000-0005-0000-0000-0000F5020000}"/>
    <cellStyle name="normální 44" xfId="763" xr:uid="{00000000-0005-0000-0000-0000F6020000}"/>
    <cellStyle name="normální 45" xfId="678" xr:uid="{00000000-0005-0000-0000-0000F7020000}"/>
    <cellStyle name="normální 46" xfId="679" xr:uid="{00000000-0005-0000-0000-0000F8020000}"/>
    <cellStyle name="normální 47" xfId="680" xr:uid="{00000000-0005-0000-0000-0000F9020000}"/>
    <cellStyle name="normální 48" xfId="812" xr:uid="{00000000-0005-0000-0000-0000FA020000}"/>
    <cellStyle name="normální 49" xfId="681" xr:uid="{00000000-0005-0000-0000-0000FB020000}"/>
    <cellStyle name="normální 5" xfId="16" xr:uid="{00000000-0005-0000-0000-0000FC020000}"/>
    <cellStyle name="normální 5 10" xfId="773" xr:uid="{00000000-0005-0000-0000-0000FD020000}"/>
    <cellStyle name="normální 5 11" xfId="803" xr:uid="{00000000-0005-0000-0000-0000FE020000}"/>
    <cellStyle name="normální 5 12" xfId="776" xr:uid="{00000000-0005-0000-0000-0000FF020000}"/>
    <cellStyle name="normální 5 13" xfId="800" xr:uid="{00000000-0005-0000-0000-000000030000}"/>
    <cellStyle name="normální 5 14" xfId="828" xr:uid="{00000000-0005-0000-0000-000001030000}"/>
    <cellStyle name="normální 5 15" xfId="833" xr:uid="{00000000-0005-0000-0000-000002030000}"/>
    <cellStyle name="normální 5 16" xfId="838" xr:uid="{00000000-0005-0000-0000-000003030000}"/>
    <cellStyle name="normální 5 17" xfId="843" xr:uid="{00000000-0005-0000-0000-000004030000}"/>
    <cellStyle name="normální 5 18" xfId="847" xr:uid="{00000000-0005-0000-0000-000005030000}"/>
    <cellStyle name="normální 5 19" xfId="851" xr:uid="{00000000-0005-0000-0000-000006030000}"/>
    <cellStyle name="normální 5 2" xfId="225" xr:uid="{00000000-0005-0000-0000-000007030000}"/>
    <cellStyle name="normální 5 2 2" xfId="923" xr:uid="{00000000-0005-0000-0000-000008030000}"/>
    <cellStyle name="normální 5 2 3" xfId="683" xr:uid="{00000000-0005-0000-0000-000009030000}"/>
    <cellStyle name="normální 5 20" xfId="855" xr:uid="{00000000-0005-0000-0000-00000A030000}"/>
    <cellStyle name="normální 5 21" xfId="858" xr:uid="{00000000-0005-0000-0000-00000B030000}"/>
    <cellStyle name="normální 5 22" xfId="861" xr:uid="{00000000-0005-0000-0000-00000C030000}"/>
    <cellStyle name="normální 5 23" xfId="864" xr:uid="{00000000-0005-0000-0000-00000D030000}"/>
    <cellStyle name="normální 5 24" xfId="894" xr:uid="{00000000-0005-0000-0000-00000E030000}"/>
    <cellStyle name="normální 5 25" xfId="682" xr:uid="{00000000-0005-0000-0000-00000F030000}"/>
    <cellStyle name="normální 5 3" xfId="381" xr:uid="{00000000-0005-0000-0000-000010030000}"/>
    <cellStyle name="normální 5 3 2" xfId="933" xr:uid="{00000000-0005-0000-0000-000011030000}"/>
    <cellStyle name="normální 5 3 3" xfId="730" xr:uid="{00000000-0005-0000-0000-000012030000}"/>
    <cellStyle name="normální 5 4" xfId="116" xr:uid="{00000000-0005-0000-0000-000013030000}"/>
    <cellStyle name="normální 5 4 2" xfId="904" xr:uid="{00000000-0005-0000-0000-000014030000}"/>
    <cellStyle name="normální 5 4 3" xfId="725" xr:uid="{00000000-0005-0000-0000-000015030000}"/>
    <cellStyle name="normální 5 5" xfId="731" xr:uid="{00000000-0005-0000-0000-000016030000}"/>
    <cellStyle name="normální 5 6" xfId="736" xr:uid="{00000000-0005-0000-0000-000017030000}"/>
    <cellStyle name="normální 5 7" xfId="740" xr:uid="{00000000-0005-0000-0000-000018030000}"/>
    <cellStyle name="normální 5 8" xfId="737" xr:uid="{00000000-0005-0000-0000-000019030000}"/>
    <cellStyle name="normální 5 9" xfId="805" xr:uid="{00000000-0005-0000-0000-00001A030000}"/>
    <cellStyle name="normální 50" xfId="684" xr:uid="{00000000-0005-0000-0000-00001B030000}"/>
    <cellStyle name="normální 51" xfId="685" xr:uid="{00000000-0005-0000-0000-00001C030000}"/>
    <cellStyle name="normální 52" xfId="768" xr:uid="{00000000-0005-0000-0000-00001D030000}"/>
    <cellStyle name="normální 53" xfId="686" xr:uid="{00000000-0005-0000-0000-00001E030000}"/>
    <cellStyle name="normální 54" xfId="687" xr:uid="{00000000-0005-0000-0000-00001F030000}"/>
    <cellStyle name="normální 55" xfId="688" xr:uid="{00000000-0005-0000-0000-000020030000}"/>
    <cellStyle name="normální 56" xfId="807" xr:uid="{00000000-0005-0000-0000-000021030000}"/>
    <cellStyle name="normální 57" xfId="689" xr:uid="{00000000-0005-0000-0000-000022030000}"/>
    <cellStyle name="normální 58" xfId="690" xr:uid="{00000000-0005-0000-0000-000023030000}"/>
    <cellStyle name="normální 59" xfId="691" xr:uid="{00000000-0005-0000-0000-000024030000}"/>
    <cellStyle name="normální 6" xfId="117" xr:uid="{00000000-0005-0000-0000-000025030000}"/>
    <cellStyle name="normální 6 2" xfId="903" xr:uid="{00000000-0005-0000-0000-000026030000}"/>
    <cellStyle name="normální 6 3" xfId="692" xr:uid="{00000000-0005-0000-0000-000027030000}"/>
    <cellStyle name="normální 60" xfId="771" xr:uid="{00000000-0005-0000-0000-000028030000}"/>
    <cellStyle name="normální 61" xfId="693" xr:uid="{00000000-0005-0000-0000-000029030000}"/>
    <cellStyle name="normální 62" xfId="694" xr:uid="{00000000-0005-0000-0000-00002A030000}"/>
    <cellStyle name="normální 63" xfId="806" xr:uid="{00000000-0005-0000-0000-00002B030000}"/>
    <cellStyle name="normální 64" xfId="772" xr:uid="{00000000-0005-0000-0000-00002C030000}"/>
    <cellStyle name="normální 65" xfId="732" xr:uid="{00000000-0005-0000-0000-00002D030000}"/>
    <cellStyle name="normální 66" xfId="804" xr:uid="{00000000-0005-0000-0000-00002E030000}"/>
    <cellStyle name="normální 67" xfId="733" xr:uid="{00000000-0005-0000-0000-00002F030000}"/>
    <cellStyle name="normální 68" xfId="774" xr:uid="{00000000-0005-0000-0000-000030030000}"/>
    <cellStyle name="normální 69" xfId="802" xr:uid="{00000000-0005-0000-0000-000031030000}"/>
    <cellStyle name="normální 7" xfId="164" xr:uid="{00000000-0005-0000-0000-000032030000}"/>
    <cellStyle name="normální 7 2" xfId="898" xr:uid="{00000000-0005-0000-0000-000033030000}"/>
    <cellStyle name="normální 7 3" xfId="695" xr:uid="{00000000-0005-0000-0000-000034030000}"/>
    <cellStyle name="normální 70" xfId="777" xr:uid="{00000000-0005-0000-0000-000035030000}"/>
    <cellStyle name="normální 71" xfId="891" xr:uid="{00000000-0005-0000-0000-000036030000}"/>
    <cellStyle name="Normální 72" xfId="547" xr:uid="{00000000-0005-0000-0000-000037030000}"/>
    <cellStyle name="normální 73" xfId="874" xr:uid="{00000000-0005-0000-0000-000038030000}"/>
    <cellStyle name="normální 74" xfId="875" xr:uid="{00000000-0005-0000-0000-000039030000}"/>
    <cellStyle name="normální 75" xfId="876" xr:uid="{00000000-0005-0000-0000-00003A030000}"/>
    <cellStyle name="normální 76" xfId="877" xr:uid="{00000000-0005-0000-0000-00003B030000}"/>
    <cellStyle name="normální 77" xfId="878" xr:uid="{00000000-0005-0000-0000-00003C030000}"/>
    <cellStyle name="normální 78" xfId="879" xr:uid="{00000000-0005-0000-0000-00003D030000}"/>
    <cellStyle name="normální 79" xfId="880" xr:uid="{00000000-0005-0000-0000-00003E030000}"/>
    <cellStyle name="normální 8" xfId="168" xr:uid="{00000000-0005-0000-0000-00003F030000}"/>
    <cellStyle name="normální 8 2" xfId="220" xr:uid="{00000000-0005-0000-0000-000040030000}"/>
    <cellStyle name="normální 8 2 2" xfId="278" xr:uid="{00000000-0005-0000-0000-000041030000}"/>
    <cellStyle name="normální 8 2 2 2" xfId="344" xr:uid="{00000000-0005-0000-0000-000042030000}"/>
    <cellStyle name="normální 8 2 2 2 2" xfId="439" xr:uid="{00000000-0005-0000-0000-000043030000}"/>
    <cellStyle name="normální 8 2 2 3" xfId="415" xr:uid="{00000000-0005-0000-0000-000044030000}"/>
    <cellStyle name="normální 8 2 3" xfId="332" xr:uid="{00000000-0005-0000-0000-000045030000}"/>
    <cellStyle name="normální 8 2 3 2" xfId="427" xr:uid="{00000000-0005-0000-0000-000046030000}"/>
    <cellStyle name="normální 8 2 4" xfId="403" xr:uid="{00000000-0005-0000-0000-000047030000}"/>
    <cellStyle name="normální 8 3" xfId="273" xr:uid="{00000000-0005-0000-0000-000048030000}"/>
    <cellStyle name="normální 8 3 2" xfId="339" xr:uid="{00000000-0005-0000-0000-000049030000}"/>
    <cellStyle name="normální 8 3 2 2" xfId="434" xr:uid="{00000000-0005-0000-0000-00004A030000}"/>
    <cellStyle name="normální 8 3 3" xfId="410" xr:uid="{00000000-0005-0000-0000-00004B030000}"/>
    <cellStyle name="normální 8 4" xfId="327" xr:uid="{00000000-0005-0000-0000-00004C030000}"/>
    <cellStyle name="normální 8 4 2" xfId="422" xr:uid="{00000000-0005-0000-0000-00004D030000}"/>
    <cellStyle name="normální 8 5" xfId="398" xr:uid="{00000000-0005-0000-0000-00004E030000}"/>
    <cellStyle name="normální 8 6" xfId="927" xr:uid="{00000000-0005-0000-0000-00004F030000}"/>
    <cellStyle name="normální 8 7" xfId="696" xr:uid="{00000000-0005-0000-0000-000050030000}"/>
    <cellStyle name="normální 80" xfId="881" xr:uid="{00000000-0005-0000-0000-000051030000}"/>
    <cellStyle name="normální 81" xfId="882" xr:uid="{00000000-0005-0000-0000-000052030000}"/>
    <cellStyle name="normální 82" xfId="883" xr:uid="{00000000-0005-0000-0000-000053030000}"/>
    <cellStyle name="normální 83" xfId="884" xr:uid="{00000000-0005-0000-0000-000054030000}"/>
    <cellStyle name="normální 84" xfId="885" xr:uid="{00000000-0005-0000-0000-000055030000}"/>
    <cellStyle name="normální 85" xfId="886" xr:uid="{00000000-0005-0000-0000-000056030000}"/>
    <cellStyle name="normální 86" xfId="887" xr:uid="{00000000-0005-0000-0000-000057030000}"/>
    <cellStyle name="normální 87" xfId="888" xr:uid="{00000000-0005-0000-0000-000058030000}"/>
    <cellStyle name="normální 88" xfId="889" xr:uid="{00000000-0005-0000-0000-000059030000}"/>
    <cellStyle name="normální 9" xfId="169" xr:uid="{00000000-0005-0000-0000-00005A030000}"/>
    <cellStyle name="normální 9 2" xfId="221" xr:uid="{00000000-0005-0000-0000-00005B030000}"/>
    <cellStyle name="normální 9 2 2" xfId="279" xr:uid="{00000000-0005-0000-0000-00005C030000}"/>
    <cellStyle name="normální 9 2 2 2" xfId="345" xr:uid="{00000000-0005-0000-0000-00005D030000}"/>
    <cellStyle name="normální 9 2 2 2 2" xfId="440" xr:uid="{00000000-0005-0000-0000-00005E030000}"/>
    <cellStyle name="normální 9 2 2 3" xfId="416" xr:uid="{00000000-0005-0000-0000-00005F030000}"/>
    <cellStyle name="normální 9 2 3" xfId="333" xr:uid="{00000000-0005-0000-0000-000060030000}"/>
    <cellStyle name="normální 9 2 3 2" xfId="428" xr:uid="{00000000-0005-0000-0000-000061030000}"/>
    <cellStyle name="normální 9 2 4" xfId="404" xr:uid="{00000000-0005-0000-0000-000062030000}"/>
    <cellStyle name="normální 9 3" xfId="274" xr:uid="{00000000-0005-0000-0000-000063030000}"/>
    <cellStyle name="normální 9 3 2" xfId="340" xr:uid="{00000000-0005-0000-0000-000064030000}"/>
    <cellStyle name="normální 9 3 2 2" xfId="435" xr:uid="{00000000-0005-0000-0000-000065030000}"/>
    <cellStyle name="normální 9 3 3" xfId="411" xr:uid="{00000000-0005-0000-0000-000066030000}"/>
    <cellStyle name="normální 9 4" xfId="328" xr:uid="{00000000-0005-0000-0000-000067030000}"/>
    <cellStyle name="normální 9 4 2" xfId="423" xr:uid="{00000000-0005-0000-0000-000068030000}"/>
    <cellStyle name="normální 9 5" xfId="399" xr:uid="{00000000-0005-0000-0000-000069030000}"/>
    <cellStyle name="normální 9 6" xfId="926" xr:uid="{00000000-0005-0000-0000-00006A030000}"/>
    <cellStyle name="normální 9 7" xfId="697" xr:uid="{00000000-0005-0000-0000-00006B030000}"/>
    <cellStyle name="normální 91" xfId="890" xr:uid="{00000000-0005-0000-0000-00006C030000}"/>
    <cellStyle name="Note" xfId="118" xr:uid="{00000000-0005-0000-0000-00006D030000}"/>
    <cellStyle name="Output" xfId="119" xr:uid="{00000000-0005-0000-0000-00006E030000}"/>
    <cellStyle name="Percent" xfId="698" xr:uid="{00000000-0005-0000-0000-00006F030000}"/>
    <cellStyle name="Pevný" xfId="699" xr:uid="{00000000-0005-0000-0000-000070030000}"/>
    <cellStyle name="Pevný 2" xfId="700" xr:uid="{00000000-0005-0000-0000-000071030000}"/>
    <cellStyle name="Pevný 3" xfId="701" xr:uid="{00000000-0005-0000-0000-000072030000}"/>
    <cellStyle name="Pevný 4" xfId="702" xr:uid="{00000000-0005-0000-0000-000073030000}"/>
    <cellStyle name="Pevný 5" xfId="703" xr:uid="{00000000-0005-0000-0000-000074030000}"/>
    <cellStyle name="Pevný 6" xfId="704" xr:uid="{00000000-0005-0000-0000-000075030000}"/>
    <cellStyle name="Pevný 7" xfId="705" xr:uid="{00000000-0005-0000-0000-000076030000}"/>
    <cellStyle name="Pevný 8" xfId="706" xr:uid="{00000000-0005-0000-0000-000077030000}"/>
    <cellStyle name="Poznámka 2" xfId="121" xr:uid="{00000000-0005-0000-0000-000078030000}"/>
    <cellStyle name="Poznámka 2 2" xfId="122" xr:uid="{00000000-0005-0000-0000-000079030000}"/>
    <cellStyle name="Poznámka 2 3" xfId="123" xr:uid="{00000000-0005-0000-0000-00007A030000}"/>
    <cellStyle name="Poznámka 3" xfId="124" xr:uid="{00000000-0005-0000-0000-00007B030000}"/>
    <cellStyle name="Poznámka 3 2" xfId="125" xr:uid="{00000000-0005-0000-0000-00007C030000}"/>
    <cellStyle name="Poznámka 3 3" xfId="126" xr:uid="{00000000-0005-0000-0000-00007D030000}"/>
    <cellStyle name="Poznámka 4" xfId="201" xr:uid="{00000000-0005-0000-0000-00007E030000}"/>
    <cellStyle name="Poznámka 5" xfId="257" xr:uid="{00000000-0005-0000-0000-00007F030000}"/>
    <cellStyle name="Poznámka 6" xfId="311" xr:uid="{00000000-0005-0000-0000-000080030000}"/>
    <cellStyle name="Poznámka 7" xfId="382" xr:uid="{00000000-0005-0000-0000-000081030000}"/>
    <cellStyle name="Poznámka 8" xfId="120" xr:uid="{00000000-0005-0000-0000-000082030000}"/>
    <cellStyle name="procent 2" xfId="4" xr:uid="{00000000-0005-0000-0000-000083030000}"/>
    <cellStyle name="procent 2 2" xfId="128" xr:uid="{00000000-0005-0000-0000-000084030000}"/>
    <cellStyle name="procent 2 3" xfId="127" xr:uid="{00000000-0005-0000-0000-000085030000}"/>
    <cellStyle name="procent 3" xfId="6" xr:uid="{00000000-0005-0000-0000-000086030000}"/>
    <cellStyle name="procent 3 2" xfId="130" xr:uid="{00000000-0005-0000-0000-000087030000}"/>
    <cellStyle name="procent 3 3" xfId="167" xr:uid="{00000000-0005-0000-0000-000088030000}"/>
    <cellStyle name="procent 3 3 2" xfId="219" xr:uid="{00000000-0005-0000-0000-000089030000}"/>
    <cellStyle name="procent 3 3 2 2" xfId="277" xr:uid="{00000000-0005-0000-0000-00008A030000}"/>
    <cellStyle name="procent 3 3 2 2 2" xfId="343" xr:uid="{00000000-0005-0000-0000-00008B030000}"/>
    <cellStyle name="procent 3 3 2 2 2 2" xfId="438" xr:uid="{00000000-0005-0000-0000-00008C030000}"/>
    <cellStyle name="procent 3 3 2 2 3" xfId="414" xr:uid="{00000000-0005-0000-0000-00008D030000}"/>
    <cellStyle name="procent 3 3 2 3" xfId="331" xr:uid="{00000000-0005-0000-0000-00008E030000}"/>
    <cellStyle name="procent 3 3 2 3 2" xfId="426" xr:uid="{00000000-0005-0000-0000-00008F030000}"/>
    <cellStyle name="procent 3 3 2 4" xfId="402" xr:uid="{00000000-0005-0000-0000-000090030000}"/>
    <cellStyle name="procent 3 3 3" xfId="272" xr:uid="{00000000-0005-0000-0000-000091030000}"/>
    <cellStyle name="procent 3 3 3 2" xfId="338" xr:uid="{00000000-0005-0000-0000-000092030000}"/>
    <cellStyle name="procent 3 3 3 2 2" xfId="433" xr:uid="{00000000-0005-0000-0000-000093030000}"/>
    <cellStyle name="procent 3 3 3 3" xfId="409" xr:uid="{00000000-0005-0000-0000-000094030000}"/>
    <cellStyle name="procent 3 3 4" xfId="326" xr:uid="{00000000-0005-0000-0000-000095030000}"/>
    <cellStyle name="procent 3 3 4 2" xfId="421" xr:uid="{00000000-0005-0000-0000-000096030000}"/>
    <cellStyle name="procent 3 3 5" xfId="397" xr:uid="{00000000-0005-0000-0000-000097030000}"/>
    <cellStyle name="procent 3 4" xfId="129" xr:uid="{00000000-0005-0000-0000-000098030000}"/>
    <cellStyle name="procent 4" xfId="8" xr:uid="{00000000-0005-0000-0000-000099030000}"/>
    <cellStyle name="Procenta" xfId="1" builtinId="5"/>
    <cellStyle name="Procenta 2" xfId="982" xr:uid="{00000000-0005-0000-0000-00009B030000}"/>
    <cellStyle name="Propojená buňka 2" xfId="132" xr:uid="{00000000-0005-0000-0000-00009C030000}"/>
    <cellStyle name="Propojená buňka 3" xfId="202" xr:uid="{00000000-0005-0000-0000-00009D030000}"/>
    <cellStyle name="Propojená buňka 4" xfId="258" xr:uid="{00000000-0005-0000-0000-00009E030000}"/>
    <cellStyle name="Propojená buňka 5" xfId="312" xr:uid="{00000000-0005-0000-0000-00009F030000}"/>
    <cellStyle name="Propojená buňka 6" xfId="383" xr:uid="{00000000-0005-0000-0000-0000A0030000}"/>
    <cellStyle name="Propojená buňka 7" xfId="131" xr:uid="{00000000-0005-0000-0000-0000A1030000}"/>
    <cellStyle name="R Nadpis kapitoly" xfId="707" xr:uid="{00000000-0005-0000-0000-0000A2030000}"/>
    <cellStyle name="R Nazev tabulky" xfId="708" xr:uid="{00000000-0005-0000-0000-0000A3030000}"/>
    <cellStyle name="RANadpis kapitoly" xfId="709" xr:uid="{00000000-0005-0000-0000-0000A4030000}"/>
    <cellStyle name="RANazev tabulky" xfId="710" xr:uid="{00000000-0005-0000-0000-0000A5030000}"/>
    <cellStyle name="Správně 2" xfId="134" xr:uid="{00000000-0005-0000-0000-0000A6030000}"/>
    <cellStyle name="Správně 3" xfId="203" xr:uid="{00000000-0005-0000-0000-0000A7030000}"/>
    <cellStyle name="Správně 4" xfId="259" xr:uid="{00000000-0005-0000-0000-0000A8030000}"/>
    <cellStyle name="Správně 5" xfId="313" xr:uid="{00000000-0005-0000-0000-0000A9030000}"/>
    <cellStyle name="Správně 6" xfId="384" xr:uid="{00000000-0005-0000-0000-0000AA030000}"/>
    <cellStyle name="Správně 7" xfId="133" xr:uid="{00000000-0005-0000-0000-0000AB030000}"/>
    <cellStyle name="Styl 1" xfId="711" xr:uid="{00000000-0005-0000-0000-0000AC030000}"/>
    <cellStyle name="Styl 1 2" xfId="712" xr:uid="{00000000-0005-0000-0000-0000AD030000}"/>
    <cellStyle name="Styl 1 3" xfId="713" xr:uid="{00000000-0005-0000-0000-0000AE030000}"/>
    <cellStyle name="Styl 1 4" xfId="714" xr:uid="{00000000-0005-0000-0000-0000AF030000}"/>
    <cellStyle name="Styl 1 5" xfId="715" xr:uid="{00000000-0005-0000-0000-0000B0030000}"/>
    <cellStyle name="Styl 1 6" xfId="716" xr:uid="{00000000-0005-0000-0000-0000B1030000}"/>
    <cellStyle name="Styl 1 7" xfId="717" xr:uid="{00000000-0005-0000-0000-0000B2030000}"/>
    <cellStyle name="Styl 1 8" xfId="718" xr:uid="{00000000-0005-0000-0000-0000B3030000}"/>
    <cellStyle name="Styl 1_18 ICT_upr_ES" xfId="719" xr:uid="{00000000-0005-0000-0000-0000B4030000}"/>
    <cellStyle name="Text upozornění 2" xfId="136" xr:uid="{00000000-0005-0000-0000-0000B5030000}"/>
    <cellStyle name="Text upozornění 3" xfId="204" xr:uid="{00000000-0005-0000-0000-0000B6030000}"/>
    <cellStyle name="Text upozornění 4" xfId="260" xr:uid="{00000000-0005-0000-0000-0000B7030000}"/>
    <cellStyle name="Text upozornění 5" xfId="314" xr:uid="{00000000-0005-0000-0000-0000B8030000}"/>
    <cellStyle name="Text upozornění 6" xfId="385" xr:uid="{00000000-0005-0000-0000-0000B9030000}"/>
    <cellStyle name="Text upozornění 7" xfId="135" xr:uid="{00000000-0005-0000-0000-0000BA030000}"/>
    <cellStyle name="Title" xfId="137" xr:uid="{00000000-0005-0000-0000-0000BB030000}"/>
    <cellStyle name="Total" xfId="138" xr:uid="{00000000-0005-0000-0000-0000BC030000}"/>
    <cellStyle name="Total 2" xfId="907" xr:uid="{00000000-0005-0000-0000-0000BD030000}"/>
    <cellStyle name="Total 3" xfId="720" xr:uid="{00000000-0005-0000-0000-0000BE030000}"/>
    <cellStyle name="Vstup 2" xfId="140" xr:uid="{00000000-0005-0000-0000-0000BF030000}"/>
    <cellStyle name="Vstup 3" xfId="205" xr:uid="{00000000-0005-0000-0000-0000C0030000}"/>
    <cellStyle name="Vstup 4" xfId="261" xr:uid="{00000000-0005-0000-0000-0000C1030000}"/>
    <cellStyle name="Vstup 5" xfId="315" xr:uid="{00000000-0005-0000-0000-0000C2030000}"/>
    <cellStyle name="Vstup 6" xfId="386" xr:uid="{00000000-0005-0000-0000-0000C3030000}"/>
    <cellStyle name="Vstup 7" xfId="139" xr:uid="{00000000-0005-0000-0000-0000C4030000}"/>
    <cellStyle name="Výpočet 2" xfId="142" xr:uid="{00000000-0005-0000-0000-0000C5030000}"/>
    <cellStyle name="Výpočet 3" xfId="206" xr:uid="{00000000-0005-0000-0000-0000C6030000}"/>
    <cellStyle name="Výpočet 4" xfId="262" xr:uid="{00000000-0005-0000-0000-0000C7030000}"/>
    <cellStyle name="Výpočet 5" xfId="316" xr:uid="{00000000-0005-0000-0000-0000C8030000}"/>
    <cellStyle name="Výpočet 6" xfId="387" xr:uid="{00000000-0005-0000-0000-0000C9030000}"/>
    <cellStyle name="Výpočet 7" xfId="141" xr:uid="{00000000-0005-0000-0000-0000CA030000}"/>
    <cellStyle name="Výstup 2" xfId="144" xr:uid="{00000000-0005-0000-0000-0000CB030000}"/>
    <cellStyle name="Výstup 3" xfId="207" xr:uid="{00000000-0005-0000-0000-0000CC030000}"/>
    <cellStyle name="Výstup 4" xfId="263" xr:uid="{00000000-0005-0000-0000-0000CD030000}"/>
    <cellStyle name="Výstup 5" xfId="317" xr:uid="{00000000-0005-0000-0000-0000CE030000}"/>
    <cellStyle name="Výstup 6" xfId="388" xr:uid="{00000000-0005-0000-0000-0000CF030000}"/>
    <cellStyle name="Výstup 7" xfId="143" xr:uid="{00000000-0005-0000-0000-0000D0030000}"/>
    <cellStyle name="Vysvětlující text 2" xfId="146" xr:uid="{00000000-0005-0000-0000-0000D1030000}"/>
    <cellStyle name="Vysvětlující text 3" xfId="208" xr:uid="{00000000-0005-0000-0000-0000D2030000}"/>
    <cellStyle name="Vysvětlující text 4" xfId="264" xr:uid="{00000000-0005-0000-0000-0000D3030000}"/>
    <cellStyle name="Vysvětlující text 5" xfId="318" xr:uid="{00000000-0005-0000-0000-0000D4030000}"/>
    <cellStyle name="Vysvětlující text 6" xfId="389" xr:uid="{00000000-0005-0000-0000-0000D5030000}"/>
    <cellStyle name="Vysvětlující text 7" xfId="145" xr:uid="{00000000-0005-0000-0000-0000D6030000}"/>
    <cellStyle name="Warning Text" xfId="147" xr:uid="{00000000-0005-0000-0000-0000D7030000}"/>
    <cellStyle name="Záhlaví 1" xfId="721" xr:uid="{00000000-0005-0000-0000-0000D8030000}"/>
    <cellStyle name="Záhlaví 1 2" xfId="722" xr:uid="{00000000-0005-0000-0000-0000D9030000}"/>
    <cellStyle name="Záhlaví 2" xfId="723" xr:uid="{00000000-0005-0000-0000-0000DA030000}"/>
    <cellStyle name="Záhlaví 2 2" xfId="724" xr:uid="{00000000-0005-0000-0000-0000DB030000}"/>
    <cellStyle name="Zvýraznění 1 2" xfId="149" xr:uid="{00000000-0005-0000-0000-0000DC030000}"/>
    <cellStyle name="Zvýraznění 1 3" xfId="209" xr:uid="{00000000-0005-0000-0000-0000DD030000}"/>
    <cellStyle name="Zvýraznění 1 4" xfId="265" xr:uid="{00000000-0005-0000-0000-0000DE030000}"/>
    <cellStyle name="Zvýraznění 1 5" xfId="319" xr:uid="{00000000-0005-0000-0000-0000DF030000}"/>
    <cellStyle name="Zvýraznění 1 6" xfId="390" xr:uid="{00000000-0005-0000-0000-0000E0030000}"/>
    <cellStyle name="Zvýraznění 1 7" xfId="148" xr:uid="{00000000-0005-0000-0000-0000E1030000}"/>
    <cellStyle name="Zvýraznění 2 2" xfId="151" xr:uid="{00000000-0005-0000-0000-0000E2030000}"/>
    <cellStyle name="Zvýraznění 2 3" xfId="210" xr:uid="{00000000-0005-0000-0000-0000E3030000}"/>
    <cellStyle name="Zvýraznění 2 4" xfId="266" xr:uid="{00000000-0005-0000-0000-0000E4030000}"/>
    <cellStyle name="Zvýraznění 2 5" xfId="320" xr:uid="{00000000-0005-0000-0000-0000E5030000}"/>
    <cellStyle name="Zvýraznění 2 6" xfId="391" xr:uid="{00000000-0005-0000-0000-0000E6030000}"/>
    <cellStyle name="Zvýraznění 2 7" xfId="150" xr:uid="{00000000-0005-0000-0000-0000E7030000}"/>
    <cellStyle name="Zvýraznění 3 2" xfId="153" xr:uid="{00000000-0005-0000-0000-0000E8030000}"/>
    <cellStyle name="Zvýraznění 3 3" xfId="211" xr:uid="{00000000-0005-0000-0000-0000E9030000}"/>
    <cellStyle name="Zvýraznění 3 4" xfId="267" xr:uid="{00000000-0005-0000-0000-0000EA030000}"/>
    <cellStyle name="Zvýraznění 3 5" xfId="321" xr:uid="{00000000-0005-0000-0000-0000EB030000}"/>
    <cellStyle name="Zvýraznění 3 6" xfId="392" xr:uid="{00000000-0005-0000-0000-0000EC030000}"/>
    <cellStyle name="Zvýraznění 3 7" xfId="152" xr:uid="{00000000-0005-0000-0000-0000ED030000}"/>
    <cellStyle name="Zvýraznění 4 2" xfId="155" xr:uid="{00000000-0005-0000-0000-0000EE030000}"/>
    <cellStyle name="Zvýraznění 4 3" xfId="212" xr:uid="{00000000-0005-0000-0000-0000EF030000}"/>
    <cellStyle name="Zvýraznění 4 4" xfId="268" xr:uid="{00000000-0005-0000-0000-0000F0030000}"/>
    <cellStyle name="Zvýraznění 4 5" xfId="322" xr:uid="{00000000-0005-0000-0000-0000F1030000}"/>
    <cellStyle name="Zvýraznění 4 6" xfId="393" xr:uid="{00000000-0005-0000-0000-0000F2030000}"/>
    <cellStyle name="Zvýraznění 4 7" xfId="154" xr:uid="{00000000-0005-0000-0000-0000F3030000}"/>
    <cellStyle name="Zvýraznění 5 2" xfId="157" xr:uid="{00000000-0005-0000-0000-0000F4030000}"/>
    <cellStyle name="Zvýraznění 5 3" xfId="213" xr:uid="{00000000-0005-0000-0000-0000F5030000}"/>
    <cellStyle name="Zvýraznění 5 4" xfId="269" xr:uid="{00000000-0005-0000-0000-0000F6030000}"/>
    <cellStyle name="Zvýraznění 5 5" xfId="323" xr:uid="{00000000-0005-0000-0000-0000F7030000}"/>
    <cellStyle name="Zvýraznění 5 6" xfId="394" xr:uid="{00000000-0005-0000-0000-0000F8030000}"/>
    <cellStyle name="Zvýraznění 5 7" xfId="156" xr:uid="{00000000-0005-0000-0000-0000F9030000}"/>
    <cellStyle name="Zvýraznění 6 2" xfId="159" xr:uid="{00000000-0005-0000-0000-0000FA030000}"/>
    <cellStyle name="Zvýraznění 6 3" xfId="214" xr:uid="{00000000-0005-0000-0000-0000FB030000}"/>
    <cellStyle name="Zvýraznění 6 4" xfId="270" xr:uid="{00000000-0005-0000-0000-0000FC030000}"/>
    <cellStyle name="Zvýraznění 6 5" xfId="324" xr:uid="{00000000-0005-0000-0000-0000FD030000}"/>
    <cellStyle name="Zvýraznění 6 6" xfId="395" xr:uid="{00000000-0005-0000-0000-0000FE030000}"/>
    <cellStyle name="Zvýraznění 6 7" xfId="158" xr:uid="{00000000-0005-0000-0000-0000FF030000}"/>
  </cellStyles>
  <dxfs count="0"/>
  <tableStyles count="0" defaultTableStyle="TableStyleMedium9" defaultPivotStyle="PivotStyleLight16"/>
  <colors>
    <mruColors>
      <color rgb="FFCCE1EA"/>
      <color rgb="FF9FC9D7"/>
      <color rgb="FFB7DEE8"/>
      <color rgb="FF71B4C8"/>
      <color rgb="FF009CB5"/>
      <color rgb="FF009BB4"/>
      <color rgb="FFD9D9D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TR\publikace\publikace_2019\TECHNOL\I.%20Veda,%20Technologie%20a%20Inovace\Webove%20stranky%20CSU_Veda%20a%20vyzkum\Vyzkum%20a%20vyvoj\navrzene\navrzene_casti%20na%20web\cr_celkem\U\7komi\EUROSTAT%20data\CQ_C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L139"/>
  <sheetViews>
    <sheetView tabSelected="1" zoomScaleNormal="100" workbookViewId="0"/>
  </sheetViews>
  <sheetFormatPr defaultRowHeight="15" x14ac:dyDescent="0.25"/>
  <cols>
    <col min="1" max="1" width="9.28515625" customWidth="1"/>
    <col min="2" max="2" width="77.7109375" style="5" customWidth="1"/>
    <col min="3" max="7" width="9.140625" customWidth="1"/>
  </cols>
  <sheetData>
    <row r="1" spans="1:6" ht="19.5" customHeight="1" x14ac:dyDescent="0.25">
      <c r="A1" s="14" t="s">
        <v>596</v>
      </c>
    </row>
    <row r="2" spans="1:6" ht="15" customHeight="1" x14ac:dyDescent="0.25">
      <c r="A2" s="4"/>
    </row>
    <row r="3" spans="1:6" ht="15" customHeight="1" x14ac:dyDescent="0.25">
      <c r="A3" s="15" t="s">
        <v>0</v>
      </c>
    </row>
    <row r="4" spans="1:6" ht="7.5" customHeight="1" x14ac:dyDescent="0.25">
      <c r="A4" s="8"/>
    </row>
    <row r="5" spans="1:6" ht="15" customHeight="1" x14ac:dyDescent="0.25">
      <c r="A5" s="16" t="s">
        <v>1</v>
      </c>
    </row>
    <row r="6" spans="1:6" ht="15" customHeight="1" x14ac:dyDescent="0.25">
      <c r="A6" s="9" t="s">
        <v>2</v>
      </c>
      <c r="B6" s="10" t="s">
        <v>595</v>
      </c>
    </row>
    <row r="7" spans="1:6" ht="15" customHeight="1" x14ac:dyDescent="0.25">
      <c r="A7" s="9" t="s">
        <v>3</v>
      </c>
      <c r="B7" s="10" t="s">
        <v>597</v>
      </c>
    </row>
    <row r="8" spans="1:6" ht="15" customHeight="1" x14ac:dyDescent="0.25">
      <c r="A8" s="9" t="s">
        <v>4</v>
      </c>
      <c r="B8" s="10" t="s">
        <v>601</v>
      </c>
    </row>
    <row r="9" spans="1:6" ht="15" customHeight="1" x14ac:dyDescent="0.25">
      <c r="A9" s="9" t="s">
        <v>5</v>
      </c>
      <c r="B9" s="10" t="s">
        <v>602</v>
      </c>
    </row>
    <row r="10" spans="1:6" ht="15" customHeight="1" x14ac:dyDescent="0.25">
      <c r="A10" s="9" t="s">
        <v>6</v>
      </c>
      <c r="B10" s="10" t="s">
        <v>693</v>
      </c>
    </row>
    <row r="11" spans="1:6" ht="15" customHeight="1" x14ac:dyDescent="0.25">
      <c r="A11" s="9" t="s">
        <v>7</v>
      </c>
      <c r="B11" s="10" t="s">
        <v>694</v>
      </c>
      <c r="C11" s="2"/>
      <c r="D11" s="2"/>
      <c r="E11" s="2"/>
      <c r="F11" s="2"/>
    </row>
    <row r="12" spans="1:6" ht="15" customHeight="1" x14ac:dyDescent="0.25">
      <c r="A12" s="9" t="s">
        <v>8</v>
      </c>
      <c r="B12" s="10" t="s">
        <v>9</v>
      </c>
      <c r="C12" s="2"/>
      <c r="D12" s="2"/>
      <c r="E12" s="2"/>
      <c r="F12" s="2"/>
    </row>
    <row r="13" spans="1:6" ht="15" customHeight="1" x14ac:dyDescent="0.25">
      <c r="A13" s="9" t="s">
        <v>10</v>
      </c>
      <c r="B13" s="10" t="s">
        <v>605</v>
      </c>
      <c r="C13" s="2"/>
      <c r="D13" s="2"/>
      <c r="E13" s="2"/>
      <c r="F13" s="2"/>
    </row>
    <row r="14" spans="1:6" ht="15" customHeight="1" x14ac:dyDescent="0.25">
      <c r="A14" s="9" t="s">
        <v>11</v>
      </c>
      <c r="B14" s="10" t="s">
        <v>12</v>
      </c>
      <c r="C14" s="2"/>
      <c r="D14" s="2"/>
      <c r="E14" s="2"/>
      <c r="F14" s="2"/>
    </row>
    <row r="15" spans="1:6" ht="15" customHeight="1" x14ac:dyDescent="0.25">
      <c r="A15" s="9" t="s">
        <v>13</v>
      </c>
      <c r="B15" s="10" t="s">
        <v>607</v>
      </c>
      <c r="C15" s="2"/>
      <c r="D15" s="2"/>
      <c r="E15" s="2"/>
      <c r="F15" s="2"/>
    </row>
    <row r="16" spans="1:6" ht="15" customHeight="1" x14ac:dyDescent="0.25">
      <c r="A16" s="9" t="s">
        <v>14</v>
      </c>
      <c r="B16" s="10" t="s">
        <v>613</v>
      </c>
      <c r="C16" s="2"/>
      <c r="D16" s="2"/>
      <c r="E16" s="2"/>
    </row>
    <row r="17" spans="1:12" ht="15" customHeight="1" x14ac:dyDescent="0.25">
      <c r="A17" s="9" t="s">
        <v>15</v>
      </c>
      <c r="B17" s="10" t="s">
        <v>16</v>
      </c>
    </row>
    <row r="18" spans="1:12" ht="15" customHeight="1" x14ac:dyDescent="0.25">
      <c r="A18" s="9" t="s">
        <v>17</v>
      </c>
      <c r="B18" s="10" t="s">
        <v>18</v>
      </c>
    </row>
    <row r="19" spans="1:12" ht="15" customHeight="1" x14ac:dyDescent="0.25">
      <c r="A19" s="9" t="s">
        <v>19</v>
      </c>
      <c r="B19" s="10" t="s">
        <v>619</v>
      </c>
    </row>
    <row r="20" spans="1:12" ht="15" customHeight="1" x14ac:dyDescent="0.25">
      <c r="A20" s="9" t="s">
        <v>20</v>
      </c>
      <c r="B20" s="10" t="s">
        <v>21</v>
      </c>
    </row>
    <row r="21" spans="1:12" ht="15" customHeight="1" x14ac:dyDescent="0.25">
      <c r="A21" s="9" t="s">
        <v>22</v>
      </c>
      <c r="B21" s="10" t="s">
        <v>23</v>
      </c>
    </row>
    <row r="22" spans="1:12" ht="7.5" customHeight="1" x14ac:dyDescent="0.25">
      <c r="B22" s="6"/>
      <c r="C22" s="2"/>
      <c r="D22" s="2"/>
      <c r="E22" s="2"/>
      <c r="F22" s="2"/>
    </row>
    <row r="23" spans="1:12" ht="15" customHeight="1" x14ac:dyDescent="0.25">
      <c r="A23" s="16" t="s">
        <v>24</v>
      </c>
      <c r="C23" s="2"/>
      <c r="D23" s="2"/>
      <c r="E23" s="2"/>
      <c r="F23" s="2"/>
    </row>
    <row r="24" spans="1:12" ht="15" customHeight="1" x14ac:dyDescent="0.25">
      <c r="A24" s="9" t="s">
        <v>25</v>
      </c>
      <c r="B24" s="10" t="s">
        <v>616</v>
      </c>
      <c r="C24" s="2"/>
      <c r="D24" s="2"/>
      <c r="E24" s="2"/>
      <c r="F24" s="2"/>
    </row>
    <row r="25" spans="1:12" ht="15" customHeight="1" x14ac:dyDescent="0.25">
      <c r="A25" s="9" t="s">
        <v>26</v>
      </c>
      <c r="B25" s="10" t="s">
        <v>617</v>
      </c>
      <c r="C25" s="2"/>
      <c r="D25" s="2"/>
      <c r="E25" s="2"/>
      <c r="F25" s="2"/>
    </row>
    <row r="26" spans="1:12" ht="15" customHeight="1" x14ac:dyDescent="0.25">
      <c r="A26" s="9" t="s">
        <v>27</v>
      </c>
      <c r="B26" s="10" t="s">
        <v>701</v>
      </c>
      <c r="C26" s="2"/>
      <c r="D26" s="2"/>
      <c r="E26" s="2"/>
      <c r="F26" s="2"/>
    </row>
    <row r="27" spans="1:12" ht="15" customHeight="1" x14ac:dyDescent="0.25">
      <c r="A27" s="9" t="s">
        <v>28</v>
      </c>
      <c r="B27" s="10" t="s">
        <v>29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" customHeight="1" x14ac:dyDescent="0.25">
      <c r="A28" s="9" t="s">
        <v>30</v>
      </c>
      <c r="B28" s="10" t="s">
        <v>31</v>
      </c>
    </row>
    <row r="29" spans="1:12" ht="7.5" customHeight="1" x14ac:dyDescent="0.25">
      <c r="B29" s="6"/>
    </row>
    <row r="30" spans="1:12" ht="15" customHeight="1" x14ac:dyDescent="0.25">
      <c r="A30" s="16" t="s">
        <v>32</v>
      </c>
    </row>
    <row r="31" spans="1:12" ht="15" customHeight="1" x14ac:dyDescent="0.25">
      <c r="A31" s="9" t="s">
        <v>33</v>
      </c>
      <c r="B31" s="10" t="s">
        <v>625</v>
      </c>
      <c r="C31" s="2"/>
      <c r="D31" s="2"/>
      <c r="E31" s="2"/>
      <c r="F31" s="2"/>
    </row>
    <row r="32" spans="1:12" ht="15" customHeight="1" x14ac:dyDescent="0.25">
      <c r="A32" s="9" t="s">
        <v>34</v>
      </c>
      <c r="B32" s="10" t="s">
        <v>702</v>
      </c>
      <c r="C32" s="2"/>
      <c r="D32" s="2"/>
      <c r="E32" s="2"/>
      <c r="F32" s="2"/>
    </row>
    <row r="33" spans="1:12" ht="15" customHeight="1" x14ac:dyDescent="0.25">
      <c r="A33" s="9" t="s">
        <v>35</v>
      </c>
      <c r="B33" s="10" t="s">
        <v>36</v>
      </c>
      <c r="C33" s="2"/>
      <c r="D33" s="2"/>
      <c r="E33" s="2"/>
      <c r="F33" s="2"/>
    </row>
    <row r="34" spans="1:12" ht="15" customHeight="1" x14ac:dyDescent="0.25">
      <c r="A34" s="9" t="s">
        <v>37</v>
      </c>
      <c r="B34" s="10" t="s">
        <v>38</v>
      </c>
      <c r="C34" s="3"/>
      <c r="D34" s="3"/>
      <c r="E34" s="3"/>
      <c r="F34" s="3"/>
      <c r="H34" s="3"/>
      <c r="I34" s="3"/>
      <c r="J34" s="3"/>
      <c r="K34" s="3"/>
      <c r="L34" s="3"/>
    </row>
    <row r="35" spans="1:12" ht="7.5" customHeight="1" x14ac:dyDescent="0.25">
      <c r="B35" s="6"/>
    </row>
    <row r="36" spans="1:12" ht="15" customHeight="1" x14ac:dyDescent="0.25">
      <c r="A36" s="16" t="s">
        <v>39</v>
      </c>
      <c r="G36" s="2"/>
    </row>
    <row r="37" spans="1:12" ht="15" customHeight="1" x14ac:dyDescent="0.25">
      <c r="A37" s="9" t="s">
        <v>40</v>
      </c>
      <c r="B37" s="10" t="s">
        <v>628</v>
      </c>
      <c r="G37" s="3"/>
    </row>
    <row r="38" spans="1:12" ht="15" customHeight="1" x14ac:dyDescent="0.25">
      <c r="A38" s="9" t="s">
        <v>41</v>
      </c>
      <c r="B38" s="10" t="s">
        <v>629</v>
      </c>
    </row>
    <row r="39" spans="1:12" ht="15" customHeight="1" x14ac:dyDescent="0.25">
      <c r="A39" s="9" t="s">
        <v>42</v>
      </c>
      <c r="B39" s="10" t="s">
        <v>630</v>
      </c>
    </row>
    <row r="40" spans="1:12" ht="15" customHeight="1" x14ac:dyDescent="0.25">
      <c r="A40" s="9" t="s">
        <v>43</v>
      </c>
      <c r="B40" s="10" t="s">
        <v>631</v>
      </c>
      <c r="C40" s="2"/>
      <c r="D40" s="2"/>
      <c r="E40" s="2"/>
      <c r="F40" s="2"/>
    </row>
    <row r="41" spans="1:12" ht="15" customHeight="1" x14ac:dyDescent="0.25">
      <c r="A41" s="9" t="s">
        <v>44</v>
      </c>
      <c r="B41" s="10" t="s">
        <v>45</v>
      </c>
      <c r="C41" s="2"/>
      <c r="D41" s="2"/>
      <c r="E41" s="2"/>
      <c r="F41" s="2"/>
    </row>
    <row r="42" spans="1:12" ht="15" customHeight="1" x14ac:dyDescent="0.25">
      <c r="A42" s="9" t="s">
        <v>46</v>
      </c>
      <c r="B42" s="10" t="s">
        <v>634</v>
      </c>
      <c r="C42" s="2"/>
      <c r="D42" s="2"/>
      <c r="E42" s="2"/>
      <c r="F42" s="2"/>
    </row>
    <row r="43" spans="1:12" ht="15" customHeight="1" x14ac:dyDescent="0.25">
      <c r="A43" s="9" t="s">
        <v>47</v>
      </c>
      <c r="B43" s="10" t="s">
        <v>703</v>
      </c>
    </row>
    <row r="44" spans="1:12" ht="15" customHeight="1" x14ac:dyDescent="0.25">
      <c r="A44" s="9" t="s">
        <v>48</v>
      </c>
      <c r="B44" s="10" t="s">
        <v>704</v>
      </c>
    </row>
    <row r="45" spans="1:12" ht="15" customHeight="1" x14ac:dyDescent="0.25">
      <c r="A45" s="9" t="s">
        <v>49</v>
      </c>
      <c r="B45" s="10" t="s">
        <v>50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customHeight="1" x14ac:dyDescent="0.25">
      <c r="A46" s="9" t="s">
        <v>51</v>
      </c>
      <c r="B46" s="10" t="s">
        <v>52</v>
      </c>
    </row>
    <row r="47" spans="1:12" ht="15" customHeight="1" x14ac:dyDescent="0.25">
      <c r="A47" s="9" t="s">
        <v>53</v>
      </c>
      <c r="B47" s="10" t="s">
        <v>54</v>
      </c>
    </row>
    <row r="48" spans="1:12" ht="15" customHeight="1" x14ac:dyDescent="0.25">
      <c r="A48" s="9" t="s">
        <v>55</v>
      </c>
      <c r="B48" s="10" t="s">
        <v>56</v>
      </c>
    </row>
    <row r="49" spans="1:8" ht="7.5" customHeight="1" x14ac:dyDescent="0.25">
      <c r="B49" s="6"/>
    </row>
    <row r="50" spans="1:8" ht="15" customHeight="1" x14ac:dyDescent="0.25">
      <c r="A50" s="16" t="s">
        <v>57</v>
      </c>
    </row>
    <row r="51" spans="1:8" ht="15" customHeight="1" x14ac:dyDescent="0.25">
      <c r="A51" s="9" t="s">
        <v>58</v>
      </c>
      <c r="B51" s="10" t="s">
        <v>59</v>
      </c>
    </row>
    <row r="52" spans="1:8" ht="15" customHeight="1" x14ac:dyDescent="0.25">
      <c r="A52" s="9" t="s">
        <v>60</v>
      </c>
      <c r="B52" s="10" t="s">
        <v>61</v>
      </c>
    </row>
    <row r="53" spans="1:8" ht="15" customHeight="1" x14ac:dyDescent="0.25">
      <c r="A53" s="9" t="s">
        <v>62</v>
      </c>
      <c r="B53" s="10" t="s">
        <v>647</v>
      </c>
    </row>
    <row r="54" spans="1:8" s="1" customFormat="1" ht="30" customHeight="1" x14ac:dyDescent="0.25">
      <c r="A54" s="11" t="s">
        <v>63</v>
      </c>
      <c r="B54" s="13" t="s">
        <v>64</v>
      </c>
    </row>
    <row r="55" spans="1:8" ht="15" customHeight="1" x14ac:dyDescent="0.25">
      <c r="B55" s="6"/>
    </row>
    <row r="56" spans="1:8" ht="15" customHeight="1" x14ac:dyDescent="0.25">
      <c r="A56" s="15" t="s">
        <v>65</v>
      </c>
    </row>
    <row r="57" spans="1:8" ht="7.5" customHeight="1" x14ac:dyDescent="0.25">
      <c r="B57" s="8"/>
    </row>
    <row r="58" spans="1:8" ht="15" customHeight="1" x14ac:dyDescent="0.25">
      <c r="A58" s="16" t="s">
        <v>66</v>
      </c>
    </row>
    <row r="59" spans="1:8" ht="15" customHeight="1" x14ac:dyDescent="0.25">
      <c r="A59" s="9" t="s">
        <v>67</v>
      </c>
      <c r="B59" s="10" t="s">
        <v>68</v>
      </c>
    </row>
    <row r="60" spans="1:8" ht="15" customHeight="1" x14ac:dyDescent="0.25">
      <c r="A60" s="9" t="s">
        <v>69</v>
      </c>
      <c r="B60" s="10" t="s">
        <v>70</v>
      </c>
      <c r="C60" s="2"/>
      <c r="D60" s="2"/>
      <c r="E60" s="2"/>
      <c r="F60" s="2"/>
      <c r="G60" s="2"/>
      <c r="H60" s="2"/>
    </row>
    <row r="61" spans="1:8" ht="15" customHeight="1" x14ac:dyDescent="0.25">
      <c r="A61" s="9" t="s">
        <v>71</v>
      </c>
      <c r="B61" s="10" t="s">
        <v>72</v>
      </c>
      <c r="C61" s="2"/>
      <c r="D61" s="2"/>
      <c r="E61" s="2"/>
      <c r="F61" s="2"/>
      <c r="G61" s="2"/>
      <c r="H61" s="2"/>
    </row>
    <row r="62" spans="1:8" ht="15" customHeight="1" x14ac:dyDescent="0.25">
      <c r="A62" s="9" t="s">
        <v>73</v>
      </c>
      <c r="B62" s="10" t="s">
        <v>640</v>
      </c>
      <c r="D62" s="2"/>
      <c r="E62" s="2"/>
      <c r="F62" s="2"/>
      <c r="G62" s="2"/>
      <c r="H62" s="2"/>
    </row>
    <row r="63" spans="1:8" ht="15" customHeight="1" x14ac:dyDescent="0.25">
      <c r="A63" s="9" t="s">
        <v>74</v>
      </c>
      <c r="B63" s="10" t="s">
        <v>75</v>
      </c>
      <c r="C63" s="2"/>
      <c r="D63" s="2"/>
      <c r="E63" s="2"/>
      <c r="F63" s="2"/>
      <c r="G63" s="2"/>
      <c r="H63" s="2"/>
    </row>
    <row r="64" spans="1:8" ht="15" customHeight="1" x14ac:dyDescent="0.25">
      <c r="A64" s="9" t="s">
        <v>76</v>
      </c>
      <c r="B64" s="10" t="s">
        <v>77</v>
      </c>
      <c r="C64" s="2"/>
      <c r="D64" s="2"/>
      <c r="E64" s="2"/>
      <c r="F64" s="2"/>
      <c r="G64" s="2"/>
      <c r="H64" s="2"/>
    </row>
    <row r="65" spans="1:8" ht="15" customHeight="1" x14ac:dyDescent="0.25">
      <c r="A65" s="9" t="s">
        <v>78</v>
      </c>
      <c r="B65" s="10" t="s">
        <v>79</v>
      </c>
    </row>
    <row r="66" spans="1:8" ht="15" customHeight="1" x14ac:dyDescent="0.25">
      <c r="A66" s="9" t="s">
        <v>80</v>
      </c>
      <c r="B66" s="10" t="s">
        <v>641</v>
      </c>
    </row>
    <row r="67" spans="1:8" ht="15" customHeight="1" x14ac:dyDescent="0.25">
      <c r="A67" s="9" t="s">
        <v>81</v>
      </c>
      <c r="B67" s="10" t="s">
        <v>82</v>
      </c>
    </row>
    <row r="68" spans="1:8" ht="7.5" customHeight="1" x14ac:dyDescent="0.25">
      <c r="B68" s="6"/>
    </row>
    <row r="69" spans="1:8" ht="15" customHeight="1" x14ac:dyDescent="0.25">
      <c r="A69" s="16" t="s">
        <v>83</v>
      </c>
    </row>
    <row r="70" spans="1:8" ht="15" customHeight="1" x14ac:dyDescent="0.25">
      <c r="A70" s="9" t="s">
        <v>84</v>
      </c>
      <c r="B70" s="10" t="s">
        <v>85</v>
      </c>
    </row>
    <row r="71" spans="1:8" ht="15" customHeight="1" x14ac:dyDescent="0.25">
      <c r="A71" s="9" t="s">
        <v>86</v>
      </c>
      <c r="B71" s="10" t="s">
        <v>87</v>
      </c>
    </row>
    <row r="72" spans="1:8" ht="15" customHeight="1" x14ac:dyDescent="0.25">
      <c r="A72" s="9" t="s">
        <v>88</v>
      </c>
      <c r="B72" s="10" t="s">
        <v>89</v>
      </c>
    </row>
    <row r="73" spans="1:8" ht="15" customHeight="1" x14ac:dyDescent="0.25">
      <c r="A73" s="9" t="s">
        <v>90</v>
      </c>
      <c r="B73" s="10" t="s">
        <v>91</v>
      </c>
    </row>
    <row r="74" spans="1:8" ht="15" customHeight="1" x14ac:dyDescent="0.25">
      <c r="A74" s="9" t="s">
        <v>92</v>
      </c>
      <c r="B74" s="10" t="s">
        <v>93</v>
      </c>
    </row>
    <row r="75" spans="1:8" ht="7.5" customHeight="1" x14ac:dyDescent="0.25">
      <c r="B75" s="6"/>
    </row>
    <row r="76" spans="1:8" ht="15" customHeight="1" x14ac:dyDescent="0.25">
      <c r="A76" s="16" t="s">
        <v>94</v>
      </c>
    </row>
    <row r="77" spans="1:8" ht="15" customHeight="1" x14ac:dyDescent="0.25">
      <c r="A77" s="9" t="s">
        <v>95</v>
      </c>
      <c r="B77" s="10" t="s">
        <v>96</v>
      </c>
    </row>
    <row r="78" spans="1:8" ht="30" customHeight="1" x14ac:dyDescent="0.25">
      <c r="A78" s="11" t="s">
        <v>97</v>
      </c>
      <c r="B78" s="12" t="s">
        <v>98</v>
      </c>
      <c r="C78" s="2"/>
      <c r="D78" s="2"/>
      <c r="E78" s="2"/>
      <c r="F78" s="2"/>
      <c r="G78" s="2"/>
      <c r="H78" s="2"/>
    </row>
    <row r="79" spans="1:8" ht="15" customHeight="1" x14ac:dyDescent="0.25">
      <c r="A79" s="9" t="s">
        <v>99</v>
      </c>
      <c r="B79" s="10" t="s">
        <v>100</v>
      </c>
    </row>
    <row r="80" spans="1:8" ht="15" customHeight="1" x14ac:dyDescent="0.25">
      <c r="A80" s="9" t="s">
        <v>101</v>
      </c>
      <c r="B80" s="10" t="s">
        <v>102</v>
      </c>
    </row>
    <row r="81" spans="1:8" ht="15" customHeight="1" x14ac:dyDescent="0.25">
      <c r="A81" s="9" t="s">
        <v>103</v>
      </c>
      <c r="B81" s="10" t="s">
        <v>104</v>
      </c>
    </row>
    <row r="82" spans="1:8" ht="15" customHeight="1" x14ac:dyDescent="0.25">
      <c r="A82" s="9" t="s">
        <v>105</v>
      </c>
      <c r="B82" s="10" t="s">
        <v>106</v>
      </c>
    </row>
    <row r="83" spans="1:8" ht="7.5" customHeight="1" x14ac:dyDescent="0.25">
      <c r="B83" s="6"/>
    </row>
    <row r="84" spans="1:8" ht="15" customHeight="1" x14ac:dyDescent="0.25">
      <c r="A84" s="16" t="s">
        <v>107</v>
      </c>
    </row>
    <row r="85" spans="1:8" ht="15" customHeight="1" x14ac:dyDescent="0.25">
      <c r="A85" s="9" t="s">
        <v>108</v>
      </c>
      <c r="B85" s="10" t="s">
        <v>109</v>
      </c>
    </row>
    <row r="86" spans="1:8" ht="15" customHeight="1" x14ac:dyDescent="0.25">
      <c r="A86" s="9" t="s">
        <v>110</v>
      </c>
      <c r="B86" s="10" t="s">
        <v>111</v>
      </c>
    </row>
    <row r="87" spans="1:8" ht="15" customHeight="1" x14ac:dyDescent="0.25">
      <c r="A87" s="9" t="s">
        <v>112</v>
      </c>
      <c r="B87" s="10" t="s">
        <v>113</v>
      </c>
    </row>
    <row r="88" spans="1:8" ht="15" customHeight="1" x14ac:dyDescent="0.25">
      <c r="A88" s="9" t="s">
        <v>114</v>
      </c>
      <c r="B88" s="10" t="s">
        <v>115</v>
      </c>
    </row>
    <row r="89" spans="1:8" ht="15" customHeight="1" x14ac:dyDescent="0.25">
      <c r="A89" s="9" t="s">
        <v>116</v>
      </c>
      <c r="B89" s="10" t="s">
        <v>117</v>
      </c>
    </row>
    <row r="90" spans="1:8" ht="15" customHeight="1" x14ac:dyDescent="0.25">
      <c r="A90" s="9" t="s">
        <v>118</v>
      </c>
      <c r="B90" s="10" t="s">
        <v>119</v>
      </c>
    </row>
    <row r="91" spans="1:8" ht="15" customHeight="1" x14ac:dyDescent="0.25">
      <c r="A91" s="9" t="s">
        <v>120</v>
      </c>
      <c r="B91" s="10" t="s">
        <v>121</v>
      </c>
    </row>
    <row r="92" spans="1:8" ht="15" customHeight="1" x14ac:dyDescent="0.25">
      <c r="A92" s="9" t="s">
        <v>122</v>
      </c>
      <c r="B92" s="10" t="s">
        <v>123</v>
      </c>
      <c r="C92" s="2"/>
      <c r="D92" s="2"/>
      <c r="E92" s="2"/>
      <c r="F92" s="2"/>
      <c r="G92" s="2"/>
      <c r="H92" s="2"/>
    </row>
    <row r="93" spans="1:8" ht="7.5" customHeight="1" x14ac:dyDescent="0.25">
      <c r="B93" s="6"/>
      <c r="C93" s="2"/>
      <c r="D93" s="2"/>
      <c r="E93" s="2"/>
      <c r="F93" s="2"/>
      <c r="G93" s="2"/>
      <c r="H93" s="2"/>
    </row>
    <row r="94" spans="1:8" ht="15" customHeight="1" x14ac:dyDescent="0.25">
      <c r="A94" s="16" t="s">
        <v>124</v>
      </c>
      <c r="C94" s="2"/>
      <c r="D94" s="2"/>
      <c r="E94" s="2"/>
      <c r="F94" s="2"/>
      <c r="G94" s="2"/>
      <c r="H94" s="2"/>
    </row>
    <row r="95" spans="1:8" ht="15" customHeight="1" x14ac:dyDescent="0.25">
      <c r="A95" s="9" t="s">
        <v>125</v>
      </c>
      <c r="B95" s="10" t="s">
        <v>126</v>
      </c>
      <c r="C95" s="2"/>
      <c r="D95" s="2"/>
      <c r="E95" s="2"/>
      <c r="F95" s="2"/>
      <c r="G95" s="2"/>
      <c r="H95" s="2"/>
    </row>
    <row r="96" spans="1:8" ht="15" customHeight="1" x14ac:dyDescent="0.25">
      <c r="A96" s="9" t="s">
        <v>127</v>
      </c>
      <c r="B96" s="10" t="s">
        <v>128</v>
      </c>
      <c r="C96" s="2"/>
      <c r="D96" s="2"/>
      <c r="E96" s="2"/>
      <c r="F96" s="2"/>
      <c r="G96" s="2"/>
      <c r="H96" s="2"/>
    </row>
    <row r="97" spans="1:9" ht="15" customHeight="1" x14ac:dyDescent="0.25">
      <c r="A97" s="9" t="s">
        <v>129</v>
      </c>
      <c r="B97" s="10" t="s">
        <v>648</v>
      </c>
      <c r="C97" s="2"/>
      <c r="D97" s="2"/>
      <c r="E97" s="2"/>
      <c r="F97" s="2"/>
      <c r="G97" s="2"/>
      <c r="H97" s="2"/>
      <c r="I97" s="2"/>
    </row>
    <row r="98" spans="1:9" ht="15" customHeight="1" x14ac:dyDescent="0.25">
      <c r="A98" s="9" t="s">
        <v>130</v>
      </c>
      <c r="B98" s="12" t="s">
        <v>131</v>
      </c>
      <c r="C98" s="2"/>
      <c r="D98" s="2"/>
      <c r="E98" s="2"/>
      <c r="F98" s="2"/>
      <c r="G98" s="2"/>
      <c r="H98" s="2"/>
    </row>
    <row r="99" spans="1:9" ht="15" customHeight="1" x14ac:dyDescent="0.25">
      <c r="B99" s="6"/>
      <c r="C99" s="2"/>
      <c r="D99" s="2"/>
      <c r="E99" s="2"/>
      <c r="F99" s="2"/>
      <c r="G99" s="2"/>
      <c r="H99" s="2"/>
    </row>
    <row r="100" spans="1:9" ht="15" customHeight="1" x14ac:dyDescent="0.25">
      <c r="A100" s="15" t="s">
        <v>132</v>
      </c>
      <c r="C100" s="2"/>
      <c r="D100" s="2"/>
      <c r="E100" s="2"/>
      <c r="F100" s="2"/>
      <c r="G100" s="2"/>
      <c r="H100" s="2"/>
    </row>
    <row r="101" spans="1:9" ht="7.5" customHeight="1" x14ac:dyDescent="0.25">
      <c r="B101" s="8"/>
      <c r="C101" s="2"/>
      <c r="D101" s="2"/>
      <c r="E101" s="2"/>
      <c r="F101" s="2"/>
      <c r="G101" s="2"/>
      <c r="H101" s="2"/>
    </row>
    <row r="102" spans="1:9" ht="15" customHeight="1" x14ac:dyDescent="0.25">
      <c r="A102" s="16" t="s">
        <v>133</v>
      </c>
      <c r="C102" s="2"/>
      <c r="D102" s="2"/>
      <c r="E102" s="2"/>
      <c r="F102" s="2"/>
      <c r="G102" s="2"/>
      <c r="H102" s="2"/>
    </row>
    <row r="103" spans="1:9" ht="30" customHeight="1" x14ac:dyDescent="0.25">
      <c r="A103" s="11" t="s">
        <v>134</v>
      </c>
      <c r="B103" s="12" t="s">
        <v>135</v>
      </c>
      <c r="C103" s="2"/>
      <c r="D103" s="2"/>
      <c r="E103" s="2"/>
      <c r="F103" s="2"/>
      <c r="G103" s="2"/>
      <c r="H103" s="2"/>
    </row>
    <row r="104" spans="1:9" ht="15" customHeight="1" x14ac:dyDescent="0.25">
      <c r="A104" s="9" t="s">
        <v>136</v>
      </c>
      <c r="B104" s="10" t="s">
        <v>652</v>
      </c>
      <c r="C104" s="2"/>
      <c r="D104" s="2"/>
      <c r="E104" s="2"/>
      <c r="F104" s="2"/>
      <c r="G104" s="2"/>
      <c r="H104" s="2"/>
    </row>
    <row r="105" spans="1:9" ht="30" customHeight="1" x14ac:dyDescent="0.25">
      <c r="A105" s="11" t="s">
        <v>137</v>
      </c>
      <c r="B105" s="12" t="s">
        <v>138</v>
      </c>
    </row>
    <row r="106" spans="1:9" ht="7.5" customHeight="1" x14ac:dyDescent="0.25">
      <c r="B106" s="6"/>
    </row>
    <row r="107" spans="1:9" ht="15" customHeight="1" x14ac:dyDescent="0.25">
      <c r="A107" s="16" t="s">
        <v>139</v>
      </c>
    </row>
    <row r="108" spans="1:9" ht="15" customHeight="1" x14ac:dyDescent="0.25">
      <c r="A108" s="9" t="s">
        <v>140</v>
      </c>
      <c r="B108" s="10" t="s">
        <v>653</v>
      </c>
    </row>
    <row r="109" spans="1:9" ht="15" customHeight="1" x14ac:dyDescent="0.25">
      <c r="A109" s="9" t="s">
        <v>141</v>
      </c>
      <c r="B109" s="10" t="s">
        <v>654</v>
      </c>
    </row>
    <row r="110" spans="1:9" ht="15" customHeight="1" x14ac:dyDescent="0.25">
      <c r="A110" s="9" t="s">
        <v>142</v>
      </c>
      <c r="B110" s="10" t="s">
        <v>143</v>
      </c>
    </row>
    <row r="111" spans="1:9" ht="15" customHeight="1" x14ac:dyDescent="0.25">
      <c r="A111" s="9" t="s">
        <v>144</v>
      </c>
      <c r="B111" s="10" t="s">
        <v>145</v>
      </c>
    </row>
    <row r="112" spans="1:9" ht="15" customHeight="1" x14ac:dyDescent="0.25">
      <c r="A112" s="9" t="s">
        <v>146</v>
      </c>
      <c r="B112" s="10" t="s">
        <v>655</v>
      </c>
    </row>
    <row r="113" spans="1:2" ht="15" customHeight="1" x14ac:dyDescent="0.25">
      <c r="A113" s="9" t="s">
        <v>147</v>
      </c>
      <c r="B113" s="10" t="s">
        <v>656</v>
      </c>
    </row>
    <row r="114" spans="1:2" ht="7.5" customHeight="1" x14ac:dyDescent="0.25">
      <c r="B114" s="7"/>
    </row>
    <row r="115" spans="1:2" ht="15" customHeight="1" x14ac:dyDescent="0.25">
      <c r="A115" s="16" t="s">
        <v>148</v>
      </c>
    </row>
    <row r="116" spans="1:2" ht="15" customHeight="1" x14ac:dyDescent="0.25">
      <c r="A116" s="9" t="s">
        <v>149</v>
      </c>
      <c r="B116" s="10" t="s">
        <v>657</v>
      </c>
    </row>
    <row r="117" spans="1:2" ht="15" customHeight="1" x14ac:dyDescent="0.25">
      <c r="A117" s="9" t="s">
        <v>150</v>
      </c>
      <c r="B117" s="10" t="s">
        <v>658</v>
      </c>
    </row>
    <row r="118" spans="1:2" ht="15" customHeight="1" x14ac:dyDescent="0.25">
      <c r="A118" s="9" t="s">
        <v>151</v>
      </c>
      <c r="B118" s="10" t="s">
        <v>659</v>
      </c>
    </row>
    <row r="119" spans="1:2" ht="30" customHeight="1" x14ac:dyDescent="0.25">
      <c r="A119" s="11" t="s">
        <v>152</v>
      </c>
      <c r="B119" s="12" t="s">
        <v>660</v>
      </c>
    </row>
    <row r="120" spans="1:2" ht="15" customHeight="1" x14ac:dyDescent="0.25">
      <c r="A120" s="9" t="s">
        <v>153</v>
      </c>
      <c r="B120" s="10" t="s">
        <v>154</v>
      </c>
    </row>
    <row r="121" spans="1:2" ht="15" customHeight="1" x14ac:dyDescent="0.25">
      <c r="A121" s="9" t="s">
        <v>155</v>
      </c>
      <c r="B121" s="12" t="s">
        <v>156</v>
      </c>
    </row>
    <row r="122" spans="1:2" ht="15" customHeight="1" x14ac:dyDescent="0.25">
      <c r="A122" s="9" t="s">
        <v>157</v>
      </c>
      <c r="B122" s="10" t="s">
        <v>661</v>
      </c>
    </row>
    <row r="123" spans="1:2" ht="15" customHeight="1" x14ac:dyDescent="0.25">
      <c r="A123" s="9" t="s">
        <v>158</v>
      </c>
      <c r="B123" s="10" t="s">
        <v>662</v>
      </c>
    </row>
    <row r="124" spans="1:2" ht="7.5" customHeight="1" x14ac:dyDescent="0.25">
      <c r="B124" s="7"/>
    </row>
    <row r="125" spans="1:2" ht="15" customHeight="1" x14ac:dyDescent="0.25">
      <c r="A125" s="16" t="s">
        <v>159</v>
      </c>
    </row>
    <row r="126" spans="1:2" ht="15" customHeight="1" x14ac:dyDescent="0.25">
      <c r="A126" s="9" t="s">
        <v>160</v>
      </c>
      <c r="B126" s="10" t="s">
        <v>663</v>
      </c>
    </row>
    <row r="127" spans="1:2" ht="15" customHeight="1" x14ac:dyDescent="0.25">
      <c r="A127" s="9" t="s">
        <v>161</v>
      </c>
      <c r="B127" s="10" t="s">
        <v>664</v>
      </c>
    </row>
    <row r="128" spans="1:2" ht="15" customHeight="1" x14ac:dyDescent="0.25">
      <c r="A128" s="9" t="s">
        <v>162</v>
      </c>
      <c r="B128" s="10" t="s">
        <v>665</v>
      </c>
    </row>
    <row r="129" spans="1:2" ht="15" customHeight="1" x14ac:dyDescent="0.25">
      <c r="A129" s="9" t="s">
        <v>163</v>
      </c>
      <c r="B129" s="10" t="s">
        <v>666</v>
      </c>
    </row>
    <row r="130" spans="1:2" ht="15" customHeight="1" x14ac:dyDescent="0.25">
      <c r="A130" s="9" t="s">
        <v>164</v>
      </c>
      <c r="B130" s="10" t="s">
        <v>667</v>
      </c>
    </row>
    <row r="131" spans="1:2" ht="15" customHeight="1" x14ac:dyDescent="0.25">
      <c r="A131" s="9" t="s">
        <v>165</v>
      </c>
      <c r="B131" s="10" t="s">
        <v>668</v>
      </c>
    </row>
    <row r="132" spans="1:2" ht="7.5" customHeight="1" x14ac:dyDescent="0.25">
      <c r="B132" s="7"/>
    </row>
    <row r="133" spans="1:2" ht="15" customHeight="1" x14ac:dyDescent="0.25">
      <c r="A133" s="16" t="s">
        <v>166</v>
      </c>
    </row>
    <row r="134" spans="1:2" ht="15" customHeight="1" x14ac:dyDescent="0.25">
      <c r="A134" s="9" t="s">
        <v>167</v>
      </c>
      <c r="B134" s="10" t="s">
        <v>168</v>
      </c>
    </row>
    <row r="135" spans="1:2" ht="15" customHeight="1" x14ac:dyDescent="0.25">
      <c r="A135" s="9" t="s">
        <v>169</v>
      </c>
      <c r="B135" s="10" t="s">
        <v>170</v>
      </c>
    </row>
    <row r="136" spans="1:2" ht="15" customHeight="1" x14ac:dyDescent="0.25">
      <c r="A136" s="9" t="s">
        <v>171</v>
      </c>
      <c r="B136" s="12" t="s">
        <v>172</v>
      </c>
    </row>
    <row r="137" spans="1:2" ht="30" customHeight="1" x14ac:dyDescent="0.25">
      <c r="A137" s="11" t="s">
        <v>173</v>
      </c>
      <c r="B137" s="12" t="s">
        <v>174</v>
      </c>
    </row>
    <row r="138" spans="1:2" ht="30" customHeight="1" x14ac:dyDescent="0.25">
      <c r="A138" s="11" t="s">
        <v>175</v>
      </c>
      <c r="B138" s="12" t="s">
        <v>669</v>
      </c>
    </row>
    <row r="139" spans="1:2" ht="30" customHeight="1" x14ac:dyDescent="0.25">
      <c r="A139" s="11" t="s">
        <v>176</v>
      </c>
      <c r="B139" s="12" t="s">
        <v>670</v>
      </c>
    </row>
  </sheetData>
  <hyperlinks>
    <hyperlink ref="A7" location="'1.1.1-1.1.2'!A1" display="Tab. 1.1.2" xr:uid="{00000000-0004-0000-0000-000000000000}"/>
    <hyperlink ref="A8" location="'1.1.3-1.1.4'!A1" display="Tab. 1.1.3" xr:uid="{00000000-0004-0000-0000-000001000000}"/>
    <hyperlink ref="A9" location="'1.1.3-1.1.4'!A1" display="Tab. 1.1.4" xr:uid="{00000000-0004-0000-0000-000002000000}"/>
    <hyperlink ref="A10" location="'1.1.5'!A1" display="Tab. 1.1.5" xr:uid="{00000000-0004-0000-0000-000003000000}"/>
    <hyperlink ref="A11" location="'1.1.6'!A1" display="Tab. 1.1.6" xr:uid="{00000000-0004-0000-0000-000004000000}"/>
    <hyperlink ref="A12" location="'1.1.7'!A1" display="Tab. 1.1.7" xr:uid="{00000000-0004-0000-0000-000005000000}"/>
    <hyperlink ref="A13" location="'1.1.8'!A1" display="Tab. 1.1.8" xr:uid="{00000000-0004-0000-0000-000006000000}"/>
    <hyperlink ref="A14" location="'1.1.9'!A1" display="Tab. 1.1.9" xr:uid="{00000000-0004-0000-0000-000007000000}"/>
    <hyperlink ref="A15" location="'1.1.10'!A1" display="Tab. 1.1.10" xr:uid="{00000000-0004-0000-0000-000008000000}"/>
    <hyperlink ref="A16" location="'1.1.11-1.1.13'!A1" display="Tab. 1.1.11" xr:uid="{00000000-0004-0000-0000-000009000000}"/>
    <hyperlink ref="A17" location="'1.1.11-1.1.13'!A1" display="Tab. 1.1.12" xr:uid="{00000000-0004-0000-0000-00000A000000}"/>
    <hyperlink ref="A24" location="'1.2.1-1.2.2'!A1" display="Tab. 1.2.1" xr:uid="{00000000-0004-0000-0000-00000B000000}"/>
    <hyperlink ref="A25" location="'1.2.1-1.2.2'!A1" display="Tab. 1.2.2" xr:uid="{00000000-0004-0000-0000-00000C000000}"/>
    <hyperlink ref="A26" location="'1.2.3'!A1" display="Tab. 1.2.3" xr:uid="{00000000-0004-0000-0000-00000D000000}"/>
    <hyperlink ref="A27" location="'1.2.4'!A1" display="Tab. 1.2.4" xr:uid="{00000000-0004-0000-0000-00000E000000}"/>
    <hyperlink ref="A28" location="'1.2.5'!A1" display="Tab. 1.2.5" xr:uid="{00000000-0004-0000-0000-00000F000000}"/>
    <hyperlink ref="A31" location="'1.3.1'!A1" display="Tab. 1.3.1" xr:uid="{00000000-0004-0000-0000-000010000000}"/>
    <hyperlink ref="A32" location="'1.3.2'!A1" display="Tab. 1.3.2" xr:uid="{00000000-0004-0000-0000-000011000000}"/>
    <hyperlink ref="A33" location="'1.3.3'!A1" display="Tab. 1.3.3" xr:uid="{00000000-0004-0000-0000-000012000000}"/>
    <hyperlink ref="A34" location="'1.3.4'!A1" display="Tab. 1.3.4" xr:uid="{00000000-0004-0000-0000-000013000000}"/>
    <hyperlink ref="A37" location="'1.4.1-1.4.2'!A1" display="Tab. 1.4.1" xr:uid="{00000000-0004-0000-0000-000014000000}"/>
    <hyperlink ref="A38" location="'1.4.1-1.4.2'!A1" display="Tab. 1.4.2" xr:uid="{00000000-0004-0000-0000-000015000000}"/>
    <hyperlink ref="A39" location="'1.4.3-1.4.4'!A1" display="Tab. 1.4.3" xr:uid="{00000000-0004-0000-0000-000016000000}"/>
    <hyperlink ref="A40" location="'1.4.3-1.4.4'!A1" display="Tab. 1.4.4" xr:uid="{00000000-0004-0000-0000-000017000000}"/>
    <hyperlink ref="A41" location="'1.4.5-1.4.6'!A1" display="Tab. 1.4.5" xr:uid="{00000000-0004-0000-0000-000018000000}"/>
    <hyperlink ref="A42" location="'1.4.5-1.4.6'!A1" display="Tab. 1.4.6" xr:uid="{00000000-0004-0000-0000-000019000000}"/>
    <hyperlink ref="A43" location="'1.4.7'!A1" display="Tab. 1.4.7" xr:uid="{00000000-0004-0000-0000-00001A000000}"/>
    <hyperlink ref="A44" location="'1.4.8'!A1" display="Tab. 1.4.8" xr:uid="{00000000-0004-0000-0000-00001B000000}"/>
    <hyperlink ref="A45" location="'1.4.9'!A1" display="Tab. 1.4.9" xr:uid="{00000000-0004-0000-0000-00001C000000}"/>
    <hyperlink ref="A46" location="'1.4.10'!A1" display="Tab. 1.4.10" xr:uid="{00000000-0004-0000-0000-00001D000000}"/>
    <hyperlink ref="A47" location="'1.4.11'!A1" display="Tab. 1.4.11" xr:uid="{00000000-0004-0000-0000-00001E000000}"/>
    <hyperlink ref="A48" location="'1.4.12'!A1" display="Tab. 1.4.12" xr:uid="{00000000-0004-0000-0000-00001F000000}"/>
    <hyperlink ref="A51" location="'1.5.1-1.5.2'!A1" display="Tab. 1.5.1" xr:uid="{00000000-0004-0000-0000-000020000000}"/>
    <hyperlink ref="A52" location="'1.5.1-1.5.2'!A1" display="Tab. 1.5.2" xr:uid="{00000000-0004-0000-0000-000021000000}"/>
    <hyperlink ref="A53" location="'1.5.3-1.5.4'!A1" display="Tab. 1.5.3" xr:uid="{00000000-0004-0000-0000-000022000000}"/>
    <hyperlink ref="A54" location="'1.5.3-1.5.4'!A1" display="Tab. 1.5.4" xr:uid="{00000000-0004-0000-0000-000023000000}"/>
    <hyperlink ref="A59" location="'2.1.1-2.1.2'!A1" display="Tab. 2.1.1" xr:uid="{00000000-0004-0000-0000-000024000000}"/>
    <hyperlink ref="A60" location="'2.1.1-2.1.2'!A1" display="Tab. 2.1.2" xr:uid="{00000000-0004-0000-0000-000025000000}"/>
    <hyperlink ref="A61" location="'2.1.3-2.1.4'!A1" display="Tab. 2.1.3" xr:uid="{00000000-0004-0000-0000-000026000000}"/>
    <hyperlink ref="A62" location="'2.1.3-2.1.4'!A1" display="Tab. 2.1.4" xr:uid="{00000000-0004-0000-0000-000027000000}"/>
    <hyperlink ref="A63" location="'2.1.5'!A1" display="Tab. 2.1.5" xr:uid="{00000000-0004-0000-0000-000028000000}"/>
    <hyperlink ref="A64" location="'2.1.6'!A1" display="Tab. 2.1.6" xr:uid="{00000000-0004-0000-0000-000029000000}"/>
    <hyperlink ref="A65" location="'2.1.7'!A1" display="Tab. 2.1.7" xr:uid="{00000000-0004-0000-0000-00002A000000}"/>
    <hyperlink ref="A66" location="'2.1.8'!A1" display="Tab. 2.1.8" xr:uid="{00000000-0004-0000-0000-00002B000000}"/>
    <hyperlink ref="A70" location="'2.2.1-2.2.2'!A1" display="Tab. 2.2.1" xr:uid="{00000000-0004-0000-0000-00002C000000}"/>
    <hyperlink ref="A71" location="'2.2.1-2.2.2'!A1" display="Tab. 2.2.2" xr:uid="{00000000-0004-0000-0000-00002D000000}"/>
    <hyperlink ref="A72" location="'2.2.3'!A1" display="Tab. 2.2.3" xr:uid="{00000000-0004-0000-0000-00002E000000}"/>
    <hyperlink ref="A73" location="'2.2.4'!A1" display="Tab. 2.2.4" xr:uid="{00000000-0004-0000-0000-00002F000000}"/>
    <hyperlink ref="A74" location="'2.2.5'!A1" display="Tab. 2.2.5" xr:uid="{00000000-0004-0000-0000-000030000000}"/>
    <hyperlink ref="A77" location="'2.3.1-2.3.2'!A1" display="Tab. 2.3.1" xr:uid="{00000000-0004-0000-0000-000031000000}"/>
    <hyperlink ref="A78" location="'2.3.1-2.3.2'!A1" display="Tab. 2.3.2" xr:uid="{00000000-0004-0000-0000-000032000000}"/>
    <hyperlink ref="A79" location="'2.3.3'!A1" display="Tab. 2.3.3" xr:uid="{00000000-0004-0000-0000-000033000000}"/>
    <hyperlink ref="A80" location="'2.3.4'!A1" display="Tab. 2.3.4" xr:uid="{00000000-0004-0000-0000-000034000000}"/>
    <hyperlink ref="A81" location="'2.3.5'!A1" display="Tab. 2.3.5" xr:uid="{00000000-0004-0000-0000-000035000000}"/>
    <hyperlink ref="A85" location="'2.4.1-2.4.2'!A1" display="Tab. 2.4.1" xr:uid="{00000000-0004-0000-0000-000036000000}"/>
    <hyperlink ref="A86" location="'2.4.1-2.4.2'!A1" display="Tab. 2.4.2" xr:uid="{00000000-0004-0000-0000-000037000000}"/>
    <hyperlink ref="A87" location="'2.4.3'!A1" display="Tab. 2.4.3" xr:uid="{00000000-0004-0000-0000-000038000000}"/>
    <hyperlink ref="A88" location="'2.4.4'!A1" display="Tab. 2.4.4" xr:uid="{00000000-0004-0000-0000-000039000000}"/>
    <hyperlink ref="A89" location="'2.4.5'!A1" display="Tab. 2.4.5" xr:uid="{00000000-0004-0000-0000-00003A000000}"/>
    <hyperlink ref="A90" location="'2.4.6'!A1" display="Tab. 2.4.6" xr:uid="{00000000-0004-0000-0000-00003B000000}"/>
    <hyperlink ref="A91" location="'2.4.7'!A1" display="Tab. 2.4.7" xr:uid="{00000000-0004-0000-0000-00003C000000}"/>
    <hyperlink ref="A92" location="'2.4.8'!A1" display="Tab. 2.4.8" xr:uid="{00000000-0004-0000-0000-00003D000000}"/>
    <hyperlink ref="A95" location="'2.5.1'!A1" display="Tab. 2.5.1 " xr:uid="{00000000-0004-0000-0000-00003E000000}"/>
    <hyperlink ref="A96" location="'2.5.2'!A1" display="Tab. 2.5.2" xr:uid="{00000000-0004-0000-0000-00003F000000}"/>
    <hyperlink ref="A103" location="'3.1.1'!A1" display="Tab. 3.1.1 " xr:uid="{00000000-0004-0000-0000-000040000000}"/>
    <hyperlink ref="A108" location="'3.2.1-3.2.2'!A1" display="Tab. 3.2.1" xr:uid="{00000000-0004-0000-0000-000041000000}"/>
    <hyperlink ref="A109" location="'3.2.1-3.2.2'!A1" display="Tab. 3.2.2" xr:uid="{00000000-0004-0000-0000-000042000000}"/>
    <hyperlink ref="A110" location="'3.2.3'!A1" display="Tab. 3.2.3" xr:uid="{00000000-0004-0000-0000-000043000000}"/>
    <hyperlink ref="A111" location="'3.2.4'!A1" display="Tab. 3.2.4" xr:uid="{00000000-0004-0000-0000-000044000000}"/>
    <hyperlink ref="A112" location="'3.2.5'!A1" display="Tab. 3.2.5" xr:uid="{00000000-0004-0000-0000-000045000000}"/>
    <hyperlink ref="A113" location="'3.2.6'!A1" display="Tab. 3.2.6" xr:uid="{00000000-0004-0000-0000-000046000000}"/>
    <hyperlink ref="A116" location="'3.3.1'!A1" display="Tab. 3.3.1" xr:uid="{00000000-0004-0000-0000-000047000000}"/>
    <hyperlink ref="A117" location="'3.3.2'!A1" display="Tab. 3.3.2" xr:uid="{00000000-0004-0000-0000-000048000000}"/>
    <hyperlink ref="A118" location="'3.3.3'!A1" display="Tab. 3.3.3" xr:uid="{00000000-0004-0000-0000-000049000000}"/>
    <hyperlink ref="A119" location="'3.3.4'!A1" display="Tab. 3.3.4" xr:uid="{00000000-0004-0000-0000-00004A000000}"/>
    <hyperlink ref="A120" location="'3.3.5'!A1" display="Tab. 3.3.5" xr:uid="{00000000-0004-0000-0000-00004B000000}"/>
    <hyperlink ref="A121" location="'3.3.6'!A1" display="Tab. 3.3.6" xr:uid="{00000000-0004-0000-0000-00004C000000}"/>
    <hyperlink ref="A126" location="'3.4.1'!A1" display="Tab. 3.4.1" xr:uid="{00000000-0004-0000-0000-00004D000000}"/>
    <hyperlink ref="A127" location="'3.4.2'!A1" display="Tab. 3.4.2" xr:uid="{00000000-0004-0000-0000-00004E000000}"/>
    <hyperlink ref="A128" location="'3.4.3'!A1" display="Tab. 3.4.3" xr:uid="{00000000-0004-0000-0000-00004F000000}"/>
    <hyperlink ref="A129" location="'3.4.4'!A1" display="Tab. 3.4.4" xr:uid="{00000000-0004-0000-0000-000050000000}"/>
    <hyperlink ref="A130" location="'3.4.5'!A1" display="Tab. 3.4.5" xr:uid="{00000000-0004-0000-0000-000051000000}"/>
    <hyperlink ref="A131" location="'3.4.6'!A1" display="Tab. 3.4.6" xr:uid="{00000000-0004-0000-0000-000052000000}"/>
    <hyperlink ref="A134" location="'3.5.1'!A1" display="Tab. 3.5.1" xr:uid="{00000000-0004-0000-0000-000053000000}"/>
    <hyperlink ref="A135" location="'3.5.2'!A1" display="Tab. 3.5.2" xr:uid="{00000000-0004-0000-0000-000054000000}"/>
    <hyperlink ref="A136" location="'3.5.3-3.5.4'!A1" display="Tab. 3.5.3" xr:uid="{00000000-0004-0000-0000-000055000000}"/>
    <hyperlink ref="A137" location="'3.5.3-3.5.4'!A1" display="Tab. 3.5.4" xr:uid="{00000000-0004-0000-0000-000056000000}"/>
    <hyperlink ref="A138" location="'3.5.5'!A1" display="Tab. 3.5.5" xr:uid="{00000000-0004-0000-0000-000057000000}"/>
    <hyperlink ref="A139" location="'3.5.6'!A1" display="Tab. 3.5.6" xr:uid="{00000000-0004-0000-0000-000058000000}"/>
    <hyperlink ref="A6" location="'1.1.1-1.1.2'!A1" display="Tab. 1.1.1" xr:uid="{00000000-0004-0000-0000-000059000000}"/>
    <hyperlink ref="A82" location="'2.3.6'!A1" display="Tab. 2.3.6" xr:uid="{00000000-0004-0000-0000-00005A000000}"/>
    <hyperlink ref="A97" location="'2.5.3'!A1" display="Tab. 2.5.3" xr:uid="{00000000-0004-0000-0000-00005B000000}"/>
    <hyperlink ref="A98" location="'2.5.4'!A1" display="Tab. 2.5.4" xr:uid="{00000000-0004-0000-0000-00005C000000}"/>
    <hyperlink ref="A104" location="'3.1.2-3.1.3'!A1" display="Tab. 3.1.2" xr:uid="{00000000-0004-0000-0000-00005D000000}"/>
    <hyperlink ref="A105" location="'3.1.2-3.1.3'!A1" display="Tab. 3.1.3" xr:uid="{00000000-0004-0000-0000-00005E000000}"/>
    <hyperlink ref="A18:A21" location="'1.1.10-1.1.12'!A1" display="Tab. 1.1.12" xr:uid="{00000000-0004-0000-0000-00005F000000}"/>
    <hyperlink ref="A67" location="'2.1.9'!A1" display="Tab. 2.1.9" xr:uid="{00000000-0004-0000-0000-000060000000}"/>
    <hyperlink ref="A18" location="'1.1.11-1.1.13'!A1" display="Tab. 1.1.13" xr:uid="{00000000-0004-0000-0000-000061000000}"/>
    <hyperlink ref="A19" location="'1.1.14-1.1.16'!A1" display="Tab. 1.1.14" xr:uid="{00000000-0004-0000-0000-000062000000}"/>
    <hyperlink ref="A20" location="'1.1.14-1.1.16'!A1" display="Tab. 1.1.15" xr:uid="{00000000-0004-0000-0000-000063000000}"/>
    <hyperlink ref="A21" location="'1.1.14-1.1.16'!A1" display="Tab. 1.1.16" xr:uid="{00000000-0004-0000-0000-000064000000}"/>
    <hyperlink ref="A122" location="'3.3.7'!A1" display="Tab. 3.3.7" xr:uid="{00000000-0004-0000-0000-000065000000}"/>
    <hyperlink ref="A123" location="'3.3.8'!A1" display="Tab. 3.3.8" xr:uid="{00000000-0004-0000-0000-000066000000}"/>
  </hyperlinks>
  <pageMargins left="0.7" right="0.7" top="0.78740157499999996" bottom="0.78740157499999996" header="0.3" footer="0.3"/>
  <pageSetup paperSize="9" orientation="portrait" r:id="rId1"/>
  <rowBreaks count="2" manualBreakCount="2">
    <brk id="52" max="1" man="1"/>
    <brk id="99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tabColor rgb="FF7030A0"/>
  </sheetPr>
  <dimension ref="A1:J64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1.7109375" style="20" customWidth="1"/>
    <col min="2" max="7" width="8.85546875" style="20" customWidth="1"/>
    <col min="8" max="246" width="9.140625" style="20"/>
    <col min="247" max="247" width="26.140625" style="20" customWidth="1"/>
    <col min="248" max="251" width="16.5703125" style="20" customWidth="1"/>
    <col min="252" max="502" width="9.140625" style="20"/>
    <col min="503" max="503" width="26.140625" style="20" customWidth="1"/>
    <col min="504" max="507" width="16.5703125" style="20" customWidth="1"/>
    <col min="508" max="758" width="9.140625" style="20"/>
    <col min="759" max="759" width="26.140625" style="20" customWidth="1"/>
    <col min="760" max="763" width="16.5703125" style="20" customWidth="1"/>
    <col min="764" max="1014" width="9.140625" style="20"/>
    <col min="1015" max="1015" width="26.140625" style="20" customWidth="1"/>
    <col min="1016" max="1019" width="16.5703125" style="20" customWidth="1"/>
    <col min="1020" max="1270" width="9.140625" style="20"/>
    <col min="1271" max="1271" width="26.140625" style="20" customWidth="1"/>
    <col min="1272" max="1275" width="16.5703125" style="20" customWidth="1"/>
    <col min="1276" max="1526" width="9.140625" style="20"/>
    <col min="1527" max="1527" width="26.140625" style="20" customWidth="1"/>
    <col min="1528" max="1531" width="16.5703125" style="20" customWidth="1"/>
    <col min="1532" max="1782" width="9.140625" style="20"/>
    <col min="1783" max="1783" width="26.140625" style="20" customWidth="1"/>
    <col min="1784" max="1787" width="16.5703125" style="20" customWidth="1"/>
    <col min="1788" max="2038" width="9.140625" style="20"/>
    <col min="2039" max="2039" width="26.140625" style="20" customWidth="1"/>
    <col min="2040" max="2043" width="16.5703125" style="20" customWidth="1"/>
    <col min="2044" max="2294" width="9.140625" style="20"/>
    <col min="2295" max="2295" width="26.140625" style="20" customWidth="1"/>
    <col min="2296" max="2299" width="16.5703125" style="20" customWidth="1"/>
    <col min="2300" max="2550" width="9.140625" style="20"/>
    <col min="2551" max="2551" width="26.140625" style="20" customWidth="1"/>
    <col min="2552" max="2555" width="16.5703125" style="20" customWidth="1"/>
    <col min="2556" max="2806" width="9.140625" style="20"/>
    <col min="2807" max="2807" width="26.140625" style="20" customWidth="1"/>
    <col min="2808" max="2811" width="16.5703125" style="20" customWidth="1"/>
    <col min="2812" max="3062" width="9.140625" style="20"/>
    <col min="3063" max="3063" width="26.140625" style="20" customWidth="1"/>
    <col min="3064" max="3067" width="16.5703125" style="20" customWidth="1"/>
    <col min="3068" max="3318" width="9.140625" style="20"/>
    <col min="3319" max="3319" width="26.140625" style="20" customWidth="1"/>
    <col min="3320" max="3323" width="16.5703125" style="20" customWidth="1"/>
    <col min="3324" max="3574" width="9.140625" style="20"/>
    <col min="3575" max="3575" width="26.140625" style="20" customWidth="1"/>
    <col min="3576" max="3579" width="16.5703125" style="20" customWidth="1"/>
    <col min="3580" max="3830" width="9.140625" style="20"/>
    <col min="3831" max="3831" width="26.140625" style="20" customWidth="1"/>
    <col min="3832" max="3835" width="16.5703125" style="20" customWidth="1"/>
    <col min="3836" max="4086" width="9.140625" style="20"/>
    <col min="4087" max="4087" width="26.140625" style="20" customWidth="1"/>
    <col min="4088" max="4091" width="16.5703125" style="20" customWidth="1"/>
    <col min="4092" max="4342" width="9.140625" style="20"/>
    <col min="4343" max="4343" width="26.140625" style="20" customWidth="1"/>
    <col min="4344" max="4347" width="16.5703125" style="20" customWidth="1"/>
    <col min="4348" max="4598" width="9.140625" style="20"/>
    <col min="4599" max="4599" width="26.140625" style="20" customWidth="1"/>
    <col min="4600" max="4603" width="16.5703125" style="20" customWidth="1"/>
    <col min="4604" max="4854" width="9.140625" style="20"/>
    <col min="4855" max="4855" width="26.140625" style="20" customWidth="1"/>
    <col min="4856" max="4859" width="16.5703125" style="20" customWidth="1"/>
    <col min="4860" max="5110" width="9.140625" style="20"/>
    <col min="5111" max="5111" width="26.140625" style="20" customWidth="1"/>
    <col min="5112" max="5115" width="16.5703125" style="20" customWidth="1"/>
    <col min="5116" max="5366" width="9.140625" style="20"/>
    <col min="5367" max="5367" width="26.140625" style="20" customWidth="1"/>
    <col min="5368" max="5371" width="16.5703125" style="20" customWidth="1"/>
    <col min="5372" max="5622" width="9.140625" style="20"/>
    <col min="5623" max="5623" width="26.140625" style="20" customWidth="1"/>
    <col min="5624" max="5627" width="16.5703125" style="20" customWidth="1"/>
    <col min="5628" max="5878" width="9.140625" style="20"/>
    <col min="5879" max="5879" width="26.140625" style="20" customWidth="1"/>
    <col min="5880" max="5883" width="16.5703125" style="20" customWidth="1"/>
    <col min="5884" max="6134" width="9.140625" style="20"/>
    <col min="6135" max="6135" width="26.140625" style="20" customWidth="1"/>
    <col min="6136" max="6139" width="16.5703125" style="20" customWidth="1"/>
    <col min="6140" max="6390" width="9.140625" style="20"/>
    <col min="6391" max="6391" width="26.140625" style="20" customWidth="1"/>
    <col min="6392" max="6395" width="16.5703125" style="20" customWidth="1"/>
    <col min="6396" max="6646" width="9.140625" style="20"/>
    <col min="6647" max="6647" width="26.140625" style="20" customWidth="1"/>
    <col min="6648" max="6651" width="16.5703125" style="20" customWidth="1"/>
    <col min="6652" max="6902" width="9.140625" style="20"/>
    <col min="6903" max="6903" width="26.140625" style="20" customWidth="1"/>
    <col min="6904" max="6907" width="16.5703125" style="20" customWidth="1"/>
    <col min="6908" max="7158" width="9.140625" style="20"/>
    <col min="7159" max="7159" width="26.140625" style="20" customWidth="1"/>
    <col min="7160" max="7163" width="16.5703125" style="20" customWidth="1"/>
    <col min="7164" max="7414" width="9.140625" style="20"/>
    <col min="7415" max="7415" width="26.140625" style="20" customWidth="1"/>
    <col min="7416" max="7419" width="16.5703125" style="20" customWidth="1"/>
    <col min="7420" max="7670" width="9.140625" style="20"/>
    <col min="7671" max="7671" width="26.140625" style="20" customWidth="1"/>
    <col min="7672" max="7675" width="16.5703125" style="20" customWidth="1"/>
    <col min="7676" max="7926" width="9.140625" style="20"/>
    <col min="7927" max="7927" width="26.140625" style="20" customWidth="1"/>
    <col min="7928" max="7931" width="16.5703125" style="20" customWidth="1"/>
    <col min="7932" max="8182" width="9.140625" style="20"/>
    <col min="8183" max="8183" width="26.140625" style="20" customWidth="1"/>
    <col min="8184" max="8187" width="16.5703125" style="20" customWidth="1"/>
    <col min="8188" max="8438" width="9.140625" style="20"/>
    <col min="8439" max="8439" width="26.140625" style="20" customWidth="1"/>
    <col min="8440" max="8443" width="16.5703125" style="20" customWidth="1"/>
    <col min="8444" max="8694" width="9.140625" style="20"/>
    <col min="8695" max="8695" width="26.140625" style="20" customWidth="1"/>
    <col min="8696" max="8699" width="16.5703125" style="20" customWidth="1"/>
    <col min="8700" max="8950" width="9.140625" style="20"/>
    <col min="8951" max="8951" width="26.140625" style="20" customWidth="1"/>
    <col min="8952" max="8955" width="16.5703125" style="20" customWidth="1"/>
    <col min="8956" max="9206" width="9.140625" style="20"/>
    <col min="9207" max="9207" width="26.140625" style="20" customWidth="1"/>
    <col min="9208" max="9211" width="16.5703125" style="20" customWidth="1"/>
    <col min="9212" max="9462" width="9.140625" style="20"/>
    <col min="9463" max="9463" width="26.140625" style="20" customWidth="1"/>
    <col min="9464" max="9467" width="16.5703125" style="20" customWidth="1"/>
    <col min="9468" max="9718" width="9.140625" style="20"/>
    <col min="9719" max="9719" width="26.140625" style="20" customWidth="1"/>
    <col min="9720" max="9723" width="16.5703125" style="20" customWidth="1"/>
    <col min="9724" max="9974" width="9.140625" style="20"/>
    <col min="9975" max="9975" width="26.140625" style="20" customWidth="1"/>
    <col min="9976" max="9979" width="16.5703125" style="20" customWidth="1"/>
    <col min="9980" max="10230" width="9.140625" style="20"/>
    <col min="10231" max="10231" width="26.140625" style="20" customWidth="1"/>
    <col min="10232" max="10235" width="16.5703125" style="20" customWidth="1"/>
    <col min="10236" max="10486" width="9.140625" style="20"/>
    <col min="10487" max="10487" width="26.140625" style="20" customWidth="1"/>
    <col min="10488" max="10491" width="16.5703125" style="20" customWidth="1"/>
    <col min="10492" max="10742" width="9.140625" style="20"/>
    <col min="10743" max="10743" width="26.140625" style="20" customWidth="1"/>
    <col min="10744" max="10747" width="16.5703125" style="20" customWidth="1"/>
    <col min="10748" max="10998" width="9.140625" style="20"/>
    <col min="10999" max="10999" width="26.140625" style="20" customWidth="1"/>
    <col min="11000" max="11003" width="16.5703125" style="20" customWidth="1"/>
    <col min="11004" max="11254" width="9.140625" style="20"/>
    <col min="11255" max="11255" width="26.140625" style="20" customWidth="1"/>
    <col min="11256" max="11259" width="16.5703125" style="20" customWidth="1"/>
    <col min="11260" max="11510" width="9.140625" style="20"/>
    <col min="11511" max="11511" width="26.140625" style="20" customWidth="1"/>
    <col min="11512" max="11515" width="16.5703125" style="20" customWidth="1"/>
    <col min="11516" max="11766" width="9.140625" style="20"/>
    <col min="11767" max="11767" width="26.140625" style="20" customWidth="1"/>
    <col min="11768" max="11771" width="16.5703125" style="20" customWidth="1"/>
    <col min="11772" max="12022" width="9.140625" style="20"/>
    <col min="12023" max="12023" width="26.140625" style="20" customWidth="1"/>
    <col min="12024" max="12027" width="16.5703125" style="20" customWidth="1"/>
    <col min="12028" max="12278" width="9.140625" style="20"/>
    <col min="12279" max="12279" width="26.140625" style="20" customWidth="1"/>
    <col min="12280" max="12283" width="16.5703125" style="20" customWidth="1"/>
    <col min="12284" max="12534" width="9.140625" style="20"/>
    <col min="12535" max="12535" width="26.140625" style="20" customWidth="1"/>
    <col min="12536" max="12539" width="16.5703125" style="20" customWidth="1"/>
    <col min="12540" max="12790" width="9.140625" style="20"/>
    <col min="12791" max="12791" width="26.140625" style="20" customWidth="1"/>
    <col min="12792" max="12795" width="16.5703125" style="20" customWidth="1"/>
    <col min="12796" max="13046" width="9.140625" style="20"/>
    <col min="13047" max="13047" width="26.140625" style="20" customWidth="1"/>
    <col min="13048" max="13051" width="16.5703125" style="20" customWidth="1"/>
    <col min="13052" max="13302" width="9.140625" style="20"/>
    <col min="13303" max="13303" width="26.140625" style="20" customWidth="1"/>
    <col min="13304" max="13307" width="16.5703125" style="20" customWidth="1"/>
    <col min="13308" max="13558" width="9.140625" style="20"/>
    <col min="13559" max="13559" width="26.140625" style="20" customWidth="1"/>
    <col min="13560" max="13563" width="16.5703125" style="20" customWidth="1"/>
    <col min="13564" max="13814" width="9.140625" style="20"/>
    <col min="13815" max="13815" width="26.140625" style="20" customWidth="1"/>
    <col min="13816" max="13819" width="16.5703125" style="20" customWidth="1"/>
    <col min="13820" max="14070" width="9.140625" style="20"/>
    <col min="14071" max="14071" width="26.140625" style="20" customWidth="1"/>
    <col min="14072" max="14075" width="16.5703125" style="20" customWidth="1"/>
    <col min="14076" max="14326" width="9.140625" style="20"/>
    <col min="14327" max="14327" width="26.140625" style="20" customWidth="1"/>
    <col min="14328" max="14331" width="16.5703125" style="20" customWidth="1"/>
    <col min="14332" max="14582" width="9.140625" style="20"/>
    <col min="14583" max="14583" width="26.140625" style="20" customWidth="1"/>
    <col min="14584" max="14587" width="16.5703125" style="20" customWidth="1"/>
    <col min="14588" max="14838" width="9.140625" style="20"/>
    <col min="14839" max="14839" width="26.140625" style="20" customWidth="1"/>
    <col min="14840" max="14843" width="16.5703125" style="20" customWidth="1"/>
    <col min="14844" max="15094" width="9.140625" style="20"/>
    <col min="15095" max="15095" width="26.140625" style="20" customWidth="1"/>
    <col min="15096" max="15099" width="16.5703125" style="20" customWidth="1"/>
    <col min="15100" max="15350" width="9.140625" style="20"/>
    <col min="15351" max="15351" width="26.140625" style="20" customWidth="1"/>
    <col min="15352" max="15355" width="16.5703125" style="20" customWidth="1"/>
    <col min="15356" max="15606" width="9.140625" style="20"/>
    <col min="15607" max="15607" width="26.140625" style="20" customWidth="1"/>
    <col min="15608" max="15611" width="16.5703125" style="20" customWidth="1"/>
    <col min="15612" max="15862" width="9.140625" style="20"/>
    <col min="15863" max="15863" width="26.140625" style="20" customWidth="1"/>
    <col min="15864" max="15867" width="16.5703125" style="20" customWidth="1"/>
    <col min="15868" max="16118" width="9.140625" style="20"/>
    <col min="16119" max="16119" width="26.140625" style="20" customWidth="1"/>
    <col min="16120" max="16123" width="16.5703125" style="20" customWidth="1"/>
    <col min="16124" max="16384" width="9.140625" style="20"/>
  </cols>
  <sheetData>
    <row r="1" spans="1:10" s="111" customFormat="1" ht="22.5" customHeight="1" x14ac:dyDescent="0.2">
      <c r="A1" s="110" t="s">
        <v>608</v>
      </c>
      <c r="B1" s="110"/>
      <c r="C1" s="110"/>
      <c r="D1" s="110"/>
      <c r="E1" s="110"/>
      <c r="F1" s="119"/>
      <c r="G1" s="119"/>
      <c r="I1" s="112" t="s">
        <v>177</v>
      </c>
    </row>
    <row r="2" spans="1:10" ht="12" customHeight="1" thickBot="1" x14ac:dyDescent="0.25">
      <c r="A2" s="71" t="s">
        <v>178</v>
      </c>
      <c r="G2" s="21"/>
    </row>
    <row r="3" spans="1:10" ht="21" customHeight="1" x14ac:dyDescent="0.2">
      <c r="A3" s="303" t="s">
        <v>609</v>
      </c>
      <c r="B3" s="319" t="s">
        <v>206</v>
      </c>
      <c r="C3" s="320"/>
      <c r="D3" s="321" t="s">
        <v>254</v>
      </c>
      <c r="E3" s="322"/>
      <c r="F3" s="323" t="s">
        <v>610</v>
      </c>
      <c r="G3" s="324"/>
      <c r="I3" s="57"/>
    </row>
    <row r="4" spans="1:10" s="22" customFormat="1" ht="11.25" customHeight="1" thickBot="1" x14ac:dyDescent="0.25">
      <c r="A4" s="304"/>
      <c r="B4" s="94" t="s">
        <v>181</v>
      </c>
      <c r="C4" s="121" t="s">
        <v>255</v>
      </c>
      <c r="D4" s="94" t="s">
        <v>181</v>
      </c>
      <c r="E4" s="94" t="s">
        <v>255</v>
      </c>
      <c r="F4" s="94" t="s">
        <v>181</v>
      </c>
      <c r="G4" s="96" t="s">
        <v>255</v>
      </c>
      <c r="I4" s="57"/>
    </row>
    <row r="5" spans="1:10" s="24" customFormat="1" ht="11.25" customHeight="1" x14ac:dyDescent="0.2">
      <c r="A5" s="180" t="s">
        <v>594</v>
      </c>
      <c r="B5" s="251">
        <v>1789</v>
      </c>
      <c r="C5" s="252">
        <v>0.52897693672383206</v>
      </c>
      <c r="D5" s="251">
        <v>1529</v>
      </c>
      <c r="E5" s="252">
        <v>0.45209934949733888</v>
      </c>
      <c r="F5" s="251">
        <v>616</v>
      </c>
      <c r="G5" s="253">
        <v>0.18214074512123005</v>
      </c>
      <c r="H5" s="23"/>
      <c r="I5" s="109"/>
      <c r="J5" s="93"/>
    </row>
    <row r="6" spans="1:10" s="24" customFormat="1" ht="11.25" customHeight="1" x14ac:dyDescent="0.2">
      <c r="A6" s="195" t="s">
        <v>183</v>
      </c>
      <c r="B6" s="254">
        <v>1291</v>
      </c>
      <c r="C6" s="255">
        <v>0.45061082024432808</v>
      </c>
      <c r="D6" s="254">
        <v>1048</v>
      </c>
      <c r="E6" s="255">
        <v>0.36579406631762651</v>
      </c>
      <c r="F6" s="254">
        <v>368</v>
      </c>
      <c r="G6" s="256">
        <v>0.12844677137870855</v>
      </c>
      <c r="H6" s="23"/>
      <c r="I6" s="109"/>
      <c r="J6" s="93"/>
    </row>
    <row r="7" spans="1:10" s="26" customFormat="1" ht="11.25" customHeight="1" x14ac:dyDescent="0.2">
      <c r="A7" s="209" t="s">
        <v>184</v>
      </c>
      <c r="B7" s="257">
        <v>39</v>
      </c>
      <c r="C7" s="258">
        <v>0.68421052631578949</v>
      </c>
      <c r="D7" s="257">
        <v>37</v>
      </c>
      <c r="E7" s="258">
        <v>0.64912280701754388</v>
      </c>
      <c r="F7" s="257">
        <v>12</v>
      </c>
      <c r="G7" s="259">
        <v>0.21052631578947367</v>
      </c>
      <c r="H7" s="23"/>
      <c r="I7" s="32"/>
      <c r="J7" s="92"/>
    </row>
    <row r="8" spans="1:10" s="26" customFormat="1" ht="11.25" customHeight="1" x14ac:dyDescent="0.2">
      <c r="A8" s="209" t="s">
        <v>592</v>
      </c>
      <c r="B8" s="257">
        <v>1117</v>
      </c>
      <c r="C8" s="258">
        <v>0.50911577028258892</v>
      </c>
      <c r="D8" s="257">
        <v>901</v>
      </c>
      <c r="E8" s="258">
        <v>0.41066545123062898</v>
      </c>
      <c r="F8" s="257">
        <v>318</v>
      </c>
      <c r="G8" s="259">
        <v>0.14494074749316319</v>
      </c>
      <c r="H8" s="23"/>
      <c r="I8" s="32"/>
      <c r="J8" s="92"/>
    </row>
    <row r="9" spans="1:10" s="26" customFormat="1" ht="11.25" customHeight="1" x14ac:dyDescent="0.2">
      <c r="A9" s="209" t="s">
        <v>593</v>
      </c>
      <c r="B9" s="257">
        <v>135</v>
      </c>
      <c r="C9" s="258">
        <v>0.21986970684039087</v>
      </c>
      <c r="D9" s="257">
        <v>110</v>
      </c>
      <c r="E9" s="258">
        <v>0.17915309446254071</v>
      </c>
      <c r="F9" s="257">
        <v>38</v>
      </c>
      <c r="G9" s="259">
        <v>6.1889250814332247E-2</v>
      </c>
      <c r="H9" s="23"/>
      <c r="I9" s="32"/>
      <c r="J9" s="92"/>
    </row>
    <row r="10" spans="1:10" s="24" customFormat="1" ht="11.25" customHeight="1" x14ac:dyDescent="0.2">
      <c r="A10" s="195" t="s">
        <v>185</v>
      </c>
      <c r="B10" s="254">
        <v>208</v>
      </c>
      <c r="C10" s="255">
        <v>0.98113207547169812</v>
      </c>
      <c r="D10" s="254">
        <v>207</v>
      </c>
      <c r="E10" s="255">
        <v>0.97641509433962259</v>
      </c>
      <c r="F10" s="254">
        <v>79</v>
      </c>
      <c r="G10" s="256">
        <v>0.37264150943396224</v>
      </c>
      <c r="I10" s="109"/>
      <c r="J10" s="93"/>
    </row>
    <row r="11" spans="1:10" s="26" customFormat="1" ht="11.25" customHeight="1" x14ac:dyDescent="0.2">
      <c r="A11" s="209" t="s">
        <v>186</v>
      </c>
      <c r="B11" s="257">
        <v>60</v>
      </c>
      <c r="C11" s="258">
        <v>1</v>
      </c>
      <c r="D11" s="257">
        <v>60</v>
      </c>
      <c r="E11" s="258">
        <v>1</v>
      </c>
      <c r="F11" s="257">
        <v>40</v>
      </c>
      <c r="G11" s="259">
        <v>0.66666666666666663</v>
      </c>
      <c r="H11" s="23"/>
      <c r="I11" s="103"/>
      <c r="J11" s="92"/>
    </row>
    <row r="12" spans="1:10" s="26" customFormat="1" ht="11.25" customHeight="1" x14ac:dyDescent="0.2">
      <c r="A12" s="209" t="s">
        <v>496</v>
      </c>
      <c r="B12" s="257">
        <v>31</v>
      </c>
      <c r="C12" s="258">
        <v>0.96875</v>
      </c>
      <c r="D12" s="257">
        <v>31</v>
      </c>
      <c r="E12" s="258">
        <v>0.96875</v>
      </c>
      <c r="F12" s="257">
        <v>16</v>
      </c>
      <c r="G12" s="259">
        <v>0.5</v>
      </c>
      <c r="H12" s="23"/>
      <c r="I12" s="103"/>
      <c r="J12" s="92"/>
    </row>
    <row r="13" spans="1:10" s="26" customFormat="1" ht="11.25" customHeight="1" x14ac:dyDescent="0.2">
      <c r="A13" s="209" t="s">
        <v>188</v>
      </c>
      <c r="B13" s="257">
        <v>70</v>
      </c>
      <c r="C13" s="258">
        <v>1</v>
      </c>
      <c r="D13" s="257">
        <v>70</v>
      </c>
      <c r="E13" s="258">
        <v>1</v>
      </c>
      <c r="F13" s="257">
        <v>4</v>
      </c>
      <c r="G13" s="259">
        <v>5.7142857142857141E-2</v>
      </c>
      <c r="H13" s="23"/>
      <c r="I13" s="103"/>
      <c r="J13" s="92"/>
    </row>
    <row r="14" spans="1:10" s="26" customFormat="1" ht="11.25" customHeight="1" x14ac:dyDescent="0.2">
      <c r="A14" s="209" t="s">
        <v>189</v>
      </c>
      <c r="B14" s="257">
        <v>17</v>
      </c>
      <c r="C14" s="258">
        <v>0.94444444444444442</v>
      </c>
      <c r="D14" s="257">
        <v>17</v>
      </c>
      <c r="E14" s="258">
        <v>0.94444444444444442</v>
      </c>
      <c r="F14" s="257">
        <v>8</v>
      </c>
      <c r="G14" s="259">
        <v>0.44444444444444442</v>
      </c>
      <c r="H14" s="23"/>
      <c r="I14" s="103"/>
      <c r="J14" s="92"/>
    </row>
    <row r="15" spans="1:10" s="26" customFormat="1" ht="11.25" customHeight="1" x14ac:dyDescent="0.2">
      <c r="A15" s="209" t="s">
        <v>190</v>
      </c>
      <c r="B15" s="257">
        <v>30</v>
      </c>
      <c r="C15" s="258">
        <v>0.9375</v>
      </c>
      <c r="D15" s="257">
        <v>29</v>
      </c>
      <c r="E15" s="258">
        <v>0.90625</v>
      </c>
      <c r="F15" s="257">
        <v>11</v>
      </c>
      <c r="G15" s="259">
        <v>0.34375</v>
      </c>
      <c r="H15" s="23"/>
      <c r="I15" s="103"/>
      <c r="J15" s="92"/>
    </row>
    <row r="16" spans="1:10" s="24" customFormat="1" ht="11.25" customHeight="1" x14ac:dyDescent="0.2">
      <c r="A16" s="195" t="s">
        <v>191</v>
      </c>
      <c r="B16" s="254">
        <v>212</v>
      </c>
      <c r="C16" s="255">
        <v>0.97247706422018354</v>
      </c>
      <c r="D16" s="254">
        <v>211</v>
      </c>
      <c r="E16" s="255">
        <v>0.9678899082568807</v>
      </c>
      <c r="F16" s="254">
        <v>141</v>
      </c>
      <c r="G16" s="256">
        <v>0.64678899082568808</v>
      </c>
      <c r="H16" s="23"/>
      <c r="I16" s="109"/>
      <c r="J16" s="93"/>
    </row>
    <row r="17" spans="1:10" s="26" customFormat="1" ht="11.25" customHeight="1" x14ac:dyDescent="0.2">
      <c r="A17" s="209" t="s">
        <v>192</v>
      </c>
      <c r="B17" s="257">
        <v>185</v>
      </c>
      <c r="C17" s="258">
        <v>0.9946236559139785</v>
      </c>
      <c r="D17" s="257">
        <v>185</v>
      </c>
      <c r="E17" s="258">
        <v>0.9946236559139785</v>
      </c>
      <c r="F17" s="257">
        <v>129</v>
      </c>
      <c r="G17" s="259">
        <v>0.69354838709677424</v>
      </c>
      <c r="H17" s="23"/>
      <c r="I17" s="103"/>
      <c r="J17" s="92"/>
    </row>
    <row r="18" spans="1:10" s="26" customFormat="1" ht="11.25" customHeight="1" x14ac:dyDescent="0.2">
      <c r="A18" s="209" t="s">
        <v>193</v>
      </c>
      <c r="B18" s="257">
        <v>12</v>
      </c>
      <c r="C18" s="258">
        <v>1</v>
      </c>
      <c r="D18" s="257">
        <v>12</v>
      </c>
      <c r="E18" s="258">
        <v>1</v>
      </c>
      <c r="F18" s="257">
        <v>7</v>
      </c>
      <c r="G18" s="259">
        <v>0.58333333333333337</v>
      </c>
      <c r="H18" s="23"/>
      <c r="I18" s="103"/>
      <c r="J18" s="92"/>
    </row>
    <row r="19" spans="1:10" s="26" customFormat="1" ht="11.25" customHeight="1" x14ac:dyDescent="0.2">
      <c r="A19" s="209" t="s">
        <v>194</v>
      </c>
      <c r="B19" s="257">
        <v>15</v>
      </c>
      <c r="C19" s="258">
        <v>0.75</v>
      </c>
      <c r="D19" s="257">
        <v>14</v>
      </c>
      <c r="E19" s="258">
        <v>0.7</v>
      </c>
      <c r="F19" s="257">
        <v>5</v>
      </c>
      <c r="G19" s="259">
        <v>0.25</v>
      </c>
      <c r="H19" s="23"/>
      <c r="I19" s="103"/>
      <c r="J19" s="92"/>
    </row>
    <row r="20" spans="1:10" s="24" customFormat="1" ht="11.25" customHeight="1" x14ac:dyDescent="0.2">
      <c r="A20" s="195" t="s">
        <v>195</v>
      </c>
      <c r="B20" s="254">
        <v>78</v>
      </c>
      <c r="C20" s="255">
        <v>0.89655172413793105</v>
      </c>
      <c r="D20" s="254">
        <v>63</v>
      </c>
      <c r="E20" s="255">
        <v>0.72413793103448276</v>
      </c>
      <c r="F20" s="254">
        <v>28</v>
      </c>
      <c r="G20" s="256">
        <v>0.32183908045977011</v>
      </c>
      <c r="H20" s="23"/>
      <c r="I20" s="109"/>
      <c r="J20" s="93"/>
    </row>
    <row r="21" spans="1:10" s="24" customFormat="1" ht="4.5" customHeight="1" x14ac:dyDescent="0.25">
      <c r="A21" s="50"/>
      <c r="B21" s="66"/>
      <c r="C21" s="108"/>
      <c r="D21" s="66"/>
      <c r="E21" s="108"/>
      <c r="F21" s="66"/>
      <c r="G21" s="108"/>
      <c r="H21" s="23"/>
      <c r="I21" s="109"/>
      <c r="J21" s="93"/>
    </row>
    <row r="22" spans="1:10" s="83" customFormat="1" ht="12.75" customHeight="1" x14ac:dyDescent="0.2">
      <c r="A22" s="83" t="s">
        <v>256</v>
      </c>
    </row>
    <row r="23" spans="1:10" ht="12.95" customHeight="1" x14ac:dyDescent="0.2"/>
    <row r="24" spans="1:10" s="192" customFormat="1" ht="12.75" customHeight="1" x14ac:dyDescent="0.2">
      <c r="A24" s="190" t="s">
        <v>257</v>
      </c>
      <c r="B24" s="190"/>
      <c r="C24" s="190"/>
      <c r="D24" s="190"/>
      <c r="E24" s="190"/>
      <c r="F24" s="191"/>
      <c r="G24" s="191"/>
      <c r="I24" s="193"/>
    </row>
    <row r="25" spans="1:10" ht="12" customHeight="1" thickBot="1" x14ac:dyDescent="0.25">
      <c r="A25" s="71" t="s">
        <v>178</v>
      </c>
      <c r="G25" s="21"/>
    </row>
    <row r="26" spans="1:10" ht="11.25" customHeight="1" x14ac:dyDescent="0.2">
      <c r="A26" s="315" t="s">
        <v>609</v>
      </c>
      <c r="B26" s="317" t="s">
        <v>206</v>
      </c>
      <c r="C26" s="305" t="s">
        <v>612</v>
      </c>
      <c r="D26" s="306"/>
      <c r="E26" s="306"/>
      <c r="F26" s="306"/>
      <c r="G26" s="306"/>
    </row>
    <row r="27" spans="1:10" ht="15" customHeight="1" thickBot="1" x14ac:dyDescent="0.25">
      <c r="A27" s="316"/>
      <c r="B27" s="325"/>
      <c r="C27" s="107" t="s">
        <v>214</v>
      </c>
      <c r="D27" s="107" t="s">
        <v>234</v>
      </c>
      <c r="E27" s="107" t="s">
        <v>235</v>
      </c>
      <c r="F27" s="107" t="s">
        <v>236</v>
      </c>
      <c r="G27" s="107" t="s">
        <v>213</v>
      </c>
    </row>
    <row r="28" spans="1:10" ht="11.25" customHeight="1" x14ac:dyDescent="0.2">
      <c r="A28" s="180" t="s">
        <v>594</v>
      </c>
      <c r="B28" s="260">
        <v>1529</v>
      </c>
      <c r="C28" s="260">
        <v>487</v>
      </c>
      <c r="D28" s="260">
        <v>677</v>
      </c>
      <c r="E28" s="260">
        <v>180</v>
      </c>
      <c r="F28" s="260">
        <v>73</v>
      </c>
      <c r="G28" s="260">
        <v>112</v>
      </c>
    </row>
    <row r="29" spans="1:10" ht="11.25" customHeight="1" x14ac:dyDescent="0.2">
      <c r="A29" s="195" t="s">
        <v>183</v>
      </c>
      <c r="B29" s="167">
        <v>1048</v>
      </c>
      <c r="C29" s="167">
        <v>677</v>
      </c>
      <c r="D29" s="167">
        <v>180</v>
      </c>
      <c r="E29" s="167">
        <v>73</v>
      </c>
      <c r="F29" s="167">
        <v>112</v>
      </c>
      <c r="G29" s="167">
        <v>5</v>
      </c>
    </row>
    <row r="30" spans="1:10" ht="11.25" customHeight="1" x14ac:dyDescent="0.2">
      <c r="A30" s="209" t="s">
        <v>184</v>
      </c>
      <c r="B30" s="169">
        <v>37</v>
      </c>
      <c r="C30" s="261">
        <v>22</v>
      </c>
      <c r="D30" s="261">
        <v>8</v>
      </c>
      <c r="E30" s="261">
        <v>3</v>
      </c>
      <c r="F30" s="261">
        <v>1</v>
      </c>
      <c r="G30" s="261">
        <v>3</v>
      </c>
    </row>
    <row r="31" spans="1:10" ht="11.25" customHeight="1" x14ac:dyDescent="0.2">
      <c r="A31" s="209" t="s">
        <v>592</v>
      </c>
      <c r="B31" s="169">
        <v>901</v>
      </c>
      <c r="C31" s="261">
        <v>347</v>
      </c>
      <c r="D31" s="261">
        <v>504</v>
      </c>
      <c r="E31" s="261">
        <v>46</v>
      </c>
      <c r="F31" s="261">
        <v>2</v>
      </c>
      <c r="G31" s="261">
        <v>2</v>
      </c>
    </row>
    <row r="32" spans="1:10" ht="11.25" customHeight="1" x14ac:dyDescent="0.2">
      <c r="A32" s="209" t="s">
        <v>593</v>
      </c>
      <c r="B32" s="169">
        <v>110</v>
      </c>
      <c r="C32" s="261">
        <v>37</v>
      </c>
      <c r="D32" s="261">
        <v>62</v>
      </c>
      <c r="E32" s="261">
        <v>11</v>
      </c>
      <c r="F32" s="261" t="s">
        <v>203</v>
      </c>
      <c r="G32" s="261" t="s">
        <v>203</v>
      </c>
    </row>
    <row r="33" spans="1:9" ht="11.25" customHeight="1" x14ac:dyDescent="0.2">
      <c r="A33" s="195" t="s">
        <v>185</v>
      </c>
      <c r="B33" s="167">
        <v>207</v>
      </c>
      <c r="C33" s="167">
        <v>34</v>
      </c>
      <c r="D33" s="167">
        <v>58</v>
      </c>
      <c r="E33" s="167">
        <v>38</v>
      </c>
      <c r="F33" s="167">
        <v>25</v>
      </c>
      <c r="G33" s="167">
        <v>52</v>
      </c>
    </row>
    <row r="34" spans="1:9" ht="11.25" customHeight="1" x14ac:dyDescent="0.2">
      <c r="A34" s="209" t="s">
        <v>186</v>
      </c>
      <c r="B34" s="169">
        <v>60</v>
      </c>
      <c r="C34" s="261">
        <v>1</v>
      </c>
      <c r="D34" s="261">
        <v>1</v>
      </c>
      <c r="E34" s="261">
        <v>5</v>
      </c>
      <c r="F34" s="261">
        <v>16</v>
      </c>
      <c r="G34" s="261">
        <v>37</v>
      </c>
    </row>
    <row r="35" spans="1:9" ht="11.25" customHeight="1" x14ac:dyDescent="0.2">
      <c r="A35" s="209" t="s">
        <v>496</v>
      </c>
      <c r="B35" s="169">
        <v>31</v>
      </c>
      <c r="C35" s="261">
        <v>3</v>
      </c>
      <c r="D35" s="261">
        <v>12</v>
      </c>
      <c r="E35" s="261">
        <v>7</v>
      </c>
      <c r="F35" s="261">
        <v>4</v>
      </c>
      <c r="G35" s="261">
        <v>5</v>
      </c>
    </row>
    <row r="36" spans="1:9" ht="11.25" customHeight="1" x14ac:dyDescent="0.2">
      <c r="A36" s="209" t="s">
        <v>188</v>
      </c>
      <c r="B36" s="169">
        <v>70</v>
      </c>
      <c r="C36" s="261">
        <v>20</v>
      </c>
      <c r="D36" s="261">
        <v>32</v>
      </c>
      <c r="E36" s="261">
        <v>14</v>
      </c>
      <c r="F36" s="261">
        <v>1</v>
      </c>
      <c r="G36" s="261">
        <v>3</v>
      </c>
    </row>
    <row r="37" spans="1:9" ht="11.25" customHeight="1" x14ac:dyDescent="0.2">
      <c r="A37" s="209" t="s">
        <v>189</v>
      </c>
      <c r="B37" s="169">
        <v>17</v>
      </c>
      <c r="C37" s="261">
        <v>3</v>
      </c>
      <c r="D37" s="261">
        <v>5</v>
      </c>
      <c r="E37" s="261">
        <v>4</v>
      </c>
      <c r="F37" s="261">
        <v>2</v>
      </c>
      <c r="G37" s="261">
        <v>3</v>
      </c>
    </row>
    <row r="38" spans="1:9" ht="11.25" customHeight="1" x14ac:dyDescent="0.2">
      <c r="A38" s="209" t="s">
        <v>190</v>
      </c>
      <c r="B38" s="169">
        <v>29</v>
      </c>
      <c r="C38" s="261">
        <v>7</v>
      </c>
      <c r="D38" s="261">
        <v>8</v>
      </c>
      <c r="E38" s="261">
        <v>8</v>
      </c>
      <c r="F38" s="261">
        <v>2</v>
      </c>
      <c r="G38" s="261">
        <v>4</v>
      </c>
    </row>
    <row r="39" spans="1:9" ht="11.25" customHeight="1" x14ac:dyDescent="0.2">
      <c r="A39" s="195" t="s">
        <v>191</v>
      </c>
      <c r="B39" s="167">
        <v>211</v>
      </c>
      <c r="C39" s="167">
        <v>6</v>
      </c>
      <c r="D39" s="167">
        <v>26</v>
      </c>
      <c r="E39" s="167">
        <v>81</v>
      </c>
      <c r="F39" s="167">
        <v>44</v>
      </c>
      <c r="G39" s="167">
        <v>54</v>
      </c>
    </row>
    <row r="40" spans="1:9" ht="11.25" customHeight="1" x14ac:dyDescent="0.2">
      <c r="A40" s="209" t="s">
        <v>192</v>
      </c>
      <c r="B40" s="169">
        <v>185</v>
      </c>
      <c r="C40" s="261">
        <v>1</v>
      </c>
      <c r="D40" s="261">
        <v>17</v>
      </c>
      <c r="E40" s="261">
        <v>76</v>
      </c>
      <c r="F40" s="261">
        <v>42</v>
      </c>
      <c r="G40" s="261">
        <v>49</v>
      </c>
    </row>
    <row r="41" spans="1:9" ht="11.25" customHeight="1" x14ac:dyDescent="0.2">
      <c r="A41" s="209" t="s">
        <v>193</v>
      </c>
      <c r="B41" s="169">
        <v>12</v>
      </c>
      <c r="C41" s="261" t="s">
        <v>203</v>
      </c>
      <c r="D41" s="261">
        <v>1</v>
      </c>
      <c r="E41" s="261">
        <v>4</v>
      </c>
      <c r="F41" s="261">
        <v>2</v>
      </c>
      <c r="G41" s="261">
        <v>5</v>
      </c>
    </row>
    <row r="42" spans="1:9" ht="11.25" customHeight="1" x14ac:dyDescent="0.2">
      <c r="A42" s="209" t="s">
        <v>194</v>
      </c>
      <c r="B42" s="169">
        <v>14</v>
      </c>
      <c r="C42" s="261">
        <v>5</v>
      </c>
      <c r="D42" s="261">
        <v>8</v>
      </c>
      <c r="E42" s="261">
        <v>1</v>
      </c>
      <c r="F42" s="261" t="s">
        <v>203</v>
      </c>
      <c r="G42" s="261" t="s">
        <v>203</v>
      </c>
    </row>
    <row r="43" spans="1:9" ht="11.25" customHeight="1" x14ac:dyDescent="0.2">
      <c r="A43" s="195" t="s">
        <v>195</v>
      </c>
      <c r="B43" s="167">
        <v>63</v>
      </c>
      <c r="C43" s="167">
        <v>41</v>
      </c>
      <c r="D43" s="167">
        <v>19</v>
      </c>
      <c r="E43" s="167">
        <v>1</v>
      </c>
      <c r="F43" s="167">
        <v>1</v>
      </c>
      <c r="G43" s="167">
        <v>1</v>
      </c>
    </row>
    <row r="44" spans="1:9" ht="12.95" customHeight="1" x14ac:dyDescent="0.2"/>
    <row r="45" spans="1:9" s="192" customFormat="1" ht="12.75" customHeight="1" x14ac:dyDescent="0.2">
      <c r="A45" s="190" t="s">
        <v>258</v>
      </c>
      <c r="B45" s="190"/>
      <c r="C45" s="190"/>
      <c r="D45" s="190"/>
      <c r="E45" s="190"/>
      <c r="F45" s="191"/>
      <c r="G45" s="191"/>
      <c r="I45" s="193"/>
    </row>
    <row r="46" spans="1:9" ht="12" customHeight="1" thickBot="1" x14ac:dyDescent="0.25">
      <c r="A46" s="71" t="s">
        <v>178</v>
      </c>
      <c r="G46" s="21"/>
    </row>
    <row r="47" spans="1:9" ht="11.25" customHeight="1" x14ac:dyDescent="0.2">
      <c r="A47" s="315" t="s">
        <v>609</v>
      </c>
      <c r="B47" s="317" t="s">
        <v>206</v>
      </c>
      <c r="C47" s="306" t="s">
        <v>611</v>
      </c>
      <c r="D47" s="306"/>
      <c r="E47" s="306"/>
      <c r="F47" s="306"/>
      <c r="G47" s="306"/>
    </row>
    <row r="48" spans="1:9" ht="15" customHeight="1" thickBot="1" x14ac:dyDescent="0.25">
      <c r="A48" s="316"/>
      <c r="B48" s="318"/>
      <c r="C48" s="95" t="s">
        <v>214</v>
      </c>
      <c r="D48" s="95" t="s">
        <v>234</v>
      </c>
      <c r="E48" s="95" t="s">
        <v>235</v>
      </c>
      <c r="F48" s="95" t="s">
        <v>236</v>
      </c>
      <c r="G48" s="96" t="s">
        <v>213</v>
      </c>
    </row>
    <row r="49" spans="1:7" ht="15" customHeight="1" x14ac:dyDescent="0.2">
      <c r="A49" s="180" t="s">
        <v>594</v>
      </c>
      <c r="B49" s="260">
        <v>616</v>
      </c>
      <c r="C49" s="260">
        <v>138</v>
      </c>
      <c r="D49" s="260">
        <v>344</v>
      </c>
      <c r="E49" s="260">
        <v>86</v>
      </c>
      <c r="F49" s="260">
        <v>26</v>
      </c>
      <c r="G49" s="260">
        <v>22</v>
      </c>
    </row>
    <row r="50" spans="1:7" ht="11.25" customHeight="1" x14ac:dyDescent="0.2">
      <c r="A50" s="195" t="s">
        <v>183</v>
      </c>
      <c r="B50" s="167">
        <v>368</v>
      </c>
      <c r="C50" s="167">
        <v>91</v>
      </c>
      <c r="D50" s="167">
        <v>246</v>
      </c>
      <c r="E50" s="167">
        <v>27</v>
      </c>
      <c r="F50" s="167">
        <v>3</v>
      </c>
      <c r="G50" s="167">
        <v>1</v>
      </c>
    </row>
    <row r="51" spans="1:7" ht="11.25" customHeight="1" x14ac:dyDescent="0.2">
      <c r="A51" s="209" t="s">
        <v>184</v>
      </c>
      <c r="B51" s="169">
        <v>12</v>
      </c>
      <c r="C51" s="261">
        <v>4</v>
      </c>
      <c r="D51" s="261">
        <v>5</v>
      </c>
      <c r="E51" s="261">
        <v>2</v>
      </c>
      <c r="F51" s="261">
        <v>1</v>
      </c>
      <c r="G51" s="261" t="s">
        <v>203</v>
      </c>
    </row>
    <row r="52" spans="1:7" ht="11.25" customHeight="1" x14ac:dyDescent="0.2">
      <c r="A52" s="209" t="s">
        <v>592</v>
      </c>
      <c r="B52" s="169">
        <v>318</v>
      </c>
      <c r="C52" s="261">
        <v>75</v>
      </c>
      <c r="D52" s="261">
        <v>221</v>
      </c>
      <c r="E52" s="261">
        <v>20</v>
      </c>
      <c r="F52" s="261">
        <v>2</v>
      </c>
      <c r="G52" s="261" t="s">
        <v>203</v>
      </c>
    </row>
    <row r="53" spans="1:7" ht="11.25" customHeight="1" x14ac:dyDescent="0.2">
      <c r="A53" s="209" t="s">
        <v>593</v>
      </c>
      <c r="B53" s="169">
        <v>38</v>
      </c>
      <c r="C53" s="261">
        <v>12</v>
      </c>
      <c r="D53" s="261">
        <v>20</v>
      </c>
      <c r="E53" s="261">
        <v>5</v>
      </c>
      <c r="F53" s="261" t="s">
        <v>203</v>
      </c>
      <c r="G53" s="261">
        <v>1</v>
      </c>
    </row>
    <row r="54" spans="1:7" ht="11.25" customHeight="1" x14ac:dyDescent="0.2">
      <c r="A54" s="195" t="s">
        <v>185</v>
      </c>
      <c r="B54" s="167">
        <v>79</v>
      </c>
      <c r="C54" s="167">
        <v>16</v>
      </c>
      <c r="D54" s="167">
        <v>31</v>
      </c>
      <c r="E54" s="167">
        <v>16</v>
      </c>
      <c r="F54" s="167">
        <v>11</v>
      </c>
      <c r="G54" s="167">
        <v>5</v>
      </c>
    </row>
    <row r="55" spans="1:7" ht="11.25" customHeight="1" x14ac:dyDescent="0.2">
      <c r="A55" s="209" t="s">
        <v>186</v>
      </c>
      <c r="B55" s="169">
        <v>40</v>
      </c>
      <c r="C55" s="261">
        <v>5</v>
      </c>
      <c r="D55" s="261">
        <v>11</v>
      </c>
      <c r="E55" s="261">
        <v>12</v>
      </c>
      <c r="F55" s="261">
        <v>8</v>
      </c>
      <c r="G55" s="261">
        <v>4</v>
      </c>
    </row>
    <row r="56" spans="1:7" ht="11.25" customHeight="1" x14ac:dyDescent="0.2">
      <c r="A56" s="209" t="s">
        <v>496</v>
      </c>
      <c r="B56" s="169">
        <v>16</v>
      </c>
      <c r="C56" s="261">
        <v>5</v>
      </c>
      <c r="D56" s="261">
        <v>10</v>
      </c>
      <c r="E56" s="261">
        <v>1</v>
      </c>
      <c r="F56" s="261" t="s">
        <v>203</v>
      </c>
      <c r="G56" s="261" t="s">
        <v>203</v>
      </c>
    </row>
    <row r="57" spans="1:7" ht="11.25" customHeight="1" x14ac:dyDescent="0.2">
      <c r="A57" s="209" t="s">
        <v>188</v>
      </c>
      <c r="B57" s="169">
        <v>4</v>
      </c>
      <c r="C57" s="261" t="s">
        <v>203</v>
      </c>
      <c r="D57" s="261">
        <v>4</v>
      </c>
      <c r="E57" s="261" t="s">
        <v>203</v>
      </c>
      <c r="F57" s="261" t="s">
        <v>203</v>
      </c>
      <c r="G57" s="261" t="s">
        <v>203</v>
      </c>
    </row>
    <row r="58" spans="1:7" ht="11.25" customHeight="1" x14ac:dyDescent="0.2">
      <c r="A58" s="209" t="s">
        <v>189</v>
      </c>
      <c r="B58" s="169">
        <v>8</v>
      </c>
      <c r="C58" s="261">
        <v>3</v>
      </c>
      <c r="D58" s="261">
        <v>1</v>
      </c>
      <c r="E58" s="261">
        <v>1</v>
      </c>
      <c r="F58" s="261">
        <v>3</v>
      </c>
      <c r="G58" s="261" t="s">
        <v>203</v>
      </c>
    </row>
    <row r="59" spans="1:7" ht="11.25" customHeight="1" x14ac:dyDescent="0.2">
      <c r="A59" s="209" t="s">
        <v>190</v>
      </c>
      <c r="B59" s="169">
        <v>11</v>
      </c>
      <c r="C59" s="261">
        <v>3</v>
      </c>
      <c r="D59" s="261">
        <v>5</v>
      </c>
      <c r="E59" s="261">
        <v>2</v>
      </c>
      <c r="F59" s="261" t="s">
        <v>203</v>
      </c>
      <c r="G59" s="261">
        <v>1</v>
      </c>
    </row>
    <row r="60" spans="1:7" ht="11.25" customHeight="1" x14ac:dyDescent="0.2">
      <c r="A60" s="195" t="s">
        <v>191</v>
      </c>
      <c r="B60" s="167">
        <v>141</v>
      </c>
      <c r="C60" s="167">
        <v>17</v>
      </c>
      <c r="D60" s="167">
        <v>58</v>
      </c>
      <c r="E60" s="167">
        <v>38</v>
      </c>
      <c r="F60" s="167">
        <v>12</v>
      </c>
      <c r="G60" s="167">
        <v>16</v>
      </c>
    </row>
    <row r="61" spans="1:7" ht="11.25" customHeight="1" x14ac:dyDescent="0.2">
      <c r="A61" s="209" t="s">
        <v>192</v>
      </c>
      <c r="B61" s="169">
        <v>129</v>
      </c>
      <c r="C61" s="261">
        <v>12</v>
      </c>
      <c r="D61" s="261">
        <v>53</v>
      </c>
      <c r="E61" s="261">
        <v>37</v>
      </c>
      <c r="F61" s="261">
        <v>11</v>
      </c>
      <c r="G61" s="261">
        <v>16</v>
      </c>
    </row>
    <row r="62" spans="1:7" ht="11.25" customHeight="1" x14ac:dyDescent="0.2">
      <c r="A62" s="209" t="s">
        <v>193</v>
      </c>
      <c r="B62" s="169">
        <v>7</v>
      </c>
      <c r="C62" s="261">
        <v>1</v>
      </c>
      <c r="D62" s="261">
        <v>4</v>
      </c>
      <c r="E62" s="261">
        <v>1</v>
      </c>
      <c r="F62" s="261">
        <v>1</v>
      </c>
      <c r="G62" s="261" t="s">
        <v>203</v>
      </c>
    </row>
    <row r="63" spans="1:7" ht="11.25" customHeight="1" x14ac:dyDescent="0.2">
      <c r="A63" s="209" t="s">
        <v>194</v>
      </c>
      <c r="B63" s="169">
        <v>5</v>
      </c>
      <c r="C63" s="261">
        <v>4</v>
      </c>
      <c r="D63" s="261">
        <v>1</v>
      </c>
      <c r="E63" s="261" t="s">
        <v>203</v>
      </c>
      <c r="F63" s="261" t="s">
        <v>203</v>
      </c>
      <c r="G63" s="261" t="s">
        <v>203</v>
      </c>
    </row>
    <row r="64" spans="1:7" ht="11.25" customHeight="1" x14ac:dyDescent="0.2">
      <c r="A64" s="195" t="s">
        <v>195</v>
      </c>
      <c r="B64" s="167">
        <v>28</v>
      </c>
      <c r="C64" s="167">
        <v>14</v>
      </c>
      <c r="D64" s="167">
        <v>9</v>
      </c>
      <c r="E64" s="167">
        <v>5</v>
      </c>
      <c r="F64" s="167" t="s">
        <v>203</v>
      </c>
      <c r="G64" s="167" t="s">
        <v>203</v>
      </c>
    </row>
  </sheetData>
  <mergeCells count="10">
    <mergeCell ref="C47:G47"/>
    <mergeCell ref="A47:A48"/>
    <mergeCell ref="B47:B48"/>
    <mergeCell ref="A3:A4"/>
    <mergeCell ref="B3:C3"/>
    <mergeCell ref="D3:E3"/>
    <mergeCell ref="F3:G3"/>
    <mergeCell ref="A26:A27"/>
    <mergeCell ref="B26:B27"/>
    <mergeCell ref="C26:G26"/>
  </mergeCells>
  <hyperlinks>
    <hyperlink ref="I1" location="Obsah!A1" display="Obsah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tabColor rgb="FF7030A0"/>
  </sheetPr>
  <dimension ref="A1:J64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2.42578125" style="20" customWidth="1"/>
    <col min="2" max="7" width="8.85546875" style="20" customWidth="1"/>
    <col min="8" max="246" width="9.140625" style="20"/>
    <col min="247" max="247" width="26.140625" style="20" customWidth="1"/>
    <col min="248" max="251" width="16.5703125" style="20" customWidth="1"/>
    <col min="252" max="502" width="9.140625" style="20"/>
    <col min="503" max="503" width="26.140625" style="20" customWidth="1"/>
    <col min="504" max="507" width="16.5703125" style="20" customWidth="1"/>
    <col min="508" max="758" width="9.140625" style="20"/>
    <col min="759" max="759" width="26.140625" style="20" customWidth="1"/>
    <col min="760" max="763" width="16.5703125" style="20" customWidth="1"/>
    <col min="764" max="1014" width="9.140625" style="20"/>
    <col min="1015" max="1015" width="26.140625" style="20" customWidth="1"/>
    <col min="1016" max="1019" width="16.5703125" style="20" customWidth="1"/>
    <col min="1020" max="1270" width="9.140625" style="20"/>
    <col min="1271" max="1271" width="26.140625" style="20" customWidth="1"/>
    <col min="1272" max="1275" width="16.5703125" style="20" customWidth="1"/>
    <col min="1276" max="1526" width="9.140625" style="20"/>
    <col min="1527" max="1527" width="26.140625" style="20" customWidth="1"/>
    <col min="1528" max="1531" width="16.5703125" style="20" customWidth="1"/>
    <col min="1532" max="1782" width="9.140625" style="20"/>
    <col min="1783" max="1783" width="26.140625" style="20" customWidth="1"/>
    <col min="1784" max="1787" width="16.5703125" style="20" customWidth="1"/>
    <col min="1788" max="2038" width="9.140625" style="20"/>
    <col min="2039" max="2039" width="26.140625" style="20" customWidth="1"/>
    <col min="2040" max="2043" width="16.5703125" style="20" customWidth="1"/>
    <col min="2044" max="2294" width="9.140625" style="20"/>
    <col min="2295" max="2295" width="26.140625" style="20" customWidth="1"/>
    <col min="2296" max="2299" width="16.5703125" style="20" customWidth="1"/>
    <col min="2300" max="2550" width="9.140625" style="20"/>
    <col min="2551" max="2551" width="26.140625" style="20" customWidth="1"/>
    <col min="2552" max="2555" width="16.5703125" style="20" customWidth="1"/>
    <col min="2556" max="2806" width="9.140625" style="20"/>
    <col min="2807" max="2807" width="26.140625" style="20" customWidth="1"/>
    <col min="2808" max="2811" width="16.5703125" style="20" customWidth="1"/>
    <col min="2812" max="3062" width="9.140625" style="20"/>
    <col min="3063" max="3063" width="26.140625" style="20" customWidth="1"/>
    <col min="3064" max="3067" width="16.5703125" style="20" customWidth="1"/>
    <col min="3068" max="3318" width="9.140625" style="20"/>
    <col min="3319" max="3319" width="26.140625" style="20" customWidth="1"/>
    <col min="3320" max="3323" width="16.5703125" style="20" customWidth="1"/>
    <col min="3324" max="3574" width="9.140625" style="20"/>
    <col min="3575" max="3575" width="26.140625" style="20" customWidth="1"/>
    <col min="3576" max="3579" width="16.5703125" style="20" customWidth="1"/>
    <col min="3580" max="3830" width="9.140625" style="20"/>
    <col min="3831" max="3831" width="26.140625" style="20" customWidth="1"/>
    <col min="3832" max="3835" width="16.5703125" style="20" customWidth="1"/>
    <col min="3836" max="4086" width="9.140625" style="20"/>
    <col min="4087" max="4087" width="26.140625" style="20" customWidth="1"/>
    <col min="4088" max="4091" width="16.5703125" style="20" customWidth="1"/>
    <col min="4092" max="4342" width="9.140625" style="20"/>
    <col min="4343" max="4343" width="26.140625" style="20" customWidth="1"/>
    <col min="4344" max="4347" width="16.5703125" style="20" customWidth="1"/>
    <col min="4348" max="4598" width="9.140625" style="20"/>
    <col min="4599" max="4599" width="26.140625" style="20" customWidth="1"/>
    <col min="4600" max="4603" width="16.5703125" style="20" customWidth="1"/>
    <col min="4604" max="4854" width="9.140625" style="20"/>
    <col min="4855" max="4855" width="26.140625" style="20" customWidth="1"/>
    <col min="4856" max="4859" width="16.5703125" style="20" customWidth="1"/>
    <col min="4860" max="5110" width="9.140625" style="20"/>
    <col min="5111" max="5111" width="26.140625" style="20" customWidth="1"/>
    <col min="5112" max="5115" width="16.5703125" style="20" customWidth="1"/>
    <col min="5116" max="5366" width="9.140625" style="20"/>
    <col min="5367" max="5367" width="26.140625" style="20" customWidth="1"/>
    <col min="5368" max="5371" width="16.5703125" style="20" customWidth="1"/>
    <col min="5372" max="5622" width="9.140625" style="20"/>
    <col min="5623" max="5623" width="26.140625" style="20" customWidth="1"/>
    <col min="5624" max="5627" width="16.5703125" style="20" customWidth="1"/>
    <col min="5628" max="5878" width="9.140625" style="20"/>
    <col min="5879" max="5879" width="26.140625" style="20" customWidth="1"/>
    <col min="5880" max="5883" width="16.5703125" style="20" customWidth="1"/>
    <col min="5884" max="6134" width="9.140625" style="20"/>
    <col min="6135" max="6135" width="26.140625" style="20" customWidth="1"/>
    <col min="6136" max="6139" width="16.5703125" style="20" customWidth="1"/>
    <col min="6140" max="6390" width="9.140625" style="20"/>
    <col min="6391" max="6391" width="26.140625" style="20" customWidth="1"/>
    <col min="6392" max="6395" width="16.5703125" style="20" customWidth="1"/>
    <col min="6396" max="6646" width="9.140625" style="20"/>
    <col min="6647" max="6647" width="26.140625" style="20" customWidth="1"/>
    <col min="6648" max="6651" width="16.5703125" style="20" customWidth="1"/>
    <col min="6652" max="6902" width="9.140625" style="20"/>
    <col min="6903" max="6903" width="26.140625" style="20" customWidth="1"/>
    <col min="6904" max="6907" width="16.5703125" style="20" customWidth="1"/>
    <col min="6908" max="7158" width="9.140625" style="20"/>
    <col min="7159" max="7159" width="26.140625" style="20" customWidth="1"/>
    <col min="7160" max="7163" width="16.5703125" style="20" customWidth="1"/>
    <col min="7164" max="7414" width="9.140625" style="20"/>
    <col min="7415" max="7415" width="26.140625" style="20" customWidth="1"/>
    <col min="7416" max="7419" width="16.5703125" style="20" customWidth="1"/>
    <col min="7420" max="7670" width="9.140625" style="20"/>
    <col min="7671" max="7671" width="26.140625" style="20" customWidth="1"/>
    <col min="7672" max="7675" width="16.5703125" style="20" customWidth="1"/>
    <col min="7676" max="7926" width="9.140625" style="20"/>
    <col min="7927" max="7927" width="26.140625" style="20" customWidth="1"/>
    <col min="7928" max="7931" width="16.5703125" style="20" customWidth="1"/>
    <col min="7932" max="8182" width="9.140625" style="20"/>
    <col min="8183" max="8183" width="26.140625" style="20" customWidth="1"/>
    <col min="8184" max="8187" width="16.5703125" style="20" customWidth="1"/>
    <col min="8188" max="8438" width="9.140625" style="20"/>
    <col min="8439" max="8439" width="26.140625" style="20" customWidth="1"/>
    <col min="8440" max="8443" width="16.5703125" style="20" customWidth="1"/>
    <col min="8444" max="8694" width="9.140625" style="20"/>
    <col min="8695" max="8695" width="26.140625" style="20" customWidth="1"/>
    <col min="8696" max="8699" width="16.5703125" style="20" customWidth="1"/>
    <col min="8700" max="8950" width="9.140625" style="20"/>
    <col min="8951" max="8951" width="26.140625" style="20" customWidth="1"/>
    <col min="8952" max="8955" width="16.5703125" style="20" customWidth="1"/>
    <col min="8956" max="9206" width="9.140625" style="20"/>
    <col min="9207" max="9207" width="26.140625" style="20" customWidth="1"/>
    <col min="9208" max="9211" width="16.5703125" style="20" customWidth="1"/>
    <col min="9212" max="9462" width="9.140625" style="20"/>
    <col min="9463" max="9463" width="26.140625" style="20" customWidth="1"/>
    <col min="9464" max="9467" width="16.5703125" style="20" customWidth="1"/>
    <col min="9468" max="9718" width="9.140625" style="20"/>
    <col min="9719" max="9719" width="26.140625" style="20" customWidth="1"/>
    <col min="9720" max="9723" width="16.5703125" style="20" customWidth="1"/>
    <col min="9724" max="9974" width="9.140625" style="20"/>
    <col min="9975" max="9975" width="26.140625" style="20" customWidth="1"/>
    <col min="9976" max="9979" width="16.5703125" style="20" customWidth="1"/>
    <col min="9980" max="10230" width="9.140625" style="20"/>
    <col min="10231" max="10231" width="26.140625" style="20" customWidth="1"/>
    <col min="10232" max="10235" width="16.5703125" style="20" customWidth="1"/>
    <col min="10236" max="10486" width="9.140625" style="20"/>
    <col min="10487" max="10487" width="26.140625" style="20" customWidth="1"/>
    <col min="10488" max="10491" width="16.5703125" style="20" customWidth="1"/>
    <col min="10492" max="10742" width="9.140625" style="20"/>
    <col min="10743" max="10743" width="26.140625" style="20" customWidth="1"/>
    <col min="10744" max="10747" width="16.5703125" style="20" customWidth="1"/>
    <col min="10748" max="10998" width="9.140625" style="20"/>
    <col min="10999" max="10999" width="26.140625" style="20" customWidth="1"/>
    <col min="11000" max="11003" width="16.5703125" style="20" customWidth="1"/>
    <col min="11004" max="11254" width="9.140625" style="20"/>
    <col min="11255" max="11255" width="26.140625" style="20" customWidth="1"/>
    <col min="11256" max="11259" width="16.5703125" style="20" customWidth="1"/>
    <col min="11260" max="11510" width="9.140625" style="20"/>
    <col min="11511" max="11511" width="26.140625" style="20" customWidth="1"/>
    <col min="11512" max="11515" width="16.5703125" style="20" customWidth="1"/>
    <col min="11516" max="11766" width="9.140625" style="20"/>
    <col min="11767" max="11767" width="26.140625" style="20" customWidth="1"/>
    <col min="11768" max="11771" width="16.5703125" style="20" customWidth="1"/>
    <col min="11772" max="12022" width="9.140625" style="20"/>
    <col min="12023" max="12023" width="26.140625" style="20" customWidth="1"/>
    <col min="12024" max="12027" width="16.5703125" style="20" customWidth="1"/>
    <col min="12028" max="12278" width="9.140625" style="20"/>
    <col min="12279" max="12279" width="26.140625" style="20" customWidth="1"/>
    <col min="12280" max="12283" width="16.5703125" style="20" customWidth="1"/>
    <col min="12284" max="12534" width="9.140625" style="20"/>
    <col min="12535" max="12535" width="26.140625" style="20" customWidth="1"/>
    <col min="12536" max="12539" width="16.5703125" style="20" customWidth="1"/>
    <col min="12540" max="12790" width="9.140625" style="20"/>
    <col min="12791" max="12791" width="26.140625" style="20" customWidth="1"/>
    <col min="12792" max="12795" width="16.5703125" style="20" customWidth="1"/>
    <col min="12796" max="13046" width="9.140625" style="20"/>
    <col min="13047" max="13047" width="26.140625" style="20" customWidth="1"/>
    <col min="13048" max="13051" width="16.5703125" style="20" customWidth="1"/>
    <col min="13052" max="13302" width="9.140625" style="20"/>
    <col min="13303" max="13303" width="26.140625" style="20" customWidth="1"/>
    <col min="13304" max="13307" width="16.5703125" style="20" customWidth="1"/>
    <col min="13308" max="13558" width="9.140625" style="20"/>
    <col min="13559" max="13559" width="26.140625" style="20" customWidth="1"/>
    <col min="13560" max="13563" width="16.5703125" style="20" customWidth="1"/>
    <col min="13564" max="13814" width="9.140625" style="20"/>
    <col min="13815" max="13815" width="26.140625" style="20" customWidth="1"/>
    <col min="13816" max="13819" width="16.5703125" style="20" customWidth="1"/>
    <col min="13820" max="14070" width="9.140625" style="20"/>
    <col min="14071" max="14071" width="26.140625" style="20" customWidth="1"/>
    <col min="14072" max="14075" width="16.5703125" style="20" customWidth="1"/>
    <col min="14076" max="14326" width="9.140625" style="20"/>
    <col min="14327" max="14327" width="26.140625" style="20" customWidth="1"/>
    <col min="14328" max="14331" width="16.5703125" style="20" customWidth="1"/>
    <col min="14332" max="14582" width="9.140625" style="20"/>
    <col min="14583" max="14583" width="26.140625" style="20" customWidth="1"/>
    <col min="14584" max="14587" width="16.5703125" style="20" customWidth="1"/>
    <col min="14588" max="14838" width="9.140625" style="20"/>
    <col min="14839" max="14839" width="26.140625" style="20" customWidth="1"/>
    <col min="14840" max="14843" width="16.5703125" style="20" customWidth="1"/>
    <col min="14844" max="15094" width="9.140625" style="20"/>
    <col min="15095" max="15095" width="26.140625" style="20" customWidth="1"/>
    <col min="15096" max="15099" width="16.5703125" style="20" customWidth="1"/>
    <col min="15100" max="15350" width="9.140625" style="20"/>
    <col min="15351" max="15351" width="26.140625" style="20" customWidth="1"/>
    <col min="15352" max="15355" width="16.5703125" style="20" customWidth="1"/>
    <col min="15356" max="15606" width="9.140625" style="20"/>
    <col min="15607" max="15607" width="26.140625" style="20" customWidth="1"/>
    <col min="15608" max="15611" width="16.5703125" style="20" customWidth="1"/>
    <col min="15612" max="15862" width="9.140625" style="20"/>
    <col min="15863" max="15863" width="26.140625" style="20" customWidth="1"/>
    <col min="15864" max="15867" width="16.5703125" style="20" customWidth="1"/>
    <col min="15868" max="16118" width="9.140625" style="20"/>
    <col min="16119" max="16119" width="26.140625" style="20" customWidth="1"/>
    <col min="16120" max="16123" width="16.5703125" style="20" customWidth="1"/>
    <col min="16124" max="16384" width="9.140625" style="20"/>
  </cols>
  <sheetData>
    <row r="1" spans="1:10" ht="22.5" customHeight="1" x14ac:dyDescent="0.2">
      <c r="A1" s="17" t="s">
        <v>618</v>
      </c>
      <c r="B1" s="17"/>
      <c r="C1" s="17"/>
      <c r="D1" s="17"/>
      <c r="E1" s="17"/>
      <c r="F1" s="44"/>
      <c r="G1" s="44"/>
      <c r="I1" s="19" t="s">
        <v>177</v>
      </c>
    </row>
    <row r="2" spans="1:10" ht="12" customHeight="1" thickBot="1" x14ac:dyDescent="0.25">
      <c r="A2" s="71" t="s">
        <v>178</v>
      </c>
      <c r="G2" s="21"/>
    </row>
    <row r="3" spans="1:10" ht="21" customHeight="1" x14ac:dyDescent="0.2">
      <c r="A3" s="303" t="s">
        <v>609</v>
      </c>
      <c r="B3" s="305" t="s">
        <v>620</v>
      </c>
      <c r="C3" s="307"/>
      <c r="D3" s="306" t="s">
        <v>259</v>
      </c>
      <c r="E3" s="307"/>
      <c r="F3" s="305" t="s">
        <v>260</v>
      </c>
      <c r="G3" s="306"/>
    </row>
    <row r="4" spans="1:10" s="22" customFormat="1" ht="11.25" customHeight="1" thickBot="1" x14ac:dyDescent="0.25">
      <c r="A4" s="316"/>
      <c r="B4" s="120" t="s">
        <v>181</v>
      </c>
      <c r="C4" s="120" t="s">
        <v>255</v>
      </c>
      <c r="D4" s="120" t="s">
        <v>181</v>
      </c>
      <c r="E4" s="120" t="s">
        <v>255</v>
      </c>
      <c r="F4" s="120" t="s">
        <v>181</v>
      </c>
      <c r="G4" s="120" t="s">
        <v>255</v>
      </c>
    </row>
    <row r="5" spans="1:10" s="24" customFormat="1" ht="11.25" customHeight="1" x14ac:dyDescent="0.2">
      <c r="A5" s="180" t="s">
        <v>594</v>
      </c>
      <c r="B5" s="251">
        <v>845</v>
      </c>
      <c r="C5" s="252">
        <v>0.2498521584861029</v>
      </c>
      <c r="D5" s="251">
        <v>193</v>
      </c>
      <c r="E5" s="252">
        <v>5.7066824364281489E-2</v>
      </c>
      <c r="F5" s="262">
        <v>111</v>
      </c>
      <c r="G5" s="253">
        <v>3.2820816085156711E-2</v>
      </c>
      <c r="H5" s="23"/>
      <c r="I5" s="26"/>
      <c r="J5" s="26"/>
    </row>
    <row r="6" spans="1:10" s="24" customFormat="1" ht="11.25" customHeight="1" x14ac:dyDescent="0.2">
      <c r="A6" s="195" t="s">
        <v>183</v>
      </c>
      <c r="B6" s="254">
        <v>755</v>
      </c>
      <c r="C6" s="255">
        <v>0.26352530541012215</v>
      </c>
      <c r="D6" s="254">
        <v>120</v>
      </c>
      <c r="E6" s="255">
        <v>4.1884816753926704E-2</v>
      </c>
      <c r="F6" s="166">
        <v>65</v>
      </c>
      <c r="G6" s="256">
        <v>2.2687609075043629E-2</v>
      </c>
      <c r="H6" s="23"/>
      <c r="I6" s="26"/>
      <c r="J6" s="26"/>
    </row>
    <row r="7" spans="1:10" s="26" customFormat="1" ht="11.25" customHeight="1" x14ac:dyDescent="0.2">
      <c r="A7" s="209" t="s">
        <v>184</v>
      </c>
      <c r="B7" s="257">
        <v>8</v>
      </c>
      <c r="C7" s="258">
        <v>0.14035087719298245</v>
      </c>
      <c r="D7" s="257">
        <v>2</v>
      </c>
      <c r="E7" s="258">
        <v>3.5087719298245612E-2</v>
      </c>
      <c r="F7" s="263">
        <v>1</v>
      </c>
      <c r="G7" s="259">
        <v>1.7543859649122806E-2</v>
      </c>
      <c r="H7" s="23"/>
    </row>
    <row r="8" spans="1:10" s="26" customFormat="1" ht="11.25" customHeight="1" x14ac:dyDescent="0.2">
      <c r="A8" s="209" t="s">
        <v>592</v>
      </c>
      <c r="B8" s="257">
        <v>606</v>
      </c>
      <c r="C8" s="258">
        <v>0.27620783956244305</v>
      </c>
      <c r="D8" s="257">
        <v>105</v>
      </c>
      <c r="E8" s="258">
        <v>4.7857793983591614E-2</v>
      </c>
      <c r="F8" s="263">
        <v>59</v>
      </c>
      <c r="G8" s="259">
        <v>2.6891522333637192E-2</v>
      </c>
      <c r="H8" s="23"/>
    </row>
    <row r="9" spans="1:10" s="26" customFormat="1" ht="11.25" customHeight="1" x14ac:dyDescent="0.2">
      <c r="A9" s="209" t="s">
        <v>593</v>
      </c>
      <c r="B9" s="257">
        <v>141</v>
      </c>
      <c r="C9" s="258">
        <v>0.22964169381107491</v>
      </c>
      <c r="D9" s="257">
        <v>13</v>
      </c>
      <c r="E9" s="258">
        <v>2.1172638436482084E-2</v>
      </c>
      <c r="F9" s="263">
        <v>5</v>
      </c>
      <c r="G9" s="259">
        <v>8.1433224755700327E-3</v>
      </c>
      <c r="H9" s="23"/>
    </row>
    <row r="10" spans="1:10" s="24" customFormat="1" ht="11.25" customHeight="1" x14ac:dyDescent="0.2">
      <c r="A10" s="195" t="s">
        <v>185</v>
      </c>
      <c r="B10" s="254">
        <v>15</v>
      </c>
      <c r="C10" s="255">
        <v>7.0754716981132074E-2</v>
      </c>
      <c r="D10" s="254">
        <v>24</v>
      </c>
      <c r="E10" s="255">
        <v>0.11320754716981132</v>
      </c>
      <c r="F10" s="166">
        <v>10</v>
      </c>
      <c r="G10" s="256">
        <v>4.716981132075472E-2</v>
      </c>
      <c r="I10" s="26"/>
      <c r="J10" s="26"/>
    </row>
    <row r="11" spans="1:10" s="26" customFormat="1" ht="11.25" customHeight="1" x14ac:dyDescent="0.2">
      <c r="A11" s="209" t="s">
        <v>186</v>
      </c>
      <c r="B11" s="257">
        <v>4</v>
      </c>
      <c r="C11" s="258">
        <v>6.6666666666666666E-2</v>
      </c>
      <c r="D11" s="257">
        <v>19</v>
      </c>
      <c r="E11" s="258">
        <v>0.31666666666666665</v>
      </c>
      <c r="F11" s="263">
        <v>8</v>
      </c>
      <c r="G11" s="259">
        <v>0.13333333333333333</v>
      </c>
      <c r="H11" s="23"/>
    </row>
    <row r="12" spans="1:10" s="26" customFormat="1" ht="11.25" customHeight="1" x14ac:dyDescent="0.2">
      <c r="A12" s="209" t="s">
        <v>496</v>
      </c>
      <c r="B12" s="257">
        <v>1</v>
      </c>
      <c r="C12" s="258">
        <v>3.125E-2</v>
      </c>
      <c r="D12" s="257">
        <v>1</v>
      </c>
      <c r="E12" s="258">
        <v>3.125E-2</v>
      </c>
      <c r="F12" s="263">
        <v>1</v>
      </c>
      <c r="G12" s="259">
        <v>3.125E-2</v>
      </c>
      <c r="H12" s="23"/>
    </row>
    <row r="13" spans="1:10" s="26" customFormat="1" ht="11.25" customHeight="1" x14ac:dyDescent="0.2">
      <c r="A13" s="209" t="s">
        <v>188</v>
      </c>
      <c r="B13" s="257">
        <v>4</v>
      </c>
      <c r="C13" s="258">
        <v>5.7142857142857141E-2</v>
      </c>
      <c r="D13" s="257" t="s">
        <v>203</v>
      </c>
      <c r="E13" s="258" t="s">
        <v>203</v>
      </c>
      <c r="F13" s="263" t="s">
        <v>203</v>
      </c>
      <c r="G13" s="259" t="s">
        <v>203</v>
      </c>
      <c r="H13" s="23"/>
    </row>
    <row r="14" spans="1:10" s="26" customFormat="1" ht="11.25" customHeight="1" x14ac:dyDescent="0.2">
      <c r="A14" s="209" t="s">
        <v>189</v>
      </c>
      <c r="B14" s="257">
        <v>2</v>
      </c>
      <c r="C14" s="258">
        <v>0.1111111111111111</v>
      </c>
      <c r="D14" s="257">
        <v>2</v>
      </c>
      <c r="E14" s="258">
        <v>0.1111111111111111</v>
      </c>
      <c r="F14" s="263" t="s">
        <v>203</v>
      </c>
      <c r="G14" s="259" t="s">
        <v>203</v>
      </c>
      <c r="H14" s="23"/>
    </row>
    <row r="15" spans="1:10" s="26" customFormat="1" ht="11.25" customHeight="1" x14ac:dyDescent="0.2">
      <c r="A15" s="209" t="s">
        <v>190</v>
      </c>
      <c r="B15" s="257">
        <v>4</v>
      </c>
      <c r="C15" s="258">
        <v>0.125</v>
      </c>
      <c r="D15" s="257">
        <v>2</v>
      </c>
      <c r="E15" s="258">
        <v>6.25E-2</v>
      </c>
      <c r="F15" s="263">
        <v>1</v>
      </c>
      <c r="G15" s="259">
        <v>3.125E-2</v>
      </c>
      <c r="H15" s="23"/>
    </row>
    <row r="16" spans="1:10" s="24" customFormat="1" ht="11.25" customHeight="1" x14ac:dyDescent="0.2">
      <c r="A16" s="195" t="s">
        <v>191</v>
      </c>
      <c r="B16" s="254">
        <v>63</v>
      </c>
      <c r="C16" s="255">
        <v>0.28899082568807338</v>
      </c>
      <c r="D16" s="254">
        <v>46</v>
      </c>
      <c r="E16" s="255">
        <v>0.21100917431192662</v>
      </c>
      <c r="F16" s="166">
        <v>36</v>
      </c>
      <c r="G16" s="256">
        <v>0.16513761467889909</v>
      </c>
      <c r="H16" s="23"/>
      <c r="I16" s="26"/>
      <c r="J16" s="26"/>
    </row>
    <row r="17" spans="1:10" s="26" customFormat="1" ht="11.25" customHeight="1" x14ac:dyDescent="0.2">
      <c r="A17" s="209" t="s">
        <v>192</v>
      </c>
      <c r="B17" s="257">
        <v>57</v>
      </c>
      <c r="C17" s="258">
        <v>0.30645161290322581</v>
      </c>
      <c r="D17" s="257">
        <v>41</v>
      </c>
      <c r="E17" s="258">
        <v>0.22043010752688172</v>
      </c>
      <c r="F17" s="263">
        <v>35</v>
      </c>
      <c r="G17" s="259">
        <v>0.18817204301075269</v>
      </c>
      <c r="H17" s="23"/>
    </row>
    <row r="18" spans="1:10" s="26" customFormat="1" ht="11.25" customHeight="1" x14ac:dyDescent="0.2">
      <c r="A18" s="209" t="s">
        <v>193</v>
      </c>
      <c r="B18" s="257">
        <v>4</v>
      </c>
      <c r="C18" s="258">
        <v>0.33333333333333331</v>
      </c>
      <c r="D18" s="257">
        <v>5</v>
      </c>
      <c r="E18" s="258">
        <v>0.41666666666666669</v>
      </c>
      <c r="F18" s="263">
        <v>1</v>
      </c>
      <c r="G18" s="259">
        <v>8.3333333333333329E-2</v>
      </c>
      <c r="H18" s="23"/>
    </row>
    <row r="19" spans="1:10" s="26" customFormat="1" ht="11.25" customHeight="1" x14ac:dyDescent="0.2">
      <c r="A19" s="209" t="s">
        <v>194</v>
      </c>
      <c r="B19" s="257">
        <v>2</v>
      </c>
      <c r="C19" s="258">
        <v>0.1</v>
      </c>
      <c r="D19" s="257" t="s">
        <v>203</v>
      </c>
      <c r="E19" s="258" t="s">
        <v>203</v>
      </c>
      <c r="F19" s="263" t="s">
        <v>203</v>
      </c>
      <c r="G19" s="259" t="s">
        <v>203</v>
      </c>
      <c r="H19" s="23"/>
    </row>
    <row r="20" spans="1:10" s="24" customFormat="1" ht="11.25" customHeight="1" x14ac:dyDescent="0.2">
      <c r="A20" s="195" t="s">
        <v>195</v>
      </c>
      <c r="B20" s="254">
        <v>12</v>
      </c>
      <c r="C20" s="255">
        <v>0.13793103448275862</v>
      </c>
      <c r="D20" s="254">
        <v>3</v>
      </c>
      <c r="E20" s="255">
        <v>3.4482758620689655E-2</v>
      </c>
      <c r="F20" s="166" t="s">
        <v>203</v>
      </c>
      <c r="G20" s="256" t="s">
        <v>203</v>
      </c>
      <c r="H20" s="23"/>
      <c r="I20" s="26"/>
      <c r="J20" s="26"/>
    </row>
    <row r="21" spans="1:10" s="24" customFormat="1" ht="6.75" customHeight="1" x14ac:dyDescent="0.25">
      <c r="A21" s="50"/>
      <c r="B21" s="66"/>
      <c r="C21" s="108"/>
      <c r="D21" s="66"/>
      <c r="E21" s="108"/>
      <c r="F21" s="66"/>
      <c r="G21" s="108"/>
      <c r="H21" s="23"/>
      <c r="I21" s="26"/>
      <c r="J21" s="26"/>
    </row>
    <row r="22" spans="1:10" s="83" customFormat="1" ht="12.75" customHeight="1" x14ac:dyDescent="0.2">
      <c r="A22" s="83" t="s">
        <v>261</v>
      </c>
      <c r="I22" s="104"/>
      <c r="J22" s="104"/>
    </row>
    <row r="23" spans="1:10" ht="15" customHeight="1" x14ac:dyDescent="0.2">
      <c r="I23" s="26"/>
      <c r="J23" s="26"/>
    </row>
    <row r="24" spans="1:10" ht="12.75" customHeight="1" x14ac:dyDescent="0.2">
      <c r="A24" s="17" t="s">
        <v>262</v>
      </c>
      <c r="B24" s="17"/>
      <c r="C24" s="17"/>
      <c r="D24" s="17"/>
      <c r="E24" s="17"/>
      <c r="F24" s="44"/>
      <c r="G24" s="44"/>
      <c r="I24" s="26"/>
      <c r="J24" s="26"/>
    </row>
    <row r="25" spans="1:10" ht="12" customHeight="1" thickBot="1" x14ac:dyDescent="0.25">
      <c r="A25" s="71" t="s">
        <v>178</v>
      </c>
      <c r="G25" s="21"/>
      <c r="I25" s="23"/>
      <c r="J25" s="26"/>
    </row>
    <row r="26" spans="1:10" ht="11.25" customHeight="1" x14ac:dyDescent="0.2">
      <c r="A26" s="303" t="s">
        <v>609</v>
      </c>
      <c r="B26" s="308" t="s">
        <v>206</v>
      </c>
      <c r="C26" s="305" t="s">
        <v>263</v>
      </c>
      <c r="D26" s="306"/>
      <c r="E26" s="306"/>
      <c r="F26" s="306"/>
      <c r="G26" s="306"/>
      <c r="I26" s="23"/>
      <c r="J26" s="26"/>
    </row>
    <row r="27" spans="1:10" ht="15" customHeight="1" thickBot="1" x14ac:dyDescent="0.25">
      <c r="A27" s="304"/>
      <c r="B27" s="309"/>
      <c r="C27" s="94" t="s">
        <v>214</v>
      </c>
      <c r="D27" s="94" t="s">
        <v>234</v>
      </c>
      <c r="E27" s="94" t="s">
        <v>235</v>
      </c>
      <c r="F27" s="94" t="s">
        <v>236</v>
      </c>
      <c r="G27" s="96" t="s">
        <v>213</v>
      </c>
      <c r="I27" s="23"/>
      <c r="J27" s="24"/>
    </row>
    <row r="28" spans="1:10" ht="11.25" customHeight="1" x14ac:dyDescent="0.2">
      <c r="A28" s="180" t="s">
        <v>594</v>
      </c>
      <c r="B28" s="251">
        <v>845</v>
      </c>
      <c r="C28" s="251">
        <v>167</v>
      </c>
      <c r="D28" s="251">
        <v>374</v>
      </c>
      <c r="E28" s="251">
        <v>210</v>
      </c>
      <c r="F28" s="251">
        <v>36</v>
      </c>
      <c r="G28" s="264">
        <v>58</v>
      </c>
    </row>
    <row r="29" spans="1:10" ht="11.25" customHeight="1" x14ac:dyDescent="0.2">
      <c r="A29" s="195" t="s">
        <v>183</v>
      </c>
      <c r="B29" s="254">
        <v>755</v>
      </c>
      <c r="C29" s="254">
        <v>141</v>
      </c>
      <c r="D29" s="254">
        <v>341</v>
      </c>
      <c r="E29" s="254">
        <v>187</v>
      </c>
      <c r="F29" s="254">
        <v>34</v>
      </c>
      <c r="G29" s="265">
        <v>52</v>
      </c>
      <c r="I29" s="23"/>
      <c r="J29" s="26"/>
    </row>
    <row r="30" spans="1:10" ht="11.25" customHeight="1" x14ac:dyDescent="0.2">
      <c r="A30" s="209" t="s">
        <v>184</v>
      </c>
      <c r="B30" s="266">
        <v>8</v>
      </c>
      <c r="C30" s="257">
        <v>4</v>
      </c>
      <c r="D30" s="257">
        <v>2</v>
      </c>
      <c r="E30" s="257">
        <v>1</v>
      </c>
      <c r="F30" s="257">
        <v>1</v>
      </c>
      <c r="G30" s="267" t="s">
        <v>203</v>
      </c>
    </row>
    <row r="31" spans="1:10" ht="11.25" customHeight="1" x14ac:dyDescent="0.2">
      <c r="A31" s="209" t="s">
        <v>592</v>
      </c>
      <c r="B31" s="266">
        <v>606</v>
      </c>
      <c r="C31" s="257">
        <v>121</v>
      </c>
      <c r="D31" s="257">
        <v>311</v>
      </c>
      <c r="E31" s="257">
        <v>136</v>
      </c>
      <c r="F31" s="257">
        <v>25</v>
      </c>
      <c r="G31" s="267">
        <v>13</v>
      </c>
    </row>
    <row r="32" spans="1:10" ht="11.25" customHeight="1" x14ac:dyDescent="0.2">
      <c r="A32" s="209" t="s">
        <v>593</v>
      </c>
      <c r="B32" s="266">
        <v>141</v>
      </c>
      <c r="C32" s="257">
        <v>16</v>
      </c>
      <c r="D32" s="257">
        <v>28</v>
      </c>
      <c r="E32" s="257">
        <v>50</v>
      </c>
      <c r="F32" s="257">
        <v>8</v>
      </c>
      <c r="G32" s="267">
        <v>39</v>
      </c>
    </row>
    <row r="33" spans="1:9" ht="11.25" customHeight="1" x14ac:dyDescent="0.2">
      <c r="A33" s="195" t="s">
        <v>185</v>
      </c>
      <c r="B33" s="254">
        <v>15</v>
      </c>
      <c r="C33" s="254">
        <v>5</v>
      </c>
      <c r="D33" s="254">
        <v>7</v>
      </c>
      <c r="E33" s="254">
        <v>3</v>
      </c>
      <c r="F33" s="254" t="s">
        <v>203</v>
      </c>
      <c r="G33" s="265" t="s">
        <v>203</v>
      </c>
    </row>
    <row r="34" spans="1:9" ht="11.25" customHeight="1" x14ac:dyDescent="0.2">
      <c r="A34" s="209" t="s">
        <v>186</v>
      </c>
      <c r="B34" s="266">
        <v>4</v>
      </c>
      <c r="C34" s="257" t="s">
        <v>203</v>
      </c>
      <c r="D34" s="257">
        <v>2</v>
      </c>
      <c r="E34" s="257">
        <v>2</v>
      </c>
      <c r="F34" s="257" t="s">
        <v>203</v>
      </c>
      <c r="G34" s="267" t="s">
        <v>203</v>
      </c>
    </row>
    <row r="35" spans="1:9" ht="11.25" customHeight="1" x14ac:dyDescent="0.2">
      <c r="A35" s="209" t="s">
        <v>496</v>
      </c>
      <c r="B35" s="266">
        <v>1</v>
      </c>
      <c r="C35" s="257">
        <v>1</v>
      </c>
      <c r="D35" s="257" t="s">
        <v>203</v>
      </c>
      <c r="E35" s="257" t="s">
        <v>203</v>
      </c>
      <c r="F35" s="257" t="s">
        <v>203</v>
      </c>
      <c r="G35" s="267" t="s">
        <v>203</v>
      </c>
    </row>
    <row r="36" spans="1:9" ht="11.25" customHeight="1" x14ac:dyDescent="0.2">
      <c r="A36" s="209" t="s">
        <v>188</v>
      </c>
      <c r="B36" s="266">
        <v>4</v>
      </c>
      <c r="C36" s="257">
        <v>1</v>
      </c>
      <c r="D36" s="257">
        <v>3</v>
      </c>
      <c r="E36" s="257" t="s">
        <v>203</v>
      </c>
      <c r="F36" s="257" t="s">
        <v>203</v>
      </c>
      <c r="G36" s="267" t="s">
        <v>203</v>
      </c>
    </row>
    <row r="37" spans="1:9" ht="11.25" customHeight="1" x14ac:dyDescent="0.2">
      <c r="A37" s="209" t="s">
        <v>189</v>
      </c>
      <c r="B37" s="266">
        <v>2</v>
      </c>
      <c r="C37" s="257">
        <v>1</v>
      </c>
      <c r="D37" s="257">
        <v>1</v>
      </c>
      <c r="E37" s="257" t="s">
        <v>203</v>
      </c>
      <c r="F37" s="257" t="s">
        <v>203</v>
      </c>
      <c r="G37" s="267" t="s">
        <v>203</v>
      </c>
    </row>
    <row r="38" spans="1:9" ht="11.25" customHeight="1" x14ac:dyDescent="0.2">
      <c r="A38" s="209" t="s">
        <v>190</v>
      </c>
      <c r="B38" s="266">
        <v>4</v>
      </c>
      <c r="C38" s="257">
        <v>2</v>
      </c>
      <c r="D38" s="257">
        <v>1</v>
      </c>
      <c r="E38" s="257">
        <v>1</v>
      </c>
      <c r="F38" s="257" t="s">
        <v>203</v>
      </c>
      <c r="G38" s="267" t="s">
        <v>203</v>
      </c>
    </row>
    <row r="39" spans="1:9" ht="11.25" customHeight="1" x14ac:dyDescent="0.2">
      <c r="A39" s="195" t="s">
        <v>191</v>
      </c>
      <c r="B39" s="254">
        <v>63</v>
      </c>
      <c r="C39" s="254">
        <v>15</v>
      </c>
      <c r="D39" s="254">
        <v>21</v>
      </c>
      <c r="E39" s="254">
        <v>20</v>
      </c>
      <c r="F39" s="254">
        <v>2</v>
      </c>
      <c r="G39" s="265">
        <v>5</v>
      </c>
    </row>
    <row r="40" spans="1:9" ht="11.25" customHeight="1" x14ac:dyDescent="0.2">
      <c r="A40" s="209" t="s">
        <v>192</v>
      </c>
      <c r="B40" s="266">
        <v>57</v>
      </c>
      <c r="C40" s="257">
        <v>13</v>
      </c>
      <c r="D40" s="257">
        <v>17</v>
      </c>
      <c r="E40" s="257">
        <v>20</v>
      </c>
      <c r="F40" s="257">
        <v>2</v>
      </c>
      <c r="G40" s="267">
        <v>5</v>
      </c>
    </row>
    <row r="41" spans="1:9" ht="11.25" customHeight="1" x14ac:dyDescent="0.2">
      <c r="A41" s="209" t="s">
        <v>193</v>
      </c>
      <c r="B41" s="266">
        <v>4</v>
      </c>
      <c r="C41" s="257">
        <v>1</v>
      </c>
      <c r="D41" s="257">
        <v>3</v>
      </c>
      <c r="E41" s="257" t="s">
        <v>203</v>
      </c>
      <c r="F41" s="257" t="s">
        <v>203</v>
      </c>
      <c r="G41" s="267" t="s">
        <v>203</v>
      </c>
    </row>
    <row r="42" spans="1:9" ht="11.25" customHeight="1" x14ac:dyDescent="0.2">
      <c r="A42" s="209" t="s">
        <v>194</v>
      </c>
      <c r="B42" s="266">
        <v>2</v>
      </c>
      <c r="C42" s="257">
        <v>1</v>
      </c>
      <c r="D42" s="257">
        <v>1</v>
      </c>
      <c r="E42" s="257" t="s">
        <v>203</v>
      </c>
      <c r="F42" s="257" t="s">
        <v>203</v>
      </c>
      <c r="G42" s="267" t="s">
        <v>203</v>
      </c>
    </row>
    <row r="43" spans="1:9" ht="11.25" customHeight="1" x14ac:dyDescent="0.2">
      <c r="A43" s="195" t="s">
        <v>195</v>
      </c>
      <c r="B43" s="254">
        <v>12</v>
      </c>
      <c r="C43" s="254">
        <v>6</v>
      </c>
      <c r="D43" s="254">
        <v>5</v>
      </c>
      <c r="E43" s="254" t="s">
        <v>203</v>
      </c>
      <c r="F43" s="254" t="s">
        <v>203</v>
      </c>
      <c r="G43" s="265">
        <v>1</v>
      </c>
    </row>
    <row r="44" spans="1:9" ht="15" customHeight="1" x14ac:dyDescent="0.2"/>
    <row r="45" spans="1:9" ht="12.75" customHeight="1" x14ac:dyDescent="0.2">
      <c r="A45" s="17" t="s">
        <v>264</v>
      </c>
      <c r="B45" s="17"/>
      <c r="C45" s="17"/>
      <c r="D45" s="17"/>
      <c r="E45" s="17"/>
      <c r="F45" s="44"/>
      <c r="G45" s="44"/>
      <c r="I45" s="18"/>
    </row>
    <row r="46" spans="1:9" ht="12" customHeight="1" thickBot="1" x14ac:dyDescent="0.25">
      <c r="A46" s="71" t="s">
        <v>178</v>
      </c>
      <c r="G46" s="21"/>
    </row>
    <row r="47" spans="1:9" ht="11.25" customHeight="1" x14ac:dyDescent="0.2">
      <c r="A47" s="303" t="s">
        <v>609</v>
      </c>
      <c r="B47" s="308" t="s">
        <v>206</v>
      </c>
      <c r="C47" s="305" t="s">
        <v>265</v>
      </c>
      <c r="D47" s="306"/>
      <c r="E47" s="306"/>
      <c r="F47" s="306"/>
      <c r="G47" s="306"/>
    </row>
    <row r="48" spans="1:9" ht="15" customHeight="1" thickBot="1" x14ac:dyDescent="0.25">
      <c r="A48" s="304"/>
      <c r="B48" s="309"/>
      <c r="C48" s="94" t="s">
        <v>214</v>
      </c>
      <c r="D48" s="94" t="s">
        <v>234</v>
      </c>
      <c r="E48" s="94" t="s">
        <v>235</v>
      </c>
      <c r="F48" s="94" t="s">
        <v>236</v>
      </c>
      <c r="G48" s="96" t="s">
        <v>213</v>
      </c>
    </row>
    <row r="49" spans="1:7" ht="11.25" customHeight="1" x14ac:dyDescent="0.2">
      <c r="A49" s="180" t="s">
        <v>594</v>
      </c>
      <c r="B49" s="251">
        <v>193</v>
      </c>
      <c r="C49" s="251">
        <v>15</v>
      </c>
      <c r="D49" s="251">
        <v>40</v>
      </c>
      <c r="E49" s="251">
        <v>88</v>
      </c>
      <c r="F49" s="251">
        <v>15</v>
      </c>
      <c r="G49" s="264">
        <v>35</v>
      </c>
    </row>
    <row r="50" spans="1:7" ht="11.25" customHeight="1" x14ac:dyDescent="0.2">
      <c r="A50" s="195" t="s">
        <v>183</v>
      </c>
      <c r="B50" s="254">
        <v>120</v>
      </c>
      <c r="C50" s="254">
        <v>3</v>
      </c>
      <c r="D50" s="254">
        <v>21</v>
      </c>
      <c r="E50" s="254">
        <v>64</v>
      </c>
      <c r="F50" s="254">
        <v>7</v>
      </c>
      <c r="G50" s="265">
        <v>25</v>
      </c>
    </row>
    <row r="51" spans="1:7" ht="11.25" customHeight="1" x14ac:dyDescent="0.2">
      <c r="A51" s="209" t="s">
        <v>184</v>
      </c>
      <c r="B51" s="266">
        <v>2</v>
      </c>
      <c r="C51" s="257" t="s">
        <v>203</v>
      </c>
      <c r="D51" s="257">
        <v>1</v>
      </c>
      <c r="E51" s="257" t="s">
        <v>203</v>
      </c>
      <c r="F51" s="257">
        <v>1</v>
      </c>
      <c r="G51" s="267" t="s">
        <v>203</v>
      </c>
    </row>
    <row r="52" spans="1:7" ht="11.25" customHeight="1" x14ac:dyDescent="0.2">
      <c r="A52" s="209" t="s">
        <v>592</v>
      </c>
      <c r="B52" s="266">
        <v>105</v>
      </c>
      <c r="C52" s="257">
        <v>3</v>
      </c>
      <c r="D52" s="257">
        <v>12</v>
      </c>
      <c r="E52" s="257">
        <v>63</v>
      </c>
      <c r="F52" s="257">
        <v>3</v>
      </c>
      <c r="G52" s="267">
        <v>24</v>
      </c>
    </row>
    <row r="53" spans="1:7" ht="11.25" customHeight="1" x14ac:dyDescent="0.2">
      <c r="A53" s="209" t="s">
        <v>593</v>
      </c>
      <c r="B53" s="266">
        <v>13</v>
      </c>
      <c r="C53" s="257" t="s">
        <v>203</v>
      </c>
      <c r="D53" s="257">
        <v>8</v>
      </c>
      <c r="E53" s="257">
        <v>1</v>
      </c>
      <c r="F53" s="257">
        <v>3</v>
      </c>
      <c r="G53" s="267">
        <v>1</v>
      </c>
    </row>
    <row r="54" spans="1:7" ht="11.25" customHeight="1" x14ac:dyDescent="0.2">
      <c r="A54" s="195" t="s">
        <v>185</v>
      </c>
      <c r="B54" s="254">
        <v>24</v>
      </c>
      <c r="C54" s="254">
        <v>6</v>
      </c>
      <c r="D54" s="254">
        <v>6</v>
      </c>
      <c r="E54" s="254">
        <v>7</v>
      </c>
      <c r="F54" s="254">
        <v>2</v>
      </c>
      <c r="G54" s="265">
        <v>3</v>
      </c>
    </row>
    <row r="55" spans="1:7" ht="11.25" customHeight="1" x14ac:dyDescent="0.2">
      <c r="A55" s="209" t="s">
        <v>186</v>
      </c>
      <c r="B55" s="266">
        <v>19</v>
      </c>
      <c r="C55" s="257">
        <v>6</v>
      </c>
      <c r="D55" s="257">
        <v>6</v>
      </c>
      <c r="E55" s="257">
        <v>5</v>
      </c>
      <c r="F55" s="257">
        <v>1</v>
      </c>
      <c r="G55" s="267">
        <v>1</v>
      </c>
    </row>
    <row r="56" spans="1:7" ht="11.25" customHeight="1" x14ac:dyDescent="0.2">
      <c r="A56" s="209" t="s">
        <v>496</v>
      </c>
      <c r="B56" s="266">
        <v>1</v>
      </c>
      <c r="C56" s="257" t="s">
        <v>203</v>
      </c>
      <c r="D56" s="257" t="s">
        <v>203</v>
      </c>
      <c r="E56" s="257" t="s">
        <v>203</v>
      </c>
      <c r="F56" s="257" t="s">
        <v>203</v>
      </c>
      <c r="G56" s="267">
        <v>1</v>
      </c>
    </row>
    <row r="57" spans="1:7" ht="11.25" customHeight="1" x14ac:dyDescent="0.2">
      <c r="A57" s="209" t="s">
        <v>188</v>
      </c>
      <c r="B57" s="266" t="s">
        <v>203</v>
      </c>
      <c r="C57" s="257" t="s">
        <v>203</v>
      </c>
      <c r="D57" s="257" t="s">
        <v>203</v>
      </c>
      <c r="E57" s="257" t="s">
        <v>203</v>
      </c>
      <c r="F57" s="257" t="s">
        <v>203</v>
      </c>
      <c r="G57" s="267" t="s">
        <v>203</v>
      </c>
    </row>
    <row r="58" spans="1:7" ht="11.25" customHeight="1" x14ac:dyDescent="0.2">
      <c r="A58" s="209" t="s">
        <v>189</v>
      </c>
      <c r="B58" s="266">
        <v>2</v>
      </c>
      <c r="C58" s="257" t="s">
        <v>203</v>
      </c>
      <c r="D58" s="257" t="s">
        <v>203</v>
      </c>
      <c r="E58" s="257" t="s">
        <v>203</v>
      </c>
      <c r="F58" s="257">
        <v>1</v>
      </c>
      <c r="G58" s="267">
        <v>1</v>
      </c>
    </row>
    <row r="59" spans="1:7" ht="11.25" customHeight="1" x14ac:dyDescent="0.2">
      <c r="A59" s="209" t="s">
        <v>190</v>
      </c>
      <c r="B59" s="266">
        <v>2</v>
      </c>
      <c r="C59" s="257" t="s">
        <v>203</v>
      </c>
      <c r="D59" s="257" t="s">
        <v>203</v>
      </c>
      <c r="E59" s="257">
        <v>2</v>
      </c>
      <c r="F59" s="257" t="s">
        <v>203</v>
      </c>
      <c r="G59" s="267" t="s">
        <v>203</v>
      </c>
    </row>
    <row r="60" spans="1:7" ht="11.25" customHeight="1" x14ac:dyDescent="0.2">
      <c r="A60" s="195" t="s">
        <v>191</v>
      </c>
      <c r="B60" s="254">
        <v>46</v>
      </c>
      <c r="C60" s="254">
        <v>6</v>
      </c>
      <c r="D60" s="254">
        <v>13</v>
      </c>
      <c r="E60" s="254">
        <v>17</v>
      </c>
      <c r="F60" s="254">
        <v>6</v>
      </c>
      <c r="G60" s="265">
        <v>4</v>
      </c>
    </row>
    <row r="61" spans="1:7" ht="11.25" customHeight="1" x14ac:dyDescent="0.2">
      <c r="A61" s="209" t="s">
        <v>192</v>
      </c>
      <c r="B61" s="266">
        <v>41</v>
      </c>
      <c r="C61" s="257">
        <v>6</v>
      </c>
      <c r="D61" s="257">
        <v>11</v>
      </c>
      <c r="E61" s="257">
        <v>15</v>
      </c>
      <c r="F61" s="257">
        <v>5</v>
      </c>
      <c r="G61" s="267">
        <v>4</v>
      </c>
    </row>
    <row r="62" spans="1:7" ht="11.25" customHeight="1" x14ac:dyDescent="0.2">
      <c r="A62" s="209" t="s">
        <v>193</v>
      </c>
      <c r="B62" s="266">
        <v>5</v>
      </c>
      <c r="C62" s="257" t="s">
        <v>203</v>
      </c>
      <c r="D62" s="257">
        <v>2</v>
      </c>
      <c r="E62" s="257">
        <v>2</v>
      </c>
      <c r="F62" s="257">
        <v>1</v>
      </c>
      <c r="G62" s="267" t="s">
        <v>203</v>
      </c>
    </row>
    <row r="63" spans="1:7" ht="11.25" customHeight="1" x14ac:dyDescent="0.2">
      <c r="A63" s="209" t="s">
        <v>194</v>
      </c>
      <c r="B63" s="266" t="s">
        <v>203</v>
      </c>
      <c r="C63" s="257" t="s">
        <v>203</v>
      </c>
      <c r="D63" s="257" t="s">
        <v>203</v>
      </c>
      <c r="E63" s="257" t="s">
        <v>203</v>
      </c>
      <c r="F63" s="257" t="s">
        <v>203</v>
      </c>
      <c r="G63" s="267" t="s">
        <v>203</v>
      </c>
    </row>
    <row r="64" spans="1:7" ht="11.25" customHeight="1" x14ac:dyDescent="0.2">
      <c r="A64" s="195" t="s">
        <v>195</v>
      </c>
      <c r="B64" s="254">
        <v>3</v>
      </c>
      <c r="C64" s="254" t="s">
        <v>203</v>
      </c>
      <c r="D64" s="254" t="s">
        <v>203</v>
      </c>
      <c r="E64" s="254" t="s">
        <v>203</v>
      </c>
      <c r="F64" s="254" t="s">
        <v>203</v>
      </c>
      <c r="G64" s="265">
        <v>3</v>
      </c>
    </row>
  </sheetData>
  <mergeCells count="10">
    <mergeCell ref="F3:G3"/>
    <mergeCell ref="A26:A27"/>
    <mergeCell ref="B26:B27"/>
    <mergeCell ref="C26:G26"/>
    <mergeCell ref="C47:G47"/>
    <mergeCell ref="A47:A48"/>
    <mergeCell ref="B47:B48"/>
    <mergeCell ref="A3:A4"/>
    <mergeCell ref="B3:C3"/>
    <mergeCell ref="D3:E3"/>
  </mergeCells>
  <hyperlinks>
    <hyperlink ref="I1" location="Obsah!A1" display="Obsah" xr:uid="{00000000-0004-0000-0A00-000000000000}"/>
  </hyperlinks>
  <pageMargins left="0.7" right="0.7" top="0.78740157499999996" bottom="0.78740157499999996" header="0.3" footer="0.3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4">
    <tabColor rgb="FF7030A0"/>
  </sheetPr>
  <dimension ref="A1:M41"/>
  <sheetViews>
    <sheetView zoomScaleNormal="100" workbookViewId="0">
      <selection sqref="A1:E1"/>
    </sheetView>
  </sheetViews>
  <sheetFormatPr defaultRowHeight="15" x14ac:dyDescent="0.25"/>
  <cols>
    <col min="1" max="1" width="32" style="36" customWidth="1"/>
    <col min="2" max="7" width="8.85546875" style="36" customWidth="1"/>
    <col min="8" max="16384" width="9.140625" style="36"/>
  </cols>
  <sheetData>
    <row r="1" spans="1:13" ht="24.95" customHeight="1" x14ac:dyDescent="0.25">
      <c r="A1" s="17" t="s">
        <v>614</v>
      </c>
      <c r="B1" s="35"/>
      <c r="C1" s="35"/>
      <c r="D1" s="31"/>
      <c r="E1" s="31"/>
      <c r="F1" s="31"/>
      <c r="G1" s="31"/>
      <c r="H1" s="22"/>
      <c r="I1" s="19" t="s">
        <v>177</v>
      </c>
      <c r="J1" s="22"/>
      <c r="K1" s="22"/>
      <c r="L1" s="22"/>
      <c r="M1" s="33"/>
    </row>
    <row r="2" spans="1:13" ht="12" customHeight="1" thickBot="1" x14ac:dyDescent="0.3">
      <c r="A2" s="106" t="s">
        <v>178</v>
      </c>
      <c r="B2" s="37"/>
      <c r="C2" s="37"/>
      <c r="D2" s="37"/>
      <c r="E2" s="37"/>
      <c r="F2" s="37"/>
      <c r="G2" s="41"/>
      <c r="H2" s="22"/>
      <c r="I2" s="22"/>
      <c r="J2" s="22"/>
      <c r="K2" s="22"/>
      <c r="L2" s="22"/>
      <c r="M2" s="33"/>
    </row>
    <row r="3" spans="1:13" ht="15" customHeight="1" x14ac:dyDescent="0.25">
      <c r="A3" s="303" t="s">
        <v>591</v>
      </c>
      <c r="B3" s="305" t="s">
        <v>266</v>
      </c>
      <c r="C3" s="306"/>
      <c r="D3" s="307"/>
      <c r="E3" s="306" t="s">
        <v>267</v>
      </c>
      <c r="F3" s="306"/>
      <c r="G3" s="306"/>
      <c r="H3" s="37"/>
      <c r="I3" s="37"/>
      <c r="J3" s="37"/>
      <c r="K3" s="37"/>
      <c r="L3" s="37"/>
      <c r="M3" s="37"/>
    </row>
    <row r="4" spans="1:13" ht="15" customHeight="1" thickBot="1" x14ac:dyDescent="0.3">
      <c r="A4" s="304"/>
      <c r="B4" s="94" t="s">
        <v>206</v>
      </c>
      <c r="C4" s="94" t="s">
        <v>268</v>
      </c>
      <c r="D4" s="94" t="s">
        <v>269</v>
      </c>
      <c r="E4" s="94" t="s">
        <v>206</v>
      </c>
      <c r="F4" s="94" t="s">
        <v>268</v>
      </c>
      <c r="G4" s="96" t="s">
        <v>269</v>
      </c>
      <c r="H4" s="22"/>
      <c r="I4" s="194"/>
      <c r="J4" s="22"/>
      <c r="K4" s="22"/>
      <c r="L4" s="22"/>
      <c r="M4" s="22"/>
    </row>
    <row r="5" spans="1:13" s="24" customFormat="1" ht="15" customHeight="1" x14ac:dyDescent="0.2">
      <c r="A5" s="180" t="s">
        <v>594</v>
      </c>
      <c r="B5" s="268">
        <v>122683</v>
      </c>
      <c r="C5" s="268">
        <v>84463</v>
      </c>
      <c r="D5" s="268">
        <v>38220</v>
      </c>
      <c r="E5" s="268">
        <v>86947.628089855978</v>
      </c>
      <c r="F5" s="268">
        <v>61962.22003272541</v>
      </c>
      <c r="G5" s="269">
        <v>24985.408057130524</v>
      </c>
      <c r="H5" s="23"/>
      <c r="I5" s="23"/>
      <c r="J5" s="23"/>
      <c r="K5" s="23"/>
      <c r="L5" s="23"/>
    </row>
    <row r="6" spans="1:13" s="24" customFormat="1" ht="15" customHeight="1" x14ac:dyDescent="0.2">
      <c r="A6" s="195" t="s">
        <v>183</v>
      </c>
      <c r="B6" s="185">
        <v>65630</v>
      </c>
      <c r="C6" s="185">
        <v>52753</v>
      </c>
      <c r="D6" s="185">
        <v>12877</v>
      </c>
      <c r="E6" s="185">
        <v>51740.269820109461</v>
      </c>
      <c r="F6" s="185">
        <v>42042.047317699653</v>
      </c>
      <c r="G6" s="186">
        <v>9698.2225024097788</v>
      </c>
      <c r="H6" s="23"/>
      <c r="I6" s="23"/>
      <c r="J6" s="23"/>
      <c r="K6" s="23"/>
      <c r="L6" s="23"/>
    </row>
    <row r="7" spans="1:13" s="26" customFormat="1" ht="15" customHeight="1" x14ac:dyDescent="0.2">
      <c r="A7" s="209" t="s">
        <v>184</v>
      </c>
      <c r="B7" s="187">
        <v>2218</v>
      </c>
      <c r="C7" s="187">
        <v>1667</v>
      </c>
      <c r="D7" s="187">
        <v>551</v>
      </c>
      <c r="E7" s="187">
        <v>1532.3244087281037</v>
      </c>
      <c r="F7" s="187">
        <v>1143.2883814773279</v>
      </c>
      <c r="G7" s="170">
        <v>389.03602725077542</v>
      </c>
      <c r="H7" s="23"/>
      <c r="I7" s="23"/>
      <c r="J7" s="23"/>
      <c r="K7" s="23"/>
      <c r="L7" s="23"/>
      <c r="M7" s="24"/>
    </row>
    <row r="8" spans="1:13" s="26" customFormat="1" ht="15" customHeight="1" x14ac:dyDescent="0.2">
      <c r="A8" s="209" t="s">
        <v>592</v>
      </c>
      <c r="B8" s="187">
        <v>29147</v>
      </c>
      <c r="C8" s="187">
        <v>22884</v>
      </c>
      <c r="D8" s="187">
        <v>6263</v>
      </c>
      <c r="E8" s="187">
        <v>19763.982130531342</v>
      </c>
      <c r="F8" s="187">
        <v>15588.105040888213</v>
      </c>
      <c r="G8" s="170">
        <v>4175.8770896431097</v>
      </c>
      <c r="H8" s="23"/>
      <c r="I8" s="23"/>
      <c r="J8" s="23"/>
      <c r="K8" s="23"/>
      <c r="L8" s="23"/>
      <c r="M8" s="24"/>
    </row>
    <row r="9" spans="1:13" s="26" customFormat="1" ht="15" customHeight="1" x14ac:dyDescent="0.2">
      <c r="A9" s="209" t="s">
        <v>593</v>
      </c>
      <c r="B9" s="187">
        <v>34265</v>
      </c>
      <c r="C9" s="187">
        <v>28202</v>
      </c>
      <c r="D9" s="187">
        <v>6063</v>
      </c>
      <c r="E9" s="187">
        <v>30443.963280850014</v>
      </c>
      <c r="F9" s="187">
        <v>25310.653895334111</v>
      </c>
      <c r="G9" s="170">
        <v>5133.3093855158941</v>
      </c>
      <c r="H9" s="23"/>
      <c r="I9" s="23"/>
      <c r="J9" s="23"/>
      <c r="K9" s="23"/>
      <c r="L9" s="23"/>
      <c r="M9" s="24"/>
    </row>
    <row r="10" spans="1:13" s="26" customFormat="1" ht="15" customHeight="1" x14ac:dyDescent="0.2">
      <c r="A10" s="195" t="s">
        <v>185</v>
      </c>
      <c r="B10" s="185">
        <v>18703</v>
      </c>
      <c r="C10" s="185">
        <v>9504</v>
      </c>
      <c r="D10" s="185">
        <v>9199</v>
      </c>
      <c r="E10" s="185">
        <v>13736.533499999996</v>
      </c>
      <c r="F10" s="185">
        <v>7030.6994999999997</v>
      </c>
      <c r="G10" s="186">
        <v>6705.8339999999998</v>
      </c>
      <c r="H10" s="23"/>
      <c r="I10" s="23"/>
      <c r="J10" s="23"/>
      <c r="K10" s="23"/>
      <c r="L10" s="23"/>
      <c r="M10" s="24"/>
    </row>
    <row r="11" spans="1:13" s="26" customFormat="1" ht="15" customHeight="1" x14ac:dyDescent="0.2">
      <c r="A11" s="209" t="s">
        <v>186</v>
      </c>
      <c r="B11" s="187">
        <v>11151</v>
      </c>
      <c r="C11" s="187">
        <v>6039</v>
      </c>
      <c r="D11" s="187">
        <v>5112</v>
      </c>
      <c r="E11" s="187">
        <v>9022.5539999999964</v>
      </c>
      <c r="F11" s="187">
        <v>4823.4165000000003</v>
      </c>
      <c r="G11" s="170">
        <v>4199.1374999999998</v>
      </c>
      <c r="H11" s="23"/>
      <c r="I11" s="23"/>
      <c r="J11" s="23"/>
      <c r="K11" s="23"/>
      <c r="L11" s="23"/>
      <c r="M11" s="24"/>
    </row>
    <row r="12" spans="1:13" s="26" customFormat="1" ht="15" customHeight="1" x14ac:dyDescent="0.2">
      <c r="A12" s="209" t="s">
        <v>496</v>
      </c>
      <c r="B12" s="187">
        <v>1981</v>
      </c>
      <c r="C12" s="187">
        <v>948</v>
      </c>
      <c r="D12" s="187">
        <v>1033</v>
      </c>
      <c r="E12" s="187">
        <v>1739.0645000000002</v>
      </c>
      <c r="F12" s="187">
        <v>829.43949999999984</v>
      </c>
      <c r="G12" s="170">
        <v>909.62499999999977</v>
      </c>
      <c r="H12" s="23"/>
      <c r="I12" s="23"/>
      <c r="J12" s="23"/>
      <c r="K12" s="23"/>
      <c r="L12" s="23"/>
      <c r="M12" s="24"/>
    </row>
    <row r="13" spans="1:13" s="26" customFormat="1" ht="15" customHeight="1" x14ac:dyDescent="0.2">
      <c r="A13" s="209" t="s">
        <v>188</v>
      </c>
      <c r="B13" s="187">
        <v>1977</v>
      </c>
      <c r="C13" s="187">
        <v>784</v>
      </c>
      <c r="D13" s="187">
        <v>1193</v>
      </c>
      <c r="E13" s="187">
        <v>1062.248</v>
      </c>
      <c r="F13" s="187">
        <v>438.89599999999996</v>
      </c>
      <c r="G13" s="170">
        <v>623.35199999999986</v>
      </c>
      <c r="H13" s="23"/>
      <c r="I13" s="23"/>
      <c r="J13" s="23"/>
      <c r="K13" s="23"/>
      <c r="L13" s="23"/>
      <c r="M13" s="24"/>
    </row>
    <row r="14" spans="1:13" s="26" customFormat="1" ht="15" customHeight="1" x14ac:dyDescent="0.2">
      <c r="A14" s="209" t="s">
        <v>189</v>
      </c>
      <c r="B14" s="187">
        <v>2094</v>
      </c>
      <c r="C14" s="187">
        <v>821</v>
      </c>
      <c r="D14" s="187">
        <v>1273</v>
      </c>
      <c r="E14" s="187">
        <v>791.84750000000008</v>
      </c>
      <c r="F14" s="187">
        <v>267.54849999999999</v>
      </c>
      <c r="G14" s="170">
        <v>524.29900000000009</v>
      </c>
      <c r="H14" s="23"/>
      <c r="I14" s="23"/>
      <c r="J14" s="23"/>
      <c r="K14" s="23"/>
      <c r="L14" s="23"/>
      <c r="M14" s="24"/>
    </row>
    <row r="15" spans="1:13" s="26" customFormat="1" ht="15" customHeight="1" x14ac:dyDescent="0.2">
      <c r="A15" s="209" t="s">
        <v>190</v>
      </c>
      <c r="B15" s="187">
        <v>1500</v>
      </c>
      <c r="C15" s="187">
        <v>912</v>
      </c>
      <c r="D15" s="187">
        <v>588</v>
      </c>
      <c r="E15" s="187">
        <v>1120.8195000000001</v>
      </c>
      <c r="F15" s="187">
        <v>671.399</v>
      </c>
      <c r="G15" s="170">
        <v>449.4205</v>
      </c>
      <c r="H15" s="23"/>
      <c r="I15" s="23"/>
      <c r="J15" s="23"/>
      <c r="K15" s="23"/>
      <c r="L15" s="23"/>
      <c r="M15" s="24"/>
    </row>
    <row r="16" spans="1:13" s="26" customFormat="1" ht="15" customHeight="1" x14ac:dyDescent="0.2">
      <c r="A16" s="195" t="s">
        <v>191</v>
      </c>
      <c r="B16" s="185">
        <v>37535</v>
      </c>
      <c r="C16" s="185">
        <v>21698</v>
      </c>
      <c r="D16" s="185">
        <v>15837</v>
      </c>
      <c r="E16" s="185">
        <v>20830.7925</v>
      </c>
      <c r="F16" s="185">
        <v>12455.093999999997</v>
      </c>
      <c r="G16" s="186">
        <v>8375.6984999999986</v>
      </c>
      <c r="H16" s="23"/>
      <c r="I16" s="23"/>
      <c r="J16" s="23"/>
      <c r="K16" s="23"/>
      <c r="L16" s="23"/>
      <c r="M16" s="24"/>
    </row>
    <row r="17" spans="1:13" s="26" customFormat="1" ht="15" customHeight="1" x14ac:dyDescent="0.2">
      <c r="A17" s="209" t="s">
        <v>192</v>
      </c>
      <c r="B17" s="187">
        <v>33073</v>
      </c>
      <c r="C17" s="187">
        <v>19654</v>
      </c>
      <c r="D17" s="187">
        <v>13419</v>
      </c>
      <c r="E17" s="187">
        <v>19428.920999999998</v>
      </c>
      <c r="F17" s="187">
        <v>11847.776999999996</v>
      </c>
      <c r="G17" s="170">
        <v>7581.1439999999975</v>
      </c>
      <c r="H17" s="23"/>
      <c r="I17" s="23"/>
      <c r="J17" s="23"/>
      <c r="K17" s="23"/>
      <c r="L17" s="23"/>
      <c r="M17" s="24"/>
    </row>
    <row r="18" spans="1:13" s="26" customFormat="1" ht="15" customHeight="1" x14ac:dyDescent="0.2">
      <c r="A18" s="209" t="s">
        <v>193</v>
      </c>
      <c r="B18" s="187">
        <v>3729</v>
      </c>
      <c r="C18" s="187">
        <v>1631</v>
      </c>
      <c r="D18" s="187">
        <v>2098</v>
      </c>
      <c r="E18" s="187">
        <v>1018.7415</v>
      </c>
      <c r="F18" s="187">
        <v>393.96649999999994</v>
      </c>
      <c r="G18" s="170">
        <v>624.77499999999998</v>
      </c>
      <c r="H18" s="23"/>
      <c r="I18" s="23"/>
      <c r="J18" s="23"/>
      <c r="K18" s="23"/>
      <c r="L18" s="23"/>
      <c r="M18" s="24"/>
    </row>
    <row r="19" spans="1:13" s="23" customFormat="1" ht="15" customHeight="1" x14ac:dyDescent="0.2">
      <c r="A19" s="209" t="s">
        <v>194</v>
      </c>
      <c r="B19" s="187">
        <v>733</v>
      </c>
      <c r="C19" s="187">
        <v>413</v>
      </c>
      <c r="D19" s="187">
        <v>320</v>
      </c>
      <c r="E19" s="187">
        <v>383.13</v>
      </c>
      <c r="F19" s="187">
        <v>213.35050000000001</v>
      </c>
      <c r="G19" s="170">
        <v>169.77950000000001</v>
      </c>
    </row>
    <row r="20" spans="1:13" s="24" customFormat="1" ht="15" customHeight="1" x14ac:dyDescent="0.2">
      <c r="A20" s="195" t="s">
        <v>195</v>
      </c>
      <c r="B20" s="185">
        <v>815</v>
      </c>
      <c r="C20" s="185">
        <v>508</v>
      </c>
      <c r="D20" s="185">
        <v>307</v>
      </c>
      <c r="E20" s="185">
        <v>640.03226974651375</v>
      </c>
      <c r="F20" s="185">
        <v>434.37921502576671</v>
      </c>
      <c r="G20" s="186">
        <v>205.65305472074698</v>
      </c>
      <c r="H20" s="23"/>
      <c r="I20" s="23"/>
      <c r="J20" s="23"/>
      <c r="K20" s="23"/>
      <c r="L20" s="23"/>
    </row>
    <row r="21" spans="1:13" ht="15" customHeight="1" x14ac:dyDescent="0.25"/>
    <row r="22" spans="1:13" ht="24.95" customHeight="1" x14ac:dyDescent="0.25">
      <c r="A22" s="17" t="s">
        <v>615</v>
      </c>
      <c r="B22" s="35"/>
      <c r="C22" s="35"/>
      <c r="D22" s="31"/>
      <c r="E22" s="31"/>
      <c r="F22" s="31"/>
      <c r="G22" s="31"/>
      <c r="H22" s="42"/>
    </row>
    <row r="23" spans="1:13" ht="12" customHeight="1" thickBot="1" x14ac:dyDescent="0.3">
      <c r="A23" s="106" t="s">
        <v>178</v>
      </c>
      <c r="B23" s="37"/>
      <c r="C23" s="37"/>
      <c r="D23" s="37"/>
      <c r="E23" s="37"/>
      <c r="F23" s="37"/>
      <c r="G23" s="21"/>
    </row>
    <row r="24" spans="1:13" ht="15" customHeight="1" x14ac:dyDescent="0.25">
      <c r="A24" s="303" t="s">
        <v>591</v>
      </c>
      <c r="B24" s="306" t="s">
        <v>266</v>
      </c>
      <c r="C24" s="306"/>
      <c r="D24" s="306"/>
      <c r="E24" s="305" t="s">
        <v>267</v>
      </c>
      <c r="F24" s="306"/>
      <c r="G24" s="306"/>
    </row>
    <row r="25" spans="1:13" ht="24.95" customHeight="1" thickBot="1" x14ac:dyDescent="0.3">
      <c r="A25" s="304"/>
      <c r="B25" s="94" t="s">
        <v>270</v>
      </c>
      <c r="C25" s="94" t="s">
        <v>271</v>
      </c>
      <c r="D25" s="94" t="s">
        <v>272</v>
      </c>
      <c r="E25" s="94" t="s">
        <v>270</v>
      </c>
      <c r="F25" s="94" t="s">
        <v>271</v>
      </c>
      <c r="G25" s="96" t="s">
        <v>272</v>
      </c>
    </row>
    <row r="26" spans="1:13" ht="14.25" customHeight="1" x14ac:dyDescent="0.25">
      <c r="A26" s="180" t="s">
        <v>594</v>
      </c>
      <c r="B26" s="268">
        <v>70371</v>
      </c>
      <c r="C26" s="268">
        <v>36609</v>
      </c>
      <c r="D26" s="268">
        <v>15703</v>
      </c>
      <c r="E26" s="268">
        <v>49416.943661974554</v>
      </c>
      <c r="F26" s="268">
        <v>26760.974133862117</v>
      </c>
      <c r="G26" s="269">
        <v>10769.71029401862</v>
      </c>
    </row>
    <row r="27" spans="1:13" ht="15" customHeight="1" x14ac:dyDescent="0.25">
      <c r="A27" s="195" t="s">
        <v>183</v>
      </c>
      <c r="B27" s="185">
        <v>31379</v>
      </c>
      <c r="C27" s="185">
        <v>25576</v>
      </c>
      <c r="D27" s="185">
        <v>8675</v>
      </c>
      <c r="E27" s="185">
        <v>26480.105782313727</v>
      </c>
      <c r="F27" s="185">
        <v>19219.480316758578</v>
      </c>
      <c r="G27" s="186">
        <v>6040.6837210361555</v>
      </c>
    </row>
    <row r="28" spans="1:13" ht="15" customHeight="1" x14ac:dyDescent="0.25">
      <c r="A28" s="209" t="s">
        <v>184</v>
      </c>
      <c r="B28" s="187">
        <v>950</v>
      </c>
      <c r="C28" s="187">
        <v>788</v>
      </c>
      <c r="D28" s="187">
        <v>480</v>
      </c>
      <c r="E28" s="187">
        <v>693.41376670450609</v>
      </c>
      <c r="F28" s="187">
        <v>475.83997100549846</v>
      </c>
      <c r="G28" s="170">
        <v>363.07067101799942</v>
      </c>
    </row>
    <row r="29" spans="1:13" ht="15" customHeight="1" x14ac:dyDescent="0.25">
      <c r="A29" s="209" t="s">
        <v>592</v>
      </c>
      <c r="B29" s="187">
        <v>11799</v>
      </c>
      <c r="C29" s="187">
        <v>12816</v>
      </c>
      <c r="D29" s="187">
        <v>4532</v>
      </c>
      <c r="E29" s="187">
        <v>8819.2554188322902</v>
      </c>
      <c r="F29" s="187">
        <v>8387.9267020656935</v>
      </c>
      <c r="G29" s="170">
        <v>2556.8000096330566</v>
      </c>
    </row>
    <row r="30" spans="1:13" ht="15" customHeight="1" x14ac:dyDescent="0.25">
      <c r="A30" s="209" t="s">
        <v>593</v>
      </c>
      <c r="B30" s="187">
        <v>18630</v>
      </c>
      <c r="C30" s="187">
        <v>11972</v>
      </c>
      <c r="D30" s="187">
        <v>3663</v>
      </c>
      <c r="E30" s="187">
        <v>16967.43659677693</v>
      </c>
      <c r="F30" s="187">
        <v>10355.713643687384</v>
      </c>
      <c r="G30" s="170">
        <v>3120.8130403850996</v>
      </c>
    </row>
    <row r="31" spans="1:13" ht="15" customHeight="1" x14ac:dyDescent="0.25">
      <c r="A31" s="195" t="s">
        <v>185</v>
      </c>
      <c r="B31" s="185">
        <v>11168</v>
      </c>
      <c r="C31" s="185">
        <v>4586</v>
      </c>
      <c r="D31" s="185">
        <v>2949</v>
      </c>
      <c r="E31" s="185">
        <v>8061.4660000000003</v>
      </c>
      <c r="F31" s="185">
        <v>3343.9795000000004</v>
      </c>
      <c r="G31" s="186">
        <v>2331.0880000000002</v>
      </c>
    </row>
    <row r="32" spans="1:13" ht="15" customHeight="1" x14ac:dyDescent="0.25">
      <c r="A32" s="209" t="s">
        <v>186</v>
      </c>
      <c r="B32" s="187">
        <v>7012</v>
      </c>
      <c r="C32" s="187">
        <v>2557</v>
      </c>
      <c r="D32" s="187">
        <v>1582</v>
      </c>
      <c r="E32" s="187">
        <v>5481.3655000000008</v>
      </c>
      <c r="F32" s="187">
        <v>2128.1990000000005</v>
      </c>
      <c r="G32" s="170">
        <v>1412.9895000000004</v>
      </c>
    </row>
    <row r="33" spans="1:7" ht="15" customHeight="1" x14ac:dyDescent="0.25">
      <c r="A33" s="209" t="s">
        <v>496</v>
      </c>
      <c r="B33" s="187">
        <v>1118</v>
      </c>
      <c r="C33" s="187">
        <v>541</v>
      </c>
      <c r="D33" s="187">
        <v>322</v>
      </c>
      <c r="E33" s="187">
        <v>938.83249999999998</v>
      </c>
      <c r="F33" s="187">
        <v>482.71800000000002</v>
      </c>
      <c r="G33" s="170">
        <v>317.51400000000001</v>
      </c>
    </row>
    <row r="34" spans="1:7" ht="15" customHeight="1" x14ac:dyDescent="0.25">
      <c r="A34" s="209" t="s">
        <v>188</v>
      </c>
      <c r="B34" s="187">
        <v>835</v>
      </c>
      <c r="C34" s="187">
        <v>649</v>
      </c>
      <c r="D34" s="187">
        <v>493</v>
      </c>
      <c r="E34" s="187">
        <v>427.48349999999999</v>
      </c>
      <c r="F34" s="187">
        <v>351.25600000000009</v>
      </c>
      <c r="G34" s="170">
        <v>283.50850000000003</v>
      </c>
    </row>
    <row r="35" spans="1:7" ht="15" customHeight="1" x14ac:dyDescent="0.25">
      <c r="A35" s="209" t="s">
        <v>189</v>
      </c>
      <c r="B35" s="187">
        <v>1195</v>
      </c>
      <c r="C35" s="187">
        <v>500</v>
      </c>
      <c r="D35" s="187">
        <v>399</v>
      </c>
      <c r="E35" s="187">
        <v>468.53049999999996</v>
      </c>
      <c r="F35" s="187">
        <v>122.7805</v>
      </c>
      <c r="G35" s="170">
        <v>200.53650000000002</v>
      </c>
    </row>
    <row r="36" spans="1:7" ht="15" customHeight="1" x14ac:dyDescent="0.25">
      <c r="A36" s="209" t="s">
        <v>190</v>
      </c>
      <c r="B36" s="187">
        <v>1008</v>
      </c>
      <c r="C36" s="187">
        <v>339</v>
      </c>
      <c r="D36" s="187">
        <v>153</v>
      </c>
      <c r="E36" s="187">
        <v>745.25400000000002</v>
      </c>
      <c r="F36" s="187">
        <v>259.02600000000001</v>
      </c>
      <c r="G36" s="170">
        <v>116.5395</v>
      </c>
    </row>
    <row r="37" spans="1:7" ht="15" customHeight="1" x14ac:dyDescent="0.25">
      <c r="A37" s="195" t="s">
        <v>191</v>
      </c>
      <c r="B37" s="185">
        <v>27410</v>
      </c>
      <c r="C37" s="185">
        <v>6117</v>
      </c>
      <c r="D37" s="185">
        <v>4008</v>
      </c>
      <c r="E37" s="185">
        <v>14557.6595</v>
      </c>
      <c r="F37" s="185">
        <v>3923.9929999999995</v>
      </c>
      <c r="G37" s="186">
        <v>2349.1400000000003</v>
      </c>
    </row>
    <row r="38" spans="1:7" ht="15" customHeight="1" x14ac:dyDescent="0.25">
      <c r="A38" s="209" t="s">
        <v>192</v>
      </c>
      <c r="B38" s="187">
        <v>24110</v>
      </c>
      <c r="C38" s="187">
        <v>5366</v>
      </c>
      <c r="D38" s="187">
        <v>3597</v>
      </c>
      <c r="E38" s="187">
        <v>13609.991</v>
      </c>
      <c r="F38" s="187">
        <v>3647.6839999999997</v>
      </c>
      <c r="G38" s="170">
        <v>2171.2460000000001</v>
      </c>
    </row>
    <row r="39" spans="1:7" ht="15" customHeight="1" x14ac:dyDescent="0.25">
      <c r="A39" s="209" t="s">
        <v>193</v>
      </c>
      <c r="B39" s="187">
        <v>2707</v>
      </c>
      <c r="C39" s="187">
        <v>686</v>
      </c>
      <c r="D39" s="187">
        <v>336</v>
      </c>
      <c r="E39" s="187">
        <v>654.55200000000002</v>
      </c>
      <c r="F39" s="187">
        <v>231.18700000000001</v>
      </c>
      <c r="G39" s="170">
        <v>133.0025</v>
      </c>
    </row>
    <row r="40" spans="1:7" ht="15" customHeight="1" x14ac:dyDescent="0.25">
      <c r="A40" s="209" t="s">
        <v>194</v>
      </c>
      <c r="B40" s="187">
        <v>593</v>
      </c>
      <c r="C40" s="187">
        <v>65</v>
      </c>
      <c r="D40" s="187">
        <v>75</v>
      </c>
      <c r="E40" s="187">
        <v>293.11649999999997</v>
      </c>
      <c r="F40" s="187">
        <v>45.122</v>
      </c>
      <c r="G40" s="170">
        <v>44.891500000000001</v>
      </c>
    </row>
    <row r="41" spans="1:7" ht="15" customHeight="1" x14ac:dyDescent="0.25">
      <c r="A41" s="195" t="s">
        <v>195</v>
      </c>
      <c r="B41" s="185">
        <v>414</v>
      </c>
      <c r="C41" s="185">
        <v>330</v>
      </c>
      <c r="D41" s="185">
        <v>71</v>
      </c>
      <c r="E41" s="185">
        <v>317.71237966081964</v>
      </c>
      <c r="F41" s="185">
        <v>273.52131710353217</v>
      </c>
      <c r="G41" s="186">
        <v>48.798572982461806</v>
      </c>
    </row>
  </sheetData>
  <mergeCells count="6">
    <mergeCell ref="A24:A25"/>
    <mergeCell ref="B24:D24"/>
    <mergeCell ref="E24:G24"/>
    <mergeCell ref="A3:A4"/>
    <mergeCell ref="B3:D3"/>
    <mergeCell ref="E3:G3"/>
  </mergeCells>
  <hyperlinks>
    <hyperlink ref="I1" location="Obsah!A1" display="Obsah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>
    <tabColor rgb="FF7030A0"/>
  </sheetPr>
  <dimension ref="A1:M53"/>
  <sheetViews>
    <sheetView zoomScaleNormal="100" workbookViewId="0">
      <selection sqref="A1:E1"/>
    </sheetView>
  </sheetViews>
  <sheetFormatPr defaultRowHeight="15" x14ac:dyDescent="0.25"/>
  <cols>
    <col min="1" max="1" width="35.85546875" style="36" customWidth="1"/>
    <col min="2" max="7" width="8.5703125" style="36" customWidth="1"/>
    <col min="8" max="16384" width="9.140625" style="36"/>
  </cols>
  <sheetData>
    <row r="1" spans="1:13" ht="24.95" customHeight="1" x14ac:dyDescent="0.25">
      <c r="A1" s="17" t="s">
        <v>697</v>
      </c>
      <c r="B1" s="35"/>
      <c r="C1" s="35"/>
      <c r="D1" s="31"/>
      <c r="E1" s="31"/>
      <c r="F1" s="31"/>
      <c r="G1" s="31"/>
      <c r="H1" s="22"/>
      <c r="I1" s="19" t="s">
        <v>177</v>
      </c>
      <c r="J1" s="22"/>
      <c r="K1" s="38"/>
      <c r="L1" s="22"/>
      <c r="M1" s="33"/>
    </row>
    <row r="2" spans="1:13" ht="12" customHeight="1" thickBot="1" x14ac:dyDescent="0.3">
      <c r="A2" s="71" t="s">
        <v>178</v>
      </c>
      <c r="B2" s="37"/>
      <c r="C2" s="37"/>
      <c r="D2" s="37"/>
      <c r="E2" s="37"/>
      <c r="F2" s="37"/>
      <c r="G2" s="21"/>
      <c r="H2" s="22"/>
      <c r="I2" s="20"/>
      <c r="J2" s="22"/>
      <c r="K2" s="22"/>
      <c r="L2" s="22"/>
      <c r="M2" s="33"/>
    </row>
    <row r="3" spans="1:13" ht="21.95" customHeight="1" x14ac:dyDescent="0.25">
      <c r="A3" s="315" t="s">
        <v>692</v>
      </c>
      <c r="B3" s="305" t="s">
        <v>266</v>
      </c>
      <c r="C3" s="306"/>
      <c r="D3" s="306"/>
      <c r="E3" s="305" t="s">
        <v>267</v>
      </c>
      <c r="F3" s="306"/>
      <c r="G3" s="306"/>
      <c r="H3" s="37"/>
      <c r="I3" s="37"/>
      <c r="J3" s="37"/>
      <c r="K3" s="37"/>
      <c r="L3" s="37"/>
      <c r="M3" s="37"/>
    </row>
    <row r="4" spans="1:13" ht="15" customHeight="1" thickBot="1" x14ac:dyDescent="0.3">
      <c r="A4" s="316"/>
      <c r="B4" s="100" t="s">
        <v>206</v>
      </c>
      <c r="C4" s="101" t="s">
        <v>268</v>
      </c>
      <c r="D4" s="101" t="s">
        <v>269</v>
      </c>
      <c r="E4" s="101" t="s">
        <v>206</v>
      </c>
      <c r="F4" s="101" t="s">
        <v>268</v>
      </c>
      <c r="G4" s="96" t="s">
        <v>269</v>
      </c>
      <c r="H4" s="22"/>
      <c r="I4" s="38"/>
      <c r="J4" s="22"/>
      <c r="K4" s="22"/>
      <c r="L4" s="22"/>
      <c r="M4" s="22"/>
    </row>
    <row r="5" spans="1:13" s="24" customFormat="1" ht="15" customHeight="1" x14ac:dyDescent="0.2">
      <c r="A5" s="189" t="s">
        <v>594</v>
      </c>
      <c r="B5" s="268">
        <v>122683</v>
      </c>
      <c r="C5" s="270">
        <v>84463</v>
      </c>
      <c r="D5" s="270">
        <v>38220</v>
      </c>
      <c r="E5" s="270">
        <v>86947.628089855978</v>
      </c>
      <c r="F5" s="270">
        <v>61962.220032725432</v>
      </c>
      <c r="G5" s="271">
        <v>24985.40805713052</v>
      </c>
      <c r="H5" s="23"/>
      <c r="I5" s="23"/>
      <c r="J5" s="23"/>
      <c r="K5" s="23"/>
      <c r="L5" s="23"/>
    </row>
    <row r="6" spans="1:13" ht="15" customHeight="1" x14ac:dyDescent="0.25">
      <c r="A6" s="97" t="s">
        <v>217</v>
      </c>
      <c r="B6" s="187">
        <v>510</v>
      </c>
      <c r="C6" s="163">
        <v>326</v>
      </c>
      <c r="D6" s="163">
        <v>184</v>
      </c>
      <c r="E6" s="163">
        <v>246.96064670542864</v>
      </c>
      <c r="F6" s="163">
        <v>140.44047118731524</v>
      </c>
      <c r="G6" s="164">
        <v>106.52017551811333</v>
      </c>
    </row>
    <row r="7" spans="1:13" ht="15" customHeight="1" x14ac:dyDescent="0.25">
      <c r="A7" s="98" t="s">
        <v>218</v>
      </c>
      <c r="B7" s="187">
        <v>31060</v>
      </c>
      <c r="C7" s="163">
        <v>25762</v>
      </c>
      <c r="D7" s="163">
        <v>5298</v>
      </c>
      <c r="E7" s="163">
        <v>23544.676153625027</v>
      </c>
      <c r="F7" s="163">
        <v>19621.665060264557</v>
      </c>
      <c r="G7" s="164">
        <v>3923.011093360466</v>
      </c>
    </row>
    <row r="8" spans="1:13" ht="15" customHeight="1" x14ac:dyDescent="0.25">
      <c r="A8" s="98" t="s">
        <v>219</v>
      </c>
      <c r="B8" s="187">
        <v>15868</v>
      </c>
      <c r="C8" s="163">
        <v>13278</v>
      </c>
      <c r="D8" s="163">
        <v>2590</v>
      </c>
      <c r="E8" s="163">
        <v>13281.098762387657</v>
      </c>
      <c r="F8" s="163">
        <v>11223.495107737612</v>
      </c>
      <c r="G8" s="164">
        <v>2057.6036546500477</v>
      </c>
    </row>
    <row r="9" spans="1:13" ht="15" customHeight="1" x14ac:dyDescent="0.25">
      <c r="A9" s="98" t="s">
        <v>220</v>
      </c>
      <c r="B9" s="187">
        <v>28582</v>
      </c>
      <c r="C9" s="163">
        <v>18167</v>
      </c>
      <c r="D9" s="163">
        <v>10415</v>
      </c>
      <c r="E9" s="163">
        <v>23689.448420029566</v>
      </c>
      <c r="F9" s="163">
        <v>15265.114084737859</v>
      </c>
      <c r="G9" s="164">
        <v>8424.3343352916891</v>
      </c>
    </row>
    <row r="10" spans="1:13" ht="15" customHeight="1" x14ac:dyDescent="0.25">
      <c r="A10" s="98" t="s">
        <v>221</v>
      </c>
      <c r="B10" s="187">
        <v>32896</v>
      </c>
      <c r="C10" s="163">
        <v>19461</v>
      </c>
      <c r="D10" s="163">
        <v>13435</v>
      </c>
      <c r="E10" s="163">
        <v>19321.840970127592</v>
      </c>
      <c r="F10" s="163">
        <v>11761.848183857901</v>
      </c>
      <c r="G10" s="164">
        <v>7559.9927862696868</v>
      </c>
    </row>
    <row r="11" spans="1:13" ht="15" customHeight="1" x14ac:dyDescent="0.25">
      <c r="A11" s="98" t="s">
        <v>222</v>
      </c>
      <c r="B11" s="187">
        <v>5465</v>
      </c>
      <c r="C11" s="163">
        <v>2349</v>
      </c>
      <c r="D11" s="163">
        <v>3116</v>
      </c>
      <c r="E11" s="163">
        <v>1544.0824814815001</v>
      </c>
      <c r="F11" s="163">
        <v>588.34955555559998</v>
      </c>
      <c r="G11" s="164">
        <v>955.73292592589996</v>
      </c>
    </row>
    <row r="12" spans="1:13" ht="15" customHeight="1" x14ac:dyDescent="0.25">
      <c r="A12" s="98" t="s">
        <v>223</v>
      </c>
      <c r="B12" s="187">
        <v>2132</v>
      </c>
      <c r="C12" s="163">
        <v>858</v>
      </c>
      <c r="D12" s="163">
        <v>1274</v>
      </c>
      <c r="E12" s="163">
        <v>1172.2159999999999</v>
      </c>
      <c r="F12" s="163">
        <v>489.11500000000001</v>
      </c>
      <c r="G12" s="164">
        <v>683.10099999999989</v>
      </c>
    </row>
    <row r="13" spans="1:13" ht="15" customHeight="1" x14ac:dyDescent="0.25">
      <c r="A13" s="98" t="s">
        <v>224</v>
      </c>
      <c r="B13" s="187">
        <v>6170</v>
      </c>
      <c r="C13" s="163">
        <v>4262</v>
      </c>
      <c r="D13" s="163">
        <v>1908</v>
      </c>
      <c r="E13" s="163">
        <v>4147.3046554992025</v>
      </c>
      <c r="F13" s="163">
        <v>2872.1925693845837</v>
      </c>
      <c r="G13" s="164">
        <v>1275.1120861146192</v>
      </c>
    </row>
    <row r="14" spans="1:13" s="24" customFormat="1" ht="15" customHeight="1" x14ac:dyDescent="0.2">
      <c r="A14" s="195" t="s">
        <v>183</v>
      </c>
      <c r="B14" s="185">
        <v>65630</v>
      </c>
      <c r="C14" s="135">
        <v>52753</v>
      </c>
      <c r="D14" s="135">
        <v>12877</v>
      </c>
      <c r="E14" s="135">
        <v>51740.269820109446</v>
      </c>
      <c r="F14" s="135">
        <v>42042.04731769966</v>
      </c>
      <c r="G14" s="162">
        <v>9698.2225024097843</v>
      </c>
      <c r="H14" s="23"/>
      <c r="I14" s="23"/>
      <c r="J14" s="23"/>
      <c r="K14" s="23"/>
      <c r="L14" s="23"/>
    </row>
    <row r="15" spans="1:13" s="26" customFormat="1" ht="15" customHeight="1" x14ac:dyDescent="0.2">
      <c r="A15" s="97" t="s">
        <v>217</v>
      </c>
      <c r="B15" s="187">
        <v>510</v>
      </c>
      <c r="C15" s="163">
        <v>326</v>
      </c>
      <c r="D15" s="163">
        <v>184</v>
      </c>
      <c r="E15" s="163">
        <v>246.96064670542864</v>
      </c>
      <c r="F15" s="163">
        <v>140.44047118731524</v>
      </c>
      <c r="G15" s="164">
        <v>106.52017551811333</v>
      </c>
      <c r="H15" s="23"/>
      <c r="I15" s="23"/>
      <c r="J15" s="23"/>
      <c r="K15" s="23"/>
      <c r="L15" s="23"/>
      <c r="M15" s="24"/>
    </row>
    <row r="16" spans="1:13" s="26" customFormat="1" ht="15" customHeight="1" x14ac:dyDescent="0.2">
      <c r="A16" s="98" t="s">
        <v>218</v>
      </c>
      <c r="B16" s="187">
        <v>31060</v>
      </c>
      <c r="C16" s="163">
        <v>25762</v>
      </c>
      <c r="D16" s="163">
        <v>5298</v>
      </c>
      <c r="E16" s="163">
        <v>23544.676153625027</v>
      </c>
      <c r="F16" s="163">
        <v>19621.665060264557</v>
      </c>
      <c r="G16" s="164">
        <v>3923.011093360466</v>
      </c>
      <c r="H16" s="23"/>
      <c r="I16" s="39"/>
      <c r="J16" s="23"/>
      <c r="K16" s="23"/>
      <c r="L16" s="23"/>
      <c r="M16" s="24"/>
    </row>
    <row r="17" spans="1:13" s="26" customFormat="1" ht="15" customHeight="1" x14ac:dyDescent="0.2">
      <c r="A17" s="98" t="s">
        <v>219</v>
      </c>
      <c r="B17" s="187">
        <v>15588</v>
      </c>
      <c r="C17" s="163">
        <v>13050</v>
      </c>
      <c r="D17" s="163">
        <v>2538</v>
      </c>
      <c r="E17" s="163">
        <v>12993.646762387656</v>
      </c>
      <c r="F17" s="163">
        <v>10985.117107737611</v>
      </c>
      <c r="G17" s="164">
        <v>2008.5296546500474</v>
      </c>
      <c r="H17" s="23"/>
      <c r="I17" s="40"/>
      <c r="J17" s="23"/>
      <c r="K17" s="23"/>
      <c r="L17" s="23"/>
      <c r="M17" s="24"/>
    </row>
    <row r="18" spans="1:13" s="26" customFormat="1" ht="15" customHeight="1" x14ac:dyDescent="0.2">
      <c r="A18" s="98" t="s">
        <v>220</v>
      </c>
      <c r="B18" s="187">
        <v>13777</v>
      </c>
      <c r="C18" s="163">
        <v>10304</v>
      </c>
      <c r="D18" s="163">
        <v>3473</v>
      </c>
      <c r="E18" s="163">
        <v>11698.424386388184</v>
      </c>
      <c r="F18" s="163">
        <v>8968.0928741075732</v>
      </c>
      <c r="G18" s="164">
        <v>2730.3315122806107</v>
      </c>
      <c r="H18" s="23"/>
      <c r="I18" s="23"/>
      <c r="J18" s="23"/>
      <c r="K18" s="23"/>
      <c r="L18" s="23"/>
      <c r="M18" s="24"/>
    </row>
    <row r="19" spans="1:13" s="26" customFormat="1" ht="15" customHeight="1" x14ac:dyDescent="0.2">
      <c r="A19" s="98" t="s">
        <v>221</v>
      </c>
      <c r="B19" s="187">
        <v>82</v>
      </c>
      <c r="C19" s="163">
        <v>37</v>
      </c>
      <c r="D19" s="163">
        <v>45</v>
      </c>
      <c r="E19" s="163">
        <v>50.913641180195107</v>
      </c>
      <c r="F19" s="163">
        <v>25.697901616204501</v>
      </c>
      <c r="G19" s="164">
        <v>25.215739563990603</v>
      </c>
      <c r="H19" s="23"/>
      <c r="I19" s="23"/>
      <c r="J19" s="23"/>
      <c r="K19" s="23"/>
      <c r="L19" s="23"/>
      <c r="M19" s="24"/>
    </row>
    <row r="20" spans="1:13" s="26" customFormat="1" ht="15" customHeight="1" x14ac:dyDescent="0.2">
      <c r="A20" s="98" t="s">
        <v>222</v>
      </c>
      <c r="B20" s="187">
        <v>100</v>
      </c>
      <c r="C20" s="163">
        <v>32</v>
      </c>
      <c r="D20" s="163">
        <v>68</v>
      </c>
      <c r="E20" s="163">
        <v>45.742981481499996</v>
      </c>
      <c r="F20" s="163">
        <v>11.727555555599999</v>
      </c>
      <c r="G20" s="164">
        <v>34.015425925899997</v>
      </c>
      <c r="H20" s="23"/>
      <c r="I20" s="23"/>
      <c r="J20" s="23"/>
      <c r="K20" s="23"/>
      <c r="L20" s="23"/>
      <c r="M20" s="24"/>
    </row>
    <row r="21" spans="1:13" s="26" customFormat="1" ht="15" customHeight="1" x14ac:dyDescent="0.2">
      <c r="A21" s="98" t="s">
        <v>223</v>
      </c>
      <c r="B21" s="187">
        <v>22</v>
      </c>
      <c r="C21" s="163">
        <v>16</v>
      </c>
      <c r="D21" s="163">
        <v>6</v>
      </c>
      <c r="E21" s="163">
        <v>13.375</v>
      </c>
      <c r="F21" s="163">
        <v>10.65</v>
      </c>
      <c r="G21" s="164">
        <v>2.7250000000000001</v>
      </c>
      <c r="H21" s="23"/>
      <c r="I21" s="23"/>
      <c r="J21" s="23"/>
      <c r="K21" s="23"/>
      <c r="L21" s="23"/>
      <c r="M21" s="24"/>
    </row>
    <row r="22" spans="1:13" s="26" customFormat="1" ht="15" customHeight="1" x14ac:dyDescent="0.2">
      <c r="A22" s="98" t="s">
        <v>224</v>
      </c>
      <c r="B22" s="187">
        <v>4491</v>
      </c>
      <c r="C22" s="163">
        <v>3226</v>
      </c>
      <c r="D22" s="163">
        <v>1265</v>
      </c>
      <c r="E22" s="163">
        <v>3146.5302483414566</v>
      </c>
      <c r="F22" s="163">
        <v>2278.6563472307998</v>
      </c>
      <c r="G22" s="164">
        <v>867.8739011106569</v>
      </c>
      <c r="H22" s="23"/>
      <c r="I22" s="23"/>
      <c r="J22" s="23"/>
      <c r="K22" s="23"/>
      <c r="L22" s="23"/>
      <c r="M22" s="24"/>
    </row>
    <row r="23" spans="1:13" s="26" customFormat="1" ht="15" customHeight="1" x14ac:dyDescent="0.2">
      <c r="A23" s="195" t="s">
        <v>185</v>
      </c>
      <c r="B23" s="185">
        <v>18703</v>
      </c>
      <c r="C23" s="135">
        <v>9504</v>
      </c>
      <c r="D23" s="135">
        <v>9199</v>
      </c>
      <c r="E23" s="135">
        <v>13736.533499999998</v>
      </c>
      <c r="F23" s="135">
        <v>7030.6995000000015</v>
      </c>
      <c r="G23" s="162">
        <v>6705.833999999998</v>
      </c>
      <c r="H23" s="23"/>
      <c r="I23" s="23"/>
      <c r="J23" s="23"/>
      <c r="K23" s="23"/>
      <c r="L23" s="23"/>
      <c r="M23" s="24"/>
    </row>
    <row r="24" spans="1:13" s="26" customFormat="1" ht="15" customHeight="1" x14ac:dyDescent="0.2">
      <c r="A24" s="97" t="s">
        <v>217</v>
      </c>
      <c r="B24" s="187" t="s">
        <v>203</v>
      </c>
      <c r="C24" s="163" t="s">
        <v>203</v>
      </c>
      <c r="D24" s="163" t="s">
        <v>203</v>
      </c>
      <c r="E24" s="163" t="s">
        <v>203</v>
      </c>
      <c r="F24" s="163" t="s">
        <v>203</v>
      </c>
      <c r="G24" s="164" t="s">
        <v>203</v>
      </c>
      <c r="H24" s="23"/>
      <c r="I24" s="23"/>
      <c r="J24" s="23"/>
      <c r="K24" s="23"/>
      <c r="L24" s="23"/>
      <c r="M24" s="24"/>
    </row>
    <row r="25" spans="1:13" s="26" customFormat="1" ht="15" customHeight="1" x14ac:dyDescent="0.2">
      <c r="A25" s="98" t="s">
        <v>218</v>
      </c>
      <c r="B25" s="187" t="s">
        <v>203</v>
      </c>
      <c r="C25" s="163" t="s">
        <v>203</v>
      </c>
      <c r="D25" s="163" t="s">
        <v>203</v>
      </c>
      <c r="E25" s="163" t="s">
        <v>203</v>
      </c>
      <c r="F25" s="163" t="s">
        <v>203</v>
      </c>
      <c r="G25" s="164" t="s">
        <v>203</v>
      </c>
      <c r="H25" s="23"/>
      <c r="I25" s="23"/>
      <c r="J25" s="23"/>
      <c r="K25" s="23"/>
      <c r="L25" s="23"/>
      <c r="M25" s="24"/>
    </row>
    <row r="26" spans="1:13" s="26" customFormat="1" ht="15" customHeight="1" x14ac:dyDescent="0.2">
      <c r="A26" s="98" t="s">
        <v>219</v>
      </c>
      <c r="B26" s="187">
        <v>1</v>
      </c>
      <c r="C26" s="163" t="s">
        <v>203</v>
      </c>
      <c r="D26" s="163">
        <v>1</v>
      </c>
      <c r="E26" s="163">
        <v>0.3085</v>
      </c>
      <c r="F26" s="163">
        <v>8.5000000000000006E-3</v>
      </c>
      <c r="G26" s="164">
        <v>0.3</v>
      </c>
      <c r="H26" s="23"/>
      <c r="I26" s="23"/>
      <c r="J26" s="23"/>
      <c r="K26" s="23"/>
      <c r="L26" s="23"/>
      <c r="M26" s="24"/>
    </row>
    <row r="27" spans="1:13" s="26" customFormat="1" ht="15" customHeight="1" x14ac:dyDescent="0.2">
      <c r="A27" s="98" t="s">
        <v>220</v>
      </c>
      <c r="B27" s="187">
        <v>14569</v>
      </c>
      <c r="C27" s="163">
        <v>7732</v>
      </c>
      <c r="D27" s="163">
        <v>6837</v>
      </c>
      <c r="E27" s="163">
        <v>11834.264999999999</v>
      </c>
      <c r="F27" s="163">
        <v>6203.9805000000006</v>
      </c>
      <c r="G27" s="164">
        <v>5630.2844999999988</v>
      </c>
      <c r="H27" s="23"/>
      <c r="I27" s="23"/>
      <c r="J27" s="23"/>
      <c r="K27" s="23"/>
      <c r="L27" s="23"/>
      <c r="M27" s="24"/>
    </row>
    <row r="28" spans="1:13" s="26" customFormat="1" ht="15" customHeight="1" x14ac:dyDescent="0.2">
      <c r="A28" s="98" t="s">
        <v>221</v>
      </c>
      <c r="B28" s="187">
        <v>5</v>
      </c>
      <c r="C28" s="163">
        <v>3</v>
      </c>
      <c r="D28" s="163">
        <v>2</v>
      </c>
      <c r="E28" s="163">
        <v>2.2000000000000002</v>
      </c>
      <c r="F28" s="163">
        <v>1.5</v>
      </c>
      <c r="G28" s="164">
        <v>0.7</v>
      </c>
      <c r="H28" s="23"/>
      <c r="I28" s="23"/>
      <c r="J28" s="23"/>
      <c r="K28" s="23"/>
      <c r="L28" s="23"/>
      <c r="M28" s="24"/>
    </row>
    <row r="29" spans="1:13" s="26" customFormat="1" ht="15" customHeight="1" x14ac:dyDescent="0.2">
      <c r="A29" s="98" t="s">
        <v>222</v>
      </c>
      <c r="B29" s="187">
        <v>1633</v>
      </c>
      <c r="C29" s="163">
        <v>686</v>
      </c>
      <c r="D29" s="163">
        <v>947</v>
      </c>
      <c r="E29" s="163">
        <v>478.68400000000003</v>
      </c>
      <c r="F29" s="163">
        <v>182.50200000000001</v>
      </c>
      <c r="G29" s="164">
        <v>296.18200000000002</v>
      </c>
      <c r="H29" s="23"/>
      <c r="I29" s="23"/>
      <c r="J29" s="23"/>
      <c r="K29" s="23"/>
      <c r="L29" s="23"/>
      <c r="M29" s="24"/>
    </row>
    <row r="30" spans="1:13" s="26" customFormat="1" ht="15" customHeight="1" x14ac:dyDescent="0.2">
      <c r="A30" s="98" t="s">
        <v>223</v>
      </c>
      <c r="B30" s="187">
        <v>2079</v>
      </c>
      <c r="C30" s="163">
        <v>824</v>
      </c>
      <c r="D30" s="163">
        <v>1255</v>
      </c>
      <c r="E30" s="163">
        <v>1152.7014999999999</v>
      </c>
      <c r="F30" s="163">
        <v>474.32749999999999</v>
      </c>
      <c r="G30" s="164">
        <v>678.3739999999998</v>
      </c>
      <c r="H30" s="23"/>
      <c r="I30" s="23"/>
      <c r="J30" s="23"/>
      <c r="K30" s="23"/>
      <c r="L30" s="23"/>
      <c r="M30" s="24"/>
    </row>
    <row r="31" spans="1:13" s="26" customFormat="1" ht="15" customHeight="1" x14ac:dyDescent="0.2">
      <c r="A31" s="98" t="s">
        <v>224</v>
      </c>
      <c r="B31" s="187">
        <v>416</v>
      </c>
      <c r="C31" s="163">
        <v>259</v>
      </c>
      <c r="D31" s="163">
        <v>157</v>
      </c>
      <c r="E31" s="163">
        <v>268.37450000000001</v>
      </c>
      <c r="F31" s="163">
        <v>168.38099999999997</v>
      </c>
      <c r="G31" s="164">
        <v>99.993500000000012</v>
      </c>
      <c r="H31" s="23"/>
      <c r="I31" s="23"/>
      <c r="J31" s="23"/>
      <c r="K31" s="23"/>
      <c r="L31" s="23"/>
      <c r="M31" s="24"/>
    </row>
    <row r="32" spans="1:13" s="26" customFormat="1" ht="15" customHeight="1" x14ac:dyDescent="0.2">
      <c r="A32" s="195" t="s">
        <v>191</v>
      </c>
      <c r="B32" s="185">
        <v>37535</v>
      </c>
      <c r="C32" s="135">
        <v>21698</v>
      </c>
      <c r="D32" s="135">
        <v>15837</v>
      </c>
      <c r="E32" s="135">
        <v>20830.792499999996</v>
      </c>
      <c r="F32" s="135">
        <v>12455.093999999997</v>
      </c>
      <c r="G32" s="162">
        <v>8375.6984999999968</v>
      </c>
      <c r="H32" s="23"/>
      <c r="I32" s="23"/>
      <c r="J32" s="23"/>
      <c r="K32" s="23"/>
      <c r="L32" s="23"/>
      <c r="M32" s="24"/>
    </row>
    <row r="33" spans="1:13" s="26" customFormat="1" ht="15" customHeight="1" x14ac:dyDescent="0.2">
      <c r="A33" s="97" t="s">
        <v>217</v>
      </c>
      <c r="B33" s="187" t="s">
        <v>203</v>
      </c>
      <c r="C33" s="163" t="s">
        <v>203</v>
      </c>
      <c r="D33" s="163" t="s">
        <v>203</v>
      </c>
      <c r="E33" s="163" t="s">
        <v>203</v>
      </c>
      <c r="F33" s="163" t="s">
        <v>203</v>
      </c>
      <c r="G33" s="164" t="s">
        <v>203</v>
      </c>
      <c r="H33" s="23"/>
      <c r="I33" s="23"/>
      <c r="J33" s="23"/>
      <c r="K33" s="23"/>
      <c r="L33" s="23"/>
      <c r="M33" s="24"/>
    </row>
    <row r="34" spans="1:13" s="26" customFormat="1" ht="15" customHeight="1" x14ac:dyDescent="0.2">
      <c r="A34" s="98" t="s">
        <v>218</v>
      </c>
      <c r="B34" s="187" t="s">
        <v>203</v>
      </c>
      <c r="C34" s="163" t="s">
        <v>203</v>
      </c>
      <c r="D34" s="163" t="s">
        <v>203</v>
      </c>
      <c r="E34" s="163" t="s">
        <v>203</v>
      </c>
      <c r="F34" s="163" t="s">
        <v>203</v>
      </c>
      <c r="G34" s="164" t="s">
        <v>203</v>
      </c>
      <c r="H34" s="23"/>
      <c r="I34" s="23"/>
      <c r="J34" s="23"/>
      <c r="K34" s="23"/>
      <c r="L34" s="23"/>
      <c r="M34" s="24"/>
    </row>
    <row r="35" spans="1:13" s="26" customFormat="1" ht="15" customHeight="1" x14ac:dyDescent="0.2">
      <c r="A35" s="98" t="s">
        <v>219</v>
      </c>
      <c r="B35" s="187" t="s">
        <v>203</v>
      </c>
      <c r="C35" s="163" t="s">
        <v>203</v>
      </c>
      <c r="D35" s="163" t="s">
        <v>203</v>
      </c>
      <c r="E35" s="163" t="s">
        <v>203</v>
      </c>
      <c r="F35" s="163" t="s">
        <v>203</v>
      </c>
      <c r="G35" s="164" t="s">
        <v>203</v>
      </c>
      <c r="H35" s="23"/>
      <c r="I35" s="23"/>
      <c r="J35" s="23"/>
      <c r="K35" s="23"/>
      <c r="L35" s="23"/>
      <c r="M35" s="24"/>
    </row>
    <row r="36" spans="1:13" s="26" customFormat="1" ht="15" customHeight="1" x14ac:dyDescent="0.2">
      <c r="A36" s="98" t="s">
        <v>220</v>
      </c>
      <c r="B36" s="187" t="s">
        <v>203</v>
      </c>
      <c r="C36" s="163" t="s">
        <v>203</v>
      </c>
      <c r="D36" s="163" t="s">
        <v>203</v>
      </c>
      <c r="E36" s="163" t="s">
        <v>203</v>
      </c>
      <c r="F36" s="163" t="s">
        <v>203</v>
      </c>
      <c r="G36" s="164" t="s">
        <v>203</v>
      </c>
      <c r="H36" s="23"/>
      <c r="I36" s="23"/>
      <c r="J36" s="23"/>
      <c r="K36" s="23"/>
      <c r="L36" s="23"/>
      <c r="M36" s="24"/>
    </row>
    <row r="37" spans="1:13" s="26" customFormat="1" ht="15" customHeight="1" x14ac:dyDescent="0.2">
      <c r="A37" s="98" t="s">
        <v>221</v>
      </c>
      <c r="B37" s="187">
        <v>32800</v>
      </c>
      <c r="C37" s="163">
        <v>19416</v>
      </c>
      <c r="D37" s="163">
        <v>13384</v>
      </c>
      <c r="E37" s="163">
        <v>19264.650499999996</v>
      </c>
      <c r="F37" s="163">
        <v>11731.820499999996</v>
      </c>
      <c r="G37" s="164">
        <v>7532.8299999999963</v>
      </c>
      <c r="H37" s="23"/>
      <c r="I37" s="23"/>
      <c r="J37" s="23"/>
      <c r="K37" s="23"/>
      <c r="L37" s="23"/>
      <c r="M37" s="24"/>
    </row>
    <row r="38" spans="1:13" s="26" customFormat="1" ht="15" customHeight="1" x14ac:dyDescent="0.2">
      <c r="A38" s="98" t="s">
        <v>222</v>
      </c>
      <c r="B38" s="187">
        <v>3729</v>
      </c>
      <c r="C38" s="163">
        <v>1631</v>
      </c>
      <c r="D38" s="163">
        <v>2098</v>
      </c>
      <c r="E38" s="163">
        <v>1018.7415</v>
      </c>
      <c r="F38" s="163">
        <v>393.96649999999994</v>
      </c>
      <c r="G38" s="164">
        <v>624.77499999999998</v>
      </c>
      <c r="H38" s="23"/>
      <c r="I38" s="23"/>
      <c r="J38" s="23"/>
      <c r="K38" s="23"/>
      <c r="L38" s="23"/>
      <c r="M38" s="24"/>
    </row>
    <row r="39" spans="1:13" s="26" customFormat="1" ht="15" customHeight="1" x14ac:dyDescent="0.2">
      <c r="A39" s="98" t="s">
        <v>223</v>
      </c>
      <c r="B39" s="187" t="s">
        <v>203</v>
      </c>
      <c r="C39" s="163" t="s">
        <v>203</v>
      </c>
      <c r="D39" s="163" t="s">
        <v>203</v>
      </c>
      <c r="E39" s="163" t="s">
        <v>203</v>
      </c>
      <c r="F39" s="163" t="s">
        <v>203</v>
      </c>
      <c r="G39" s="164" t="s">
        <v>203</v>
      </c>
      <c r="H39" s="23"/>
      <c r="I39" s="23"/>
      <c r="J39" s="23"/>
      <c r="K39" s="23"/>
      <c r="L39" s="23"/>
      <c r="M39" s="24"/>
    </row>
    <row r="40" spans="1:13" s="26" customFormat="1" ht="15" customHeight="1" x14ac:dyDescent="0.2">
      <c r="A40" s="98" t="s">
        <v>224</v>
      </c>
      <c r="B40" s="187">
        <v>1006</v>
      </c>
      <c r="C40" s="163">
        <v>651</v>
      </c>
      <c r="D40" s="163">
        <v>355</v>
      </c>
      <c r="E40" s="163">
        <v>547.40049999999997</v>
      </c>
      <c r="F40" s="163">
        <v>329.30700000000002</v>
      </c>
      <c r="G40" s="164">
        <v>218.09350000000001</v>
      </c>
      <c r="H40" s="23"/>
      <c r="I40" s="23"/>
      <c r="J40" s="23"/>
      <c r="K40" s="23"/>
      <c r="L40" s="23"/>
      <c r="M40" s="24"/>
    </row>
    <row r="41" spans="1:13" s="26" customFormat="1" ht="15" customHeight="1" x14ac:dyDescent="0.2">
      <c r="A41" s="195" t="s">
        <v>195</v>
      </c>
      <c r="B41" s="185">
        <v>815</v>
      </c>
      <c r="C41" s="135">
        <v>508</v>
      </c>
      <c r="D41" s="135">
        <v>307</v>
      </c>
      <c r="E41" s="135">
        <v>640.03226974651363</v>
      </c>
      <c r="F41" s="135">
        <v>434.37921502576671</v>
      </c>
      <c r="G41" s="162">
        <v>205.65305472074698</v>
      </c>
      <c r="H41" s="23"/>
      <c r="I41" s="23"/>
      <c r="J41" s="23"/>
      <c r="K41" s="23"/>
      <c r="L41" s="23"/>
      <c r="M41" s="24"/>
    </row>
    <row r="42" spans="1:13" s="26" customFormat="1" ht="15" customHeight="1" x14ac:dyDescent="0.2">
      <c r="A42" s="97" t="s">
        <v>217</v>
      </c>
      <c r="B42" s="187" t="s">
        <v>203</v>
      </c>
      <c r="C42" s="163" t="s">
        <v>203</v>
      </c>
      <c r="D42" s="163" t="s">
        <v>203</v>
      </c>
      <c r="E42" s="163" t="s">
        <v>203</v>
      </c>
      <c r="F42" s="163" t="s">
        <v>203</v>
      </c>
      <c r="G42" s="164" t="s">
        <v>203</v>
      </c>
      <c r="H42" s="23"/>
      <c r="I42" s="23"/>
      <c r="J42" s="23"/>
      <c r="K42" s="23"/>
      <c r="L42" s="23"/>
      <c r="M42" s="24"/>
    </row>
    <row r="43" spans="1:13" s="26" customFormat="1" ht="15" customHeight="1" x14ac:dyDescent="0.2">
      <c r="A43" s="98" t="s">
        <v>218</v>
      </c>
      <c r="B43" s="187" t="s">
        <v>203</v>
      </c>
      <c r="C43" s="163" t="s">
        <v>203</v>
      </c>
      <c r="D43" s="163" t="s">
        <v>203</v>
      </c>
      <c r="E43" s="163" t="s">
        <v>203</v>
      </c>
      <c r="F43" s="163" t="s">
        <v>203</v>
      </c>
      <c r="G43" s="164" t="s">
        <v>203</v>
      </c>
      <c r="H43" s="23"/>
      <c r="I43" s="23"/>
      <c r="J43" s="23"/>
      <c r="K43" s="23"/>
      <c r="L43" s="23"/>
      <c r="M43" s="24"/>
    </row>
    <row r="44" spans="1:13" s="26" customFormat="1" ht="15" customHeight="1" x14ac:dyDescent="0.2">
      <c r="A44" s="98" t="s">
        <v>219</v>
      </c>
      <c r="B44" s="187">
        <v>279</v>
      </c>
      <c r="C44" s="163">
        <v>228</v>
      </c>
      <c r="D44" s="163">
        <v>51</v>
      </c>
      <c r="E44" s="163">
        <v>287.14350000000002</v>
      </c>
      <c r="F44" s="163">
        <v>238.36949999999999</v>
      </c>
      <c r="G44" s="164">
        <v>48.774000000000001</v>
      </c>
      <c r="H44" s="23"/>
      <c r="I44" s="23"/>
      <c r="J44" s="23"/>
      <c r="K44" s="23"/>
      <c r="L44" s="23"/>
      <c r="M44" s="24"/>
    </row>
    <row r="45" spans="1:13" s="26" customFormat="1" ht="15" customHeight="1" x14ac:dyDescent="0.2">
      <c r="A45" s="98" t="s">
        <v>220</v>
      </c>
      <c r="B45" s="187">
        <v>236</v>
      </c>
      <c r="C45" s="163">
        <v>131</v>
      </c>
      <c r="D45" s="163">
        <v>105</v>
      </c>
      <c r="E45" s="163">
        <v>156.75903364136789</v>
      </c>
      <c r="F45" s="163">
        <v>93.040710630283101</v>
      </c>
      <c r="G45" s="164">
        <v>63.718323011084799</v>
      </c>
      <c r="H45" s="23"/>
      <c r="I45" s="23"/>
      <c r="J45" s="23"/>
      <c r="K45" s="23"/>
      <c r="L45" s="23"/>
      <c r="M45" s="24"/>
    </row>
    <row r="46" spans="1:13" s="26" customFormat="1" ht="15" customHeight="1" x14ac:dyDescent="0.2">
      <c r="A46" s="98" t="s">
        <v>221</v>
      </c>
      <c r="B46" s="187">
        <v>9</v>
      </c>
      <c r="C46" s="163">
        <v>5</v>
      </c>
      <c r="D46" s="163">
        <v>4</v>
      </c>
      <c r="E46" s="163">
        <v>4.0768289474000001</v>
      </c>
      <c r="F46" s="163">
        <v>2.8297822416999998</v>
      </c>
      <c r="G46" s="164">
        <v>1.2470467057000001</v>
      </c>
      <c r="H46" s="23"/>
      <c r="I46" s="23"/>
      <c r="J46" s="23"/>
      <c r="K46" s="23"/>
      <c r="L46" s="23"/>
      <c r="M46" s="24"/>
    </row>
    <row r="47" spans="1:13" s="26" customFormat="1" ht="15" customHeight="1" x14ac:dyDescent="0.2">
      <c r="A47" s="98" t="s">
        <v>222</v>
      </c>
      <c r="B47" s="187">
        <v>3</v>
      </c>
      <c r="C47" s="163" t="s">
        <v>203</v>
      </c>
      <c r="D47" s="163">
        <v>3</v>
      </c>
      <c r="E47" s="163">
        <v>0.91400000000000003</v>
      </c>
      <c r="F47" s="163">
        <v>0.1535</v>
      </c>
      <c r="G47" s="164">
        <v>0.76049999999999995</v>
      </c>
      <c r="H47" s="23"/>
      <c r="I47" s="23"/>
      <c r="J47" s="23"/>
      <c r="K47" s="23"/>
      <c r="L47" s="23"/>
      <c r="M47" s="24"/>
    </row>
    <row r="48" spans="1:13" s="26" customFormat="1" ht="15" customHeight="1" x14ac:dyDescent="0.2">
      <c r="A48" s="98" t="s">
        <v>223</v>
      </c>
      <c r="B48" s="187">
        <v>31</v>
      </c>
      <c r="C48" s="163">
        <v>18</v>
      </c>
      <c r="D48" s="163">
        <v>13</v>
      </c>
      <c r="E48" s="163">
        <v>6.1395</v>
      </c>
      <c r="F48" s="163">
        <v>4.1375000000000002</v>
      </c>
      <c r="G48" s="164">
        <v>2.0020000000000002</v>
      </c>
      <c r="H48" s="23"/>
      <c r="I48" s="23"/>
      <c r="J48" s="23"/>
      <c r="K48" s="23"/>
      <c r="L48" s="23"/>
      <c r="M48" s="24"/>
    </row>
    <row r="49" spans="1:13" s="26" customFormat="1" ht="15" customHeight="1" x14ac:dyDescent="0.2">
      <c r="A49" s="98" t="s">
        <v>224</v>
      </c>
      <c r="B49" s="187">
        <v>257</v>
      </c>
      <c r="C49" s="163">
        <v>126</v>
      </c>
      <c r="D49" s="163">
        <v>131</v>
      </c>
      <c r="E49" s="163">
        <v>184.99940715774579</v>
      </c>
      <c r="F49" s="163">
        <v>95.84822215378361</v>
      </c>
      <c r="G49" s="164">
        <v>89.151185003962183</v>
      </c>
      <c r="H49" s="23"/>
      <c r="I49" s="23"/>
      <c r="J49" s="23"/>
      <c r="K49" s="23"/>
      <c r="L49" s="23"/>
      <c r="M49" s="24"/>
    </row>
    <row r="50" spans="1:13" x14ac:dyDescent="0.25">
      <c r="A50" s="34"/>
    </row>
    <row r="51" spans="1:13" x14ac:dyDescent="0.25">
      <c r="A51" s="20"/>
    </row>
    <row r="52" spans="1:13" x14ac:dyDescent="0.25">
      <c r="A52" s="20"/>
    </row>
    <row r="53" spans="1:13" x14ac:dyDescent="0.25">
      <c r="A53" s="20"/>
    </row>
  </sheetData>
  <mergeCells count="3">
    <mergeCell ref="A3:A4"/>
    <mergeCell ref="B3:D3"/>
    <mergeCell ref="E3:G3"/>
  </mergeCells>
  <hyperlinks>
    <hyperlink ref="I1" location="Obsah!A1" display="Obsah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tabColor rgb="FF7030A0"/>
  </sheetPr>
  <dimension ref="A1:M42"/>
  <sheetViews>
    <sheetView zoomScaleNormal="100" workbookViewId="0">
      <selection sqref="A1:E1"/>
    </sheetView>
  </sheetViews>
  <sheetFormatPr defaultRowHeight="12.75" customHeight="1" x14ac:dyDescent="0.2"/>
  <cols>
    <col min="1" max="1" width="22.85546875" style="20" customWidth="1"/>
    <col min="2" max="7" width="10.7109375" style="20" customWidth="1"/>
    <col min="8" max="258" width="9.140625" style="20"/>
    <col min="259" max="259" width="24.85546875" style="20" customWidth="1"/>
    <col min="260" max="263" width="16.85546875" style="20" customWidth="1"/>
    <col min="264" max="514" width="9.140625" style="20"/>
    <col min="515" max="515" width="24.85546875" style="20" customWidth="1"/>
    <col min="516" max="519" width="16.85546875" style="20" customWidth="1"/>
    <col min="520" max="770" width="9.140625" style="20"/>
    <col min="771" max="771" width="24.85546875" style="20" customWidth="1"/>
    <col min="772" max="775" width="16.85546875" style="20" customWidth="1"/>
    <col min="776" max="1026" width="9.140625" style="20"/>
    <col min="1027" max="1027" width="24.85546875" style="20" customWidth="1"/>
    <col min="1028" max="1031" width="16.85546875" style="20" customWidth="1"/>
    <col min="1032" max="1282" width="9.140625" style="20"/>
    <col min="1283" max="1283" width="24.85546875" style="20" customWidth="1"/>
    <col min="1284" max="1287" width="16.85546875" style="20" customWidth="1"/>
    <col min="1288" max="1538" width="9.140625" style="20"/>
    <col min="1539" max="1539" width="24.85546875" style="20" customWidth="1"/>
    <col min="1540" max="1543" width="16.85546875" style="20" customWidth="1"/>
    <col min="1544" max="1794" width="9.140625" style="20"/>
    <col min="1795" max="1795" width="24.85546875" style="20" customWidth="1"/>
    <col min="1796" max="1799" width="16.85546875" style="20" customWidth="1"/>
    <col min="1800" max="2050" width="9.140625" style="20"/>
    <col min="2051" max="2051" width="24.85546875" style="20" customWidth="1"/>
    <col min="2052" max="2055" width="16.85546875" style="20" customWidth="1"/>
    <col min="2056" max="2306" width="9.140625" style="20"/>
    <col min="2307" max="2307" width="24.85546875" style="20" customWidth="1"/>
    <col min="2308" max="2311" width="16.85546875" style="20" customWidth="1"/>
    <col min="2312" max="2562" width="9.140625" style="20"/>
    <col min="2563" max="2563" width="24.85546875" style="20" customWidth="1"/>
    <col min="2564" max="2567" width="16.85546875" style="20" customWidth="1"/>
    <col min="2568" max="2818" width="9.140625" style="20"/>
    <col min="2819" max="2819" width="24.85546875" style="20" customWidth="1"/>
    <col min="2820" max="2823" width="16.85546875" style="20" customWidth="1"/>
    <col min="2824" max="3074" width="9.140625" style="20"/>
    <col min="3075" max="3075" width="24.85546875" style="20" customWidth="1"/>
    <col min="3076" max="3079" width="16.85546875" style="20" customWidth="1"/>
    <col min="3080" max="3330" width="9.140625" style="20"/>
    <col min="3331" max="3331" width="24.85546875" style="20" customWidth="1"/>
    <col min="3332" max="3335" width="16.85546875" style="20" customWidth="1"/>
    <col min="3336" max="3586" width="9.140625" style="20"/>
    <col min="3587" max="3587" width="24.85546875" style="20" customWidth="1"/>
    <col min="3588" max="3591" width="16.85546875" style="20" customWidth="1"/>
    <col min="3592" max="3842" width="9.140625" style="20"/>
    <col min="3843" max="3843" width="24.85546875" style="20" customWidth="1"/>
    <col min="3844" max="3847" width="16.85546875" style="20" customWidth="1"/>
    <col min="3848" max="4098" width="9.140625" style="20"/>
    <col min="4099" max="4099" width="24.85546875" style="20" customWidth="1"/>
    <col min="4100" max="4103" width="16.85546875" style="20" customWidth="1"/>
    <col min="4104" max="4354" width="9.140625" style="20"/>
    <col min="4355" max="4355" width="24.85546875" style="20" customWidth="1"/>
    <col min="4356" max="4359" width="16.85546875" style="20" customWidth="1"/>
    <col min="4360" max="4610" width="9.140625" style="20"/>
    <col min="4611" max="4611" width="24.85546875" style="20" customWidth="1"/>
    <col min="4612" max="4615" width="16.85546875" style="20" customWidth="1"/>
    <col min="4616" max="4866" width="9.140625" style="20"/>
    <col min="4867" max="4867" width="24.85546875" style="20" customWidth="1"/>
    <col min="4868" max="4871" width="16.85546875" style="20" customWidth="1"/>
    <col min="4872" max="5122" width="9.140625" style="20"/>
    <col min="5123" max="5123" width="24.85546875" style="20" customWidth="1"/>
    <col min="5124" max="5127" width="16.85546875" style="20" customWidth="1"/>
    <col min="5128" max="5378" width="9.140625" style="20"/>
    <col min="5379" max="5379" width="24.85546875" style="20" customWidth="1"/>
    <col min="5380" max="5383" width="16.85546875" style="20" customWidth="1"/>
    <col min="5384" max="5634" width="9.140625" style="20"/>
    <col min="5635" max="5635" width="24.85546875" style="20" customWidth="1"/>
    <col min="5636" max="5639" width="16.85546875" style="20" customWidth="1"/>
    <col min="5640" max="5890" width="9.140625" style="20"/>
    <col min="5891" max="5891" width="24.85546875" style="20" customWidth="1"/>
    <col min="5892" max="5895" width="16.85546875" style="20" customWidth="1"/>
    <col min="5896" max="6146" width="9.140625" style="20"/>
    <col min="6147" max="6147" width="24.85546875" style="20" customWidth="1"/>
    <col min="6148" max="6151" width="16.85546875" style="20" customWidth="1"/>
    <col min="6152" max="6402" width="9.140625" style="20"/>
    <col min="6403" max="6403" width="24.85546875" style="20" customWidth="1"/>
    <col min="6404" max="6407" width="16.85546875" style="20" customWidth="1"/>
    <col min="6408" max="6658" width="9.140625" style="20"/>
    <col min="6659" max="6659" width="24.85546875" style="20" customWidth="1"/>
    <col min="6660" max="6663" width="16.85546875" style="20" customWidth="1"/>
    <col min="6664" max="6914" width="9.140625" style="20"/>
    <col min="6915" max="6915" width="24.85546875" style="20" customWidth="1"/>
    <col min="6916" max="6919" width="16.85546875" style="20" customWidth="1"/>
    <col min="6920" max="7170" width="9.140625" style="20"/>
    <col min="7171" max="7171" width="24.85546875" style="20" customWidth="1"/>
    <col min="7172" max="7175" width="16.85546875" style="20" customWidth="1"/>
    <col min="7176" max="7426" width="9.140625" style="20"/>
    <col min="7427" max="7427" width="24.85546875" style="20" customWidth="1"/>
    <col min="7428" max="7431" width="16.85546875" style="20" customWidth="1"/>
    <col min="7432" max="7682" width="9.140625" style="20"/>
    <col min="7683" max="7683" width="24.85546875" style="20" customWidth="1"/>
    <col min="7684" max="7687" width="16.85546875" style="20" customWidth="1"/>
    <col min="7688" max="7938" width="9.140625" style="20"/>
    <col min="7939" max="7939" width="24.85546875" style="20" customWidth="1"/>
    <col min="7940" max="7943" width="16.85546875" style="20" customWidth="1"/>
    <col min="7944" max="8194" width="9.140625" style="20"/>
    <col min="8195" max="8195" width="24.85546875" style="20" customWidth="1"/>
    <col min="8196" max="8199" width="16.85546875" style="20" customWidth="1"/>
    <col min="8200" max="8450" width="9.140625" style="20"/>
    <col min="8451" max="8451" width="24.85546875" style="20" customWidth="1"/>
    <col min="8452" max="8455" width="16.85546875" style="20" customWidth="1"/>
    <col min="8456" max="8706" width="9.140625" style="20"/>
    <col min="8707" max="8707" width="24.85546875" style="20" customWidth="1"/>
    <col min="8708" max="8711" width="16.85546875" style="20" customWidth="1"/>
    <col min="8712" max="8962" width="9.140625" style="20"/>
    <col min="8963" max="8963" width="24.85546875" style="20" customWidth="1"/>
    <col min="8964" max="8967" width="16.85546875" style="20" customWidth="1"/>
    <col min="8968" max="9218" width="9.140625" style="20"/>
    <col min="9219" max="9219" width="24.85546875" style="20" customWidth="1"/>
    <col min="9220" max="9223" width="16.85546875" style="20" customWidth="1"/>
    <col min="9224" max="9474" width="9.140625" style="20"/>
    <col min="9475" max="9475" width="24.85546875" style="20" customWidth="1"/>
    <col min="9476" max="9479" width="16.85546875" style="20" customWidth="1"/>
    <col min="9480" max="9730" width="9.140625" style="20"/>
    <col min="9731" max="9731" width="24.85546875" style="20" customWidth="1"/>
    <col min="9732" max="9735" width="16.85546875" style="20" customWidth="1"/>
    <col min="9736" max="9986" width="9.140625" style="20"/>
    <col min="9987" max="9987" width="24.85546875" style="20" customWidth="1"/>
    <col min="9988" max="9991" width="16.85546875" style="20" customWidth="1"/>
    <col min="9992" max="10242" width="9.140625" style="20"/>
    <col min="10243" max="10243" width="24.85546875" style="20" customWidth="1"/>
    <col min="10244" max="10247" width="16.85546875" style="20" customWidth="1"/>
    <col min="10248" max="10498" width="9.140625" style="20"/>
    <col min="10499" max="10499" width="24.85546875" style="20" customWidth="1"/>
    <col min="10500" max="10503" width="16.85546875" style="20" customWidth="1"/>
    <col min="10504" max="10754" width="9.140625" style="20"/>
    <col min="10755" max="10755" width="24.85546875" style="20" customWidth="1"/>
    <col min="10756" max="10759" width="16.85546875" style="20" customWidth="1"/>
    <col min="10760" max="11010" width="9.140625" style="20"/>
    <col min="11011" max="11011" width="24.85546875" style="20" customWidth="1"/>
    <col min="11012" max="11015" width="16.85546875" style="20" customWidth="1"/>
    <col min="11016" max="11266" width="9.140625" style="20"/>
    <col min="11267" max="11267" width="24.85546875" style="20" customWidth="1"/>
    <col min="11268" max="11271" width="16.85546875" style="20" customWidth="1"/>
    <col min="11272" max="11522" width="9.140625" style="20"/>
    <col min="11523" max="11523" width="24.85546875" style="20" customWidth="1"/>
    <col min="11524" max="11527" width="16.85546875" style="20" customWidth="1"/>
    <col min="11528" max="11778" width="9.140625" style="20"/>
    <col min="11779" max="11779" width="24.85546875" style="20" customWidth="1"/>
    <col min="11780" max="11783" width="16.85546875" style="20" customWidth="1"/>
    <col min="11784" max="12034" width="9.140625" style="20"/>
    <col min="12035" max="12035" width="24.85546875" style="20" customWidth="1"/>
    <col min="12036" max="12039" width="16.85546875" style="20" customWidth="1"/>
    <col min="12040" max="12290" width="9.140625" style="20"/>
    <col min="12291" max="12291" width="24.85546875" style="20" customWidth="1"/>
    <col min="12292" max="12295" width="16.85546875" style="20" customWidth="1"/>
    <col min="12296" max="12546" width="9.140625" style="20"/>
    <col min="12547" max="12547" width="24.85546875" style="20" customWidth="1"/>
    <col min="12548" max="12551" width="16.85546875" style="20" customWidth="1"/>
    <col min="12552" max="12802" width="9.140625" style="20"/>
    <col min="12803" max="12803" width="24.85546875" style="20" customWidth="1"/>
    <col min="12804" max="12807" width="16.85546875" style="20" customWidth="1"/>
    <col min="12808" max="13058" width="9.140625" style="20"/>
    <col min="13059" max="13059" width="24.85546875" style="20" customWidth="1"/>
    <col min="13060" max="13063" width="16.85546875" style="20" customWidth="1"/>
    <col min="13064" max="13314" width="9.140625" style="20"/>
    <col min="13315" max="13315" width="24.85546875" style="20" customWidth="1"/>
    <col min="13316" max="13319" width="16.85546875" style="20" customWidth="1"/>
    <col min="13320" max="13570" width="9.140625" style="20"/>
    <col min="13571" max="13571" width="24.85546875" style="20" customWidth="1"/>
    <col min="13572" max="13575" width="16.85546875" style="20" customWidth="1"/>
    <col min="13576" max="13826" width="9.140625" style="20"/>
    <col min="13827" max="13827" width="24.85546875" style="20" customWidth="1"/>
    <col min="13828" max="13831" width="16.85546875" style="20" customWidth="1"/>
    <col min="13832" max="14082" width="9.140625" style="20"/>
    <col min="14083" max="14083" width="24.85546875" style="20" customWidth="1"/>
    <col min="14084" max="14087" width="16.85546875" style="20" customWidth="1"/>
    <col min="14088" max="14338" width="9.140625" style="20"/>
    <col min="14339" max="14339" width="24.85546875" style="20" customWidth="1"/>
    <col min="14340" max="14343" width="16.85546875" style="20" customWidth="1"/>
    <col min="14344" max="14594" width="9.140625" style="20"/>
    <col min="14595" max="14595" width="24.85546875" style="20" customWidth="1"/>
    <col min="14596" max="14599" width="16.85546875" style="20" customWidth="1"/>
    <col min="14600" max="14850" width="9.140625" style="20"/>
    <col min="14851" max="14851" width="24.85546875" style="20" customWidth="1"/>
    <col min="14852" max="14855" width="16.85546875" style="20" customWidth="1"/>
    <col min="14856" max="15106" width="9.140625" style="20"/>
    <col min="15107" max="15107" width="24.85546875" style="20" customWidth="1"/>
    <col min="15108" max="15111" width="16.85546875" style="20" customWidth="1"/>
    <col min="15112" max="15362" width="9.140625" style="20"/>
    <col min="15363" max="15363" width="24.85546875" style="20" customWidth="1"/>
    <col min="15364" max="15367" width="16.85546875" style="20" customWidth="1"/>
    <col min="15368" max="15618" width="9.140625" style="20"/>
    <col min="15619" max="15619" width="24.85546875" style="20" customWidth="1"/>
    <col min="15620" max="15623" width="16.85546875" style="20" customWidth="1"/>
    <col min="15624" max="15874" width="9.140625" style="20"/>
    <col min="15875" max="15875" width="24.85546875" style="20" customWidth="1"/>
    <col min="15876" max="15879" width="16.85546875" style="20" customWidth="1"/>
    <col min="15880" max="16130" width="9.140625" style="20"/>
    <col min="16131" max="16131" width="24.85546875" style="20" customWidth="1"/>
    <col min="16132" max="16135" width="16.85546875" style="20" customWidth="1"/>
    <col min="16136" max="16384" width="9.140625" style="20"/>
  </cols>
  <sheetData>
    <row r="1" spans="1:13" ht="24.95" customHeight="1" x14ac:dyDescent="0.2">
      <c r="A1" s="17" t="s">
        <v>273</v>
      </c>
      <c r="B1" s="17"/>
      <c r="C1" s="17"/>
      <c r="D1" s="17"/>
      <c r="E1" s="17"/>
      <c r="F1" s="17"/>
      <c r="G1" s="17"/>
      <c r="I1" s="19" t="s">
        <v>177</v>
      </c>
    </row>
    <row r="2" spans="1:13" ht="12" customHeight="1" thickBot="1" x14ac:dyDescent="0.25">
      <c r="A2" s="71" t="s">
        <v>178</v>
      </c>
      <c r="G2" s="21"/>
    </row>
    <row r="3" spans="1:13" ht="15.95" customHeight="1" x14ac:dyDescent="0.2">
      <c r="A3" s="303" t="s">
        <v>274</v>
      </c>
      <c r="B3" s="314" t="s">
        <v>266</v>
      </c>
      <c r="C3" s="314"/>
      <c r="D3" s="314"/>
      <c r="E3" s="314" t="s">
        <v>267</v>
      </c>
      <c r="F3" s="314"/>
      <c r="G3" s="305"/>
    </row>
    <row r="4" spans="1:13" s="22" customFormat="1" ht="15.9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13" s="24" customFormat="1" ht="15.95" customHeight="1" x14ac:dyDescent="0.2">
      <c r="A5" s="180" t="s">
        <v>594</v>
      </c>
      <c r="B5" s="135">
        <v>122683</v>
      </c>
      <c r="C5" s="135">
        <v>84463</v>
      </c>
      <c r="D5" s="135">
        <v>38220</v>
      </c>
      <c r="E5" s="135">
        <v>86947.628089855993</v>
      </c>
      <c r="F5" s="135">
        <v>61962.220032725418</v>
      </c>
      <c r="G5" s="162">
        <v>24985.408057130528</v>
      </c>
      <c r="H5" s="22"/>
      <c r="I5" s="20"/>
      <c r="J5" s="20"/>
      <c r="K5" s="20"/>
      <c r="L5" s="20"/>
    </row>
    <row r="6" spans="1:13" ht="15" customHeight="1" x14ac:dyDescent="0.2">
      <c r="A6" s="188" t="s">
        <v>228</v>
      </c>
      <c r="B6" s="163">
        <v>40268</v>
      </c>
      <c r="C6" s="163">
        <v>28040</v>
      </c>
      <c r="D6" s="163">
        <v>12228</v>
      </c>
      <c r="E6" s="163">
        <v>31487.696200009232</v>
      </c>
      <c r="F6" s="163">
        <v>22201.509450662859</v>
      </c>
      <c r="G6" s="164">
        <v>9286.1867493463433</v>
      </c>
      <c r="H6" s="22"/>
    </row>
    <row r="7" spans="1:13" ht="15" customHeight="1" x14ac:dyDescent="0.2">
      <c r="A7" s="188" t="s">
        <v>229</v>
      </c>
      <c r="B7" s="163">
        <v>52060</v>
      </c>
      <c r="C7" s="163">
        <v>41919</v>
      </c>
      <c r="D7" s="163">
        <v>10141</v>
      </c>
      <c r="E7" s="163">
        <v>38917.50805374061</v>
      </c>
      <c r="F7" s="163">
        <v>31908.860536116386</v>
      </c>
      <c r="G7" s="164">
        <v>7008.6475176241929</v>
      </c>
      <c r="H7" s="22"/>
    </row>
    <row r="8" spans="1:13" ht="15" customHeight="1" x14ac:dyDescent="0.2">
      <c r="A8" s="188" t="s">
        <v>230</v>
      </c>
      <c r="B8" s="163">
        <v>12037</v>
      </c>
      <c r="C8" s="163">
        <v>5261</v>
      </c>
      <c r="D8" s="163">
        <v>6776</v>
      </c>
      <c r="E8" s="163">
        <v>5457.1166624479392</v>
      </c>
      <c r="F8" s="163">
        <v>2235.928784945499</v>
      </c>
      <c r="G8" s="164">
        <v>3221.1878775024397</v>
      </c>
      <c r="H8" s="22"/>
    </row>
    <row r="9" spans="1:13" ht="15" customHeight="1" x14ac:dyDescent="0.2">
      <c r="A9" s="188" t="s">
        <v>231</v>
      </c>
      <c r="B9" s="163">
        <v>4970</v>
      </c>
      <c r="C9" s="163">
        <v>2442</v>
      </c>
      <c r="D9" s="163">
        <v>2528</v>
      </c>
      <c r="E9" s="163">
        <v>3566.2325993546424</v>
      </c>
      <c r="F9" s="163">
        <v>1692.2677396406998</v>
      </c>
      <c r="G9" s="164">
        <v>1873.9648597139437</v>
      </c>
      <c r="H9" s="22"/>
    </row>
    <row r="10" spans="1:13" ht="15" customHeight="1" x14ac:dyDescent="0.2">
      <c r="A10" s="188" t="s">
        <v>232</v>
      </c>
      <c r="B10" s="163">
        <v>5695</v>
      </c>
      <c r="C10" s="163">
        <v>2764</v>
      </c>
      <c r="D10" s="163">
        <v>2931</v>
      </c>
      <c r="E10" s="163">
        <v>3737.5589516128989</v>
      </c>
      <c r="F10" s="163">
        <v>1842.2929999999997</v>
      </c>
      <c r="G10" s="164">
        <v>1895.2659516129008</v>
      </c>
      <c r="H10" s="22"/>
    </row>
    <row r="11" spans="1:13" ht="15" customHeight="1" x14ac:dyDescent="0.2">
      <c r="A11" s="188" t="s">
        <v>233</v>
      </c>
      <c r="B11" s="163">
        <v>7653</v>
      </c>
      <c r="C11" s="163">
        <v>4037</v>
      </c>
      <c r="D11" s="163">
        <v>3616</v>
      </c>
      <c r="E11" s="163">
        <v>3781.5156226906806</v>
      </c>
      <c r="F11" s="163">
        <v>2081.3605213599749</v>
      </c>
      <c r="G11" s="164">
        <v>1700.1551013307055</v>
      </c>
      <c r="H11" s="22"/>
    </row>
    <row r="12" spans="1:13" s="33" customFormat="1" ht="15.95" customHeight="1" x14ac:dyDescent="0.2">
      <c r="A12" s="180" t="s">
        <v>183</v>
      </c>
      <c r="B12" s="135">
        <v>65630</v>
      </c>
      <c r="C12" s="135">
        <v>52753</v>
      </c>
      <c r="D12" s="135">
        <v>12877</v>
      </c>
      <c r="E12" s="135">
        <v>51740.269820109439</v>
      </c>
      <c r="F12" s="135">
        <v>42042.047317699653</v>
      </c>
      <c r="G12" s="162">
        <v>9698.2225024097879</v>
      </c>
      <c r="H12" s="22"/>
      <c r="I12" s="22"/>
      <c r="J12" s="22"/>
      <c r="K12" s="22"/>
      <c r="L12" s="22"/>
    </row>
    <row r="13" spans="1:13" ht="15" customHeight="1" x14ac:dyDescent="0.2">
      <c r="A13" s="188" t="s">
        <v>228</v>
      </c>
      <c r="B13" s="163">
        <v>19459</v>
      </c>
      <c r="C13" s="163">
        <v>15499</v>
      </c>
      <c r="D13" s="163">
        <v>3960</v>
      </c>
      <c r="E13" s="163">
        <v>15930.271538718909</v>
      </c>
      <c r="F13" s="163">
        <v>12882.188150657665</v>
      </c>
      <c r="G13" s="164">
        <v>3048.0833880612463</v>
      </c>
      <c r="H13" s="22"/>
      <c r="I13" s="22"/>
      <c r="J13" s="22"/>
      <c r="K13" s="22"/>
      <c r="L13" s="22"/>
      <c r="M13" s="33"/>
    </row>
    <row r="14" spans="1:13" ht="15" customHeight="1" x14ac:dyDescent="0.2">
      <c r="A14" s="188" t="s">
        <v>229</v>
      </c>
      <c r="B14" s="163">
        <v>42197</v>
      </c>
      <c r="C14" s="163">
        <v>35240</v>
      </c>
      <c r="D14" s="163">
        <v>6957</v>
      </c>
      <c r="E14" s="163">
        <v>32783.798979419778</v>
      </c>
      <c r="F14" s="163">
        <v>27598.220139444951</v>
      </c>
      <c r="G14" s="164">
        <v>5185.5788399748253</v>
      </c>
      <c r="H14" s="22"/>
      <c r="I14" s="22"/>
      <c r="J14" s="22"/>
      <c r="K14" s="22"/>
      <c r="L14" s="22"/>
      <c r="M14" s="33"/>
    </row>
    <row r="15" spans="1:13" ht="15" customHeight="1" x14ac:dyDescent="0.2">
      <c r="A15" s="188" t="s">
        <v>230</v>
      </c>
      <c r="B15" s="163">
        <v>1695</v>
      </c>
      <c r="C15" s="163">
        <v>643</v>
      </c>
      <c r="D15" s="163">
        <v>1052</v>
      </c>
      <c r="E15" s="163">
        <v>1367.6916624479404</v>
      </c>
      <c r="F15" s="163">
        <v>543.22228494549995</v>
      </c>
      <c r="G15" s="164">
        <v>824.46937750244012</v>
      </c>
      <c r="H15" s="22"/>
      <c r="I15" s="22"/>
      <c r="J15" s="22"/>
      <c r="K15" s="22"/>
      <c r="L15" s="22"/>
      <c r="M15" s="33"/>
    </row>
    <row r="16" spans="1:13" ht="15" customHeight="1" x14ac:dyDescent="0.2">
      <c r="A16" s="188" t="s">
        <v>231</v>
      </c>
      <c r="B16" s="163">
        <v>1081</v>
      </c>
      <c r="C16" s="163">
        <v>573</v>
      </c>
      <c r="D16" s="163">
        <v>508</v>
      </c>
      <c r="E16" s="163">
        <v>649.35759935464353</v>
      </c>
      <c r="F16" s="163">
        <v>324.09923964070003</v>
      </c>
      <c r="G16" s="164">
        <v>325.25835971394361</v>
      </c>
      <c r="H16" s="22"/>
      <c r="I16" s="22"/>
      <c r="J16" s="22"/>
      <c r="K16" s="22"/>
      <c r="L16" s="22"/>
      <c r="M16" s="33"/>
    </row>
    <row r="17" spans="1:13" ht="15" customHeight="1" x14ac:dyDescent="0.2">
      <c r="A17" s="188" t="s">
        <v>232</v>
      </c>
      <c r="B17" s="163">
        <v>16</v>
      </c>
      <c r="C17" s="163">
        <v>9</v>
      </c>
      <c r="D17" s="163">
        <v>7</v>
      </c>
      <c r="E17" s="163">
        <v>9.7919999999999998</v>
      </c>
      <c r="F17" s="163">
        <v>5.0209999999999999</v>
      </c>
      <c r="G17" s="164">
        <v>4.7709999999999999</v>
      </c>
      <c r="H17" s="22"/>
      <c r="I17" s="22"/>
      <c r="J17" s="22"/>
      <c r="K17" s="22"/>
      <c r="L17" s="22"/>
      <c r="M17" s="33"/>
    </row>
    <row r="18" spans="1:13" s="22" customFormat="1" ht="15" customHeight="1" x14ac:dyDescent="0.2">
      <c r="A18" s="188" t="s">
        <v>233</v>
      </c>
      <c r="B18" s="163">
        <v>1182</v>
      </c>
      <c r="C18" s="163">
        <v>789</v>
      </c>
      <c r="D18" s="163">
        <v>393</v>
      </c>
      <c r="E18" s="163">
        <v>999.35804016817042</v>
      </c>
      <c r="F18" s="163">
        <v>689.2965030108395</v>
      </c>
      <c r="G18" s="164">
        <v>310.06153715733097</v>
      </c>
    </row>
    <row r="19" spans="1:13" s="33" customFormat="1" ht="15.95" customHeight="1" x14ac:dyDescent="0.2">
      <c r="A19" s="180" t="s">
        <v>185</v>
      </c>
      <c r="B19" s="135">
        <v>18703</v>
      </c>
      <c r="C19" s="135">
        <v>9504</v>
      </c>
      <c r="D19" s="135">
        <v>9199</v>
      </c>
      <c r="E19" s="135">
        <v>13736.5335</v>
      </c>
      <c r="F19" s="135">
        <v>7030.6995000000006</v>
      </c>
      <c r="G19" s="162">
        <v>6705.8340000000007</v>
      </c>
      <c r="H19" s="22"/>
      <c r="I19" s="22"/>
      <c r="J19" s="22"/>
      <c r="K19" s="22"/>
      <c r="L19" s="22"/>
    </row>
    <row r="20" spans="1:13" ht="15" customHeight="1" x14ac:dyDescent="0.2">
      <c r="A20" s="188" t="s">
        <v>228</v>
      </c>
      <c r="B20" s="163">
        <v>10806</v>
      </c>
      <c r="C20" s="163">
        <v>6038</v>
      </c>
      <c r="D20" s="163">
        <v>4768</v>
      </c>
      <c r="E20" s="163">
        <v>8710.1394999999993</v>
      </c>
      <c r="F20" s="163">
        <v>4792.8905000000004</v>
      </c>
      <c r="G20" s="164">
        <v>3917.2490000000007</v>
      </c>
      <c r="H20" s="22"/>
      <c r="I20" s="22"/>
      <c r="J20" s="22"/>
      <c r="K20" s="22"/>
      <c r="L20" s="22"/>
    </row>
    <row r="21" spans="1:13" ht="15" customHeight="1" x14ac:dyDescent="0.2">
      <c r="A21" s="188" t="s">
        <v>229</v>
      </c>
      <c r="B21" s="163">
        <v>498</v>
      </c>
      <c r="C21" s="163">
        <v>318</v>
      </c>
      <c r="D21" s="163">
        <v>180</v>
      </c>
      <c r="E21" s="163">
        <v>361.32550000000003</v>
      </c>
      <c r="F21" s="163">
        <v>231.11399999999998</v>
      </c>
      <c r="G21" s="164">
        <v>130.2115</v>
      </c>
      <c r="H21" s="22"/>
      <c r="I21" s="22"/>
      <c r="J21" s="22"/>
      <c r="K21" s="22"/>
      <c r="L21" s="22"/>
    </row>
    <row r="22" spans="1:13" ht="15" customHeight="1" x14ac:dyDescent="0.2">
      <c r="A22" s="188" t="s">
        <v>230</v>
      </c>
      <c r="B22" s="163">
        <v>2332</v>
      </c>
      <c r="C22" s="163">
        <v>903</v>
      </c>
      <c r="D22" s="163">
        <v>1429</v>
      </c>
      <c r="E22" s="163">
        <v>954.89949999999999</v>
      </c>
      <c r="F22" s="163">
        <v>323.53750000000002</v>
      </c>
      <c r="G22" s="164">
        <v>631.36200000000008</v>
      </c>
      <c r="H22" s="22"/>
      <c r="I22" s="22"/>
      <c r="J22" s="22"/>
      <c r="K22" s="22"/>
      <c r="L22" s="22"/>
    </row>
    <row r="23" spans="1:13" ht="15" customHeight="1" x14ac:dyDescent="0.2">
      <c r="A23" s="188" t="s">
        <v>231</v>
      </c>
      <c r="B23" s="163">
        <v>1181</v>
      </c>
      <c r="C23" s="163">
        <v>516</v>
      </c>
      <c r="D23" s="163">
        <v>665</v>
      </c>
      <c r="E23" s="163">
        <v>1019.5949999999998</v>
      </c>
      <c r="F23" s="163">
        <v>449.27699999999993</v>
      </c>
      <c r="G23" s="164">
        <v>570.31799999999998</v>
      </c>
      <c r="H23" s="22"/>
      <c r="I23" s="22"/>
      <c r="J23" s="22"/>
      <c r="K23" s="22"/>
      <c r="L23" s="22"/>
    </row>
    <row r="24" spans="1:13" ht="15" customHeight="1" x14ac:dyDescent="0.2">
      <c r="A24" s="188" t="s">
        <v>232</v>
      </c>
      <c r="B24" s="163">
        <v>3183</v>
      </c>
      <c r="C24" s="163">
        <v>1418</v>
      </c>
      <c r="D24" s="163">
        <v>1765</v>
      </c>
      <c r="E24" s="163">
        <v>2140.0084999999999</v>
      </c>
      <c r="F24" s="163">
        <v>990.73649999999998</v>
      </c>
      <c r="G24" s="164">
        <v>1149.2720000000002</v>
      </c>
      <c r="H24" s="22"/>
      <c r="I24" s="22"/>
      <c r="J24" s="22"/>
      <c r="K24" s="22"/>
      <c r="L24" s="22"/>
    </row>
    <row r="25" spans="1:13" ht="15" customHeight="1" x14ac:dyDescent="0.2">
      <c r="A25" s="188" t="s">
        <v>233</v>
      </c>
      <c r="B25" s="163">
        <v>703</v>
      </c>
      <c r="C25" s="163">
        <v>311</v>
      </c>
      <c r="D25" s="163">
        <v>392</v>
      </c>
      <c r="E25" s="163">
        <v>550.56549999999993</v>
      </c>
      <c r="F25" s="163">
        <v>243.14399999999998</v>
      </c>
      <c r="G25" s="164">
        <v>307.42149999999998</v>
      </c>
      <c r="H25" s="22"/>
      <c r="I25" s="22"/>
      <c r="J25" s="22"/>
      <c r="K25" s="22"/>
      <c r="L25" s="22"/>
    </row>
    <row r="26" spans="1:13" s="33" customFormat="1" ht="15.95" customHeight="1" x14ac:dyDescent="0.2">
      <c r="A26" s="180" t="s">
        <v>191</v>
      </c>
      <c r="B26" s="135">
        <v>37535</v>
      </c>
      <c r="C26" s="135">
        <v>21698</v>
      </c>
      <c r="D26" s="135">
        <v>15837</v>
      </c>
      <c r="E26" s="135">
        <v>20830.792500000003</v>
      </c>
      <c r="F26" s="135">
        <v>12455.094000000001</v>
      </c>
      <c r="G26" s="162">
        <v>8375.6985000000004</v>
      </c>
      <c r="H26" s="22"/>
      <c r="I26" s="20"/>
      <c r="J26" s="20"/>
      <c r="K26" s="20"/>
      <c r="L26" s="20"/>
    </row>
    <row r="27" spans="1:13" ht="15" customHeight="1" x14ac:dyDescent="0.2">
      <c r="A27" s="188" t="s">
        <v>228</v>
      </c>
      <c r="B27" s="163">
        <v>9614</v>
      </c>
      <c r="C27" s="163">
        <v>6219</v>
      </c>
      <c r="D27" s="163">
        <v>3395</v>
      </c>
      <c r="E27" s="163">
        <v>6501.1140000000005</v>
      </c>
      <c r="F27" s="163">
        <v>4256.3979999999992</v>
      </c>
      <c r="G27" s="164">
        <v>2244.7159999999999</v>
      </c>
      <c r="H27" s="22"/>
    </row>
    <row r="28" spans="1:13" ht="15" customHeight="1" x14ac:dyDescent="0.2">
      <c r="A28" s="188" t="s">
        <v>229</v>
      </c>
      <c r="B28" s="163">
        <v>9199</v>
      </c>
      <c r="C28" s="163">
        <v>6261</v>
      </c>
      <c r="D28" s="163">
        <v>2938</v>
      </c>
      <c r="E28" s="163">
        <v>5660.1535000000003</v>
      </c>
      <c r="F28" s="163">
        <v>4007.5889999999995</v>
      </c>
      <c r="G28" s="164">
        <v>1652.5645</v>
      </c>
      <c r="H28" s="22"/>
    </row>
    <row r="29" spans="1:13" ht="15" customHeight="1" x14ac:dyDescent="0.2">
      <c r="A29" s="188" t="s">
        <v>230</v>
      </c>
      <c r="B29" s="163">
        <v>8000</v>
      </c>
      <c r="C29" s="163">
        <v>3714</v>
      </c>
      <c r="D29" s="163">
        <v>4286</v>
      </c>
      <c r="E29" s="163">
        <v>3128.0780000000004</v>
      </c>
      <c r="F29" s="163">
        <v>1368.0205000000003</v>
      </c>
      <c r="G29" s="164">
        <v>1760.0575000000003</v>
      </c>
      <c r="H29" s="22"/>
    </row>
    <row r="30" spans="1:13" ht="15" customHeight="1" x14ac:dyDescent="0.2">
      <c r="A30" s="188" t="s">
        <v>231</v>
      </c>
      <c r="B30" s="163">
        <v>2697</v>
      </c>
      <c r="C30" s="163">
        <v>1345</v>
      </c>
      <c r="D30" s="163">
        <v>1352</v>
      </c>
      <c r="E30" s="163">
        <v>1892.5805</v>
      </c>
      <c r="F30" s="163">
        <v>915.46400000000006</v>
      </c>
      <c r="G30" s="164">
        <v>977.11649999999997</v>
      </c>
      <c r="H30" s="22"/>
    </row>
    <row r="31" spans="1:13" ht="15" customHeight="1" x14ac:dyDescent="0.2">
      <c r="A31" s="188" t="s">
        <v>232</v>
      </c>
      <c r="B31" s="163">
        <v>2484</v>
      </c>
      <c r="C31" s="163">
        <v>1333</v>
      </c>
      <c r="D31" s="163">
        <v>1151</v>
      </c>
      <c r="E31" s="163">
        <v>1580.4889999999998</v>
      </c>
      <c r="F31" s="163">
        <v>843.74350000000004</v>
      </c>
      <c r="G31" s="164">
        <v>736.74549999999999</v>
      </c>
      <c r="H31" s="22"/>
    </row>
    <row r="32" spans="1:13" ht="15" customHeight="1" x14ac:dyDescent="0.2">
      <c r="A32" s="188" t="s">
        <v>233</v>
      </c>
      <c r="B32" s="163">
        <v>5541</v>
      </c>
      <c r="C32" s="163">
        <v>2826</v>
      </c>
      <c r="D32" s="163">
        <v>2715</v>
      </c>
      <c r="E32" s="163">
        <v>2068.3775000000001</v>
      </c>
      <c r="F32" s="163">
        <v>1063.8789999999999</v>
      </c>
      <c r="G32" s="164">
        <v>1004.4984999999999</v>
      </c>
      <c r="H32" s="22"/>
    </row>
    <row r="33" spans="1:12" s="33" customFormat="1" ht="15.95" customHeight="1" x14ac:dyDescent="0.2">
      <c r="A33" s="180" t="s">
        <v>195</v>
      </c>
      <c r="B33" s="135">
        <v>815</v>
      </c>
      <c r="C33" s="135">
        <v>508</v>
      </c>
      <c r="D33" s="135">
        <v>307</v>
      </c>
      <c r="E33" s="135">
        <v>640.03226974651375</v>
      </c>
      <c r="F33" s="135">
        <v>434.37921502576671</v>
      </c>
      <c r="G33" s="162">
        <v>205.65305472074701</v>
      </c>
      <c r="H33" s="22"/>
      <c r="I33" s="20"/>
      <c r="J33" s="20"/>
      <c r="K33" s="20"/>
      <c r="L33" s="20"/>
    </row>
    <row r="34" spans="1:12" ht="15" customHeight="1" x14ac:dyDescent="0.2">
      <c r="A34" s="188" t="s">
        <v>228</v>
      </c>
      <c r="B34" s="163">
        <v>389</v>
      </c>
      <c r="C34" s="163">
        <v>284</v>
      </c>
      <c r="D34" s="163">
        <v>105</v>
      </c>
      <c r="E34" s="163">
        <v>346.17116129030001</v>
      </c>
      <c r="F34" s="163">
        <v>270.03280000519999</v>
      </c>
      <c r="G34" s="164">
        <v>76.138361285100004</v>
      </c>
      <c r="H34" s="22"/>
    </row>
    <row r="35" spans="1:12" ht="15" customHeight="1" x14ac:dyDescent="0.2">
      <c r="A35" s="188" t="s">
        <v>229</v>
      </c>
      <c r="B35" s="163">
        <v>166</v>
      </c>
      <c r="C35" s="163">
        <v>100</v>
      </c>
      <c r="D35" s="163">
        <v>66</v>
      </c>
      <c r="E35" s="163">
        <v>112.23007432080442</v>
      </c>
      <c r="F35" s="163">
        <v>71.93739667143204</v>
      </c>
      <c r="G35" s="164">
        <v>40.292677649372351</v>
      </c>
      <c r="H35" s="22"/>
    </row>
    <row r="36" spans="1:12" ht="15" customHeight="1" x14ac:dyDescent="0.2">
      <c r="A36" s="188" t="s">
        <v>230</v>
      </c>
      <c r="B36" s="163">
        <v>10</v>
      </c>
      <c r="C36" s="163">
        <v>1</v>
      </c>
      <c r="D36" s="163">
        <v>9</v>
      </c>
      <c r="E36" s="163">
        <v>6.4474999999999998</v>
      </c>
      <c r="F36" s="163">
        <v>1.1485000000000001</v>
      </c>
      <c r="G36" s="164">
        <v>5.2989999999999995</v>
      </c>
      <c r="H36" s="22"/>
    </row>
    <row r="37" spans="1:12" ht="15" customHeight="1" x14ac:dyDescent="0.2">
      <c r="A37" s="188" t="s">
        <v>231</v>
      </c>
      <c r="B37" s="163">
        <v>11</v>
      </c>
      <c r="C37" s="163">
        <v>8</v>
      </c>
      <c r="D37" s="163">
        <v>3</v>
      </c>
      <c r="E37" s="163">
        <v>4.6995000000000005</v>
      </c>
      <c r="F37" s="163">
        <v>3.4275000000000002</v>
      </c>
      <c r="G37" s="164">
        <v>1.272</v>
      </c>
      <c r="H37" s="22"/>
    </row>
    <row r="38" spans="1:12" ht="15" customHeight="1" x14ac:dyDescent="0.2">
      <c r="A38" s="188" t="s">
        <v>232</v>
      </c>
      <c r="B38" s="163">
        <v>12</v>
      </c>
      <c r="C38" s="163">
        <v>4</v>
      </c>
      <c r="D38" s="163">
        <v>8</v>
      </c>
      <c r="E38" s="163">
        <v>7.2694516129000002</v>
      </c>
      <c r="F38" s="163">
        <v>2.7919999999999998</v>
      </c>
      <c r="G38" s="164">
        <v>4.4774516129000004</v>
      </c>
      <c r="H38" s="22"/>
    </row>
    <row r="39" spans="1:12" ht="15" customHeight="1" x14ac:dyDescent="0.2">
      <c r="A39" s="188" t="s">
        <v>233</v>
      </c>
      <c r="B39" s="163">
        <v>227</v>
      </c>
      <c r="C39" s="163">
        <v>111</v>
      </c>
      <c r="D39" s="163">
        <v>116</v>
      </c>
      <c r="E39" s="163">
        <v>163.21458252250932</v>
      </c>
      <c r="F39" s="163">
        <v>85.041018349134646</v>
      </c>
      <c r="G39" s="164">
        <v>78.173564173374643</v>
      </c>
      <c r="H39" s="22"/>
    </row>
    <row r="40" spans="1:12" ht="9" customHeight="1" x14ac:dyDescent="0.2">
      <c r="A40" s="103"/>
      <c r="B40" s="25"/>
      <c r="C40" s="25"/>
      <c r="D40" s="25"/>
      <c r="E40" s="25"/>
      <c r="F40" s="25"/>
      <c r="G40" s="25"/>
      <c r="H40" s="22"/>
    </row>
    <row r="41" spans="1:12" s="83" customFormat="1" ht="12.75" customHeight="1" x14ac:dyDescent="0.2">
      <c r="A41" s="83" t="s">
        <v>205</v>
      </c>
      <c r="H41" s="22"/>
    </row>
    <row r="42" spans="1:12" ht="12.75" customHeight="1" x14ac:dyDescent="0.2">
      <c r="H42" s="22"/>
    </row>
  </sheetData>
  <mergeCells count="3">
    <mergeCell ref="A3:A4"/>
    <mergeCell ref="B3:D3"/>
    <mergeCell ref="E3:G3"/>
  </mergeCells>
  <hyperlinks>
    <hyperlink ref="I1" location="Obsah!A1" display="Obsah" xr:uid="{00000000-0004-0000-0D00-000000000000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30">
    <tabColor rgb="FF7030A0"/>
  </sheetPr>
  <dimension ref="A1:M66"/>
  <sheetViews>
    <sheetView zoomScaleNormal="100" workbookViewId="0">
      <selection sqref="A1:E1"/>
    </sheetView>
  </sheetViews>
  <sheetFormatPr defaultRowHeight="12.75" customHeight="1" x14ac:dyDescent="0.2"/>
  <cols>
    <col min="1" max="1" width="22.85546875" style="20" customWidth="1"/>
    <col min="2" max="7" width="10.7109375" style="20" customWidth="1"/>
    <col min="8" max="258" width="9.140625" style="20"/>
    <col min="259" max="259" width="22.85546875" style="20" customWidth="1"/>
    <col min="260" max="260" width="16.28515625" style="20" customWidth="1"/>
    <col min="261" max="261" width="20" style="20" customWidth="1"/>
    <col min="262" max="262" width="16.28515625" style="20" customWidth="1"/>
    <col min="263" max="263" width="17" style="20" customWidth="1"/>
    <col min="264" max="514" width="9.140625" style="20"/>
    <col min="515" max="515" width="22.85546875" style="20" customWidth="1"/>
    <col min="516" max="516" width="16.28515625" style="20" customWidth="1"/>
    <col min="517" max="517" width="20" style="20" customWidth="1"/>
    <col min="518" max="518" width="16.28515625" style="20" customWidth="1"/>
    <col min="519" max="519" width="17" style="20" customWidth="1"/>
    <col min="520" max="770" width="9.140625" style="20"/>
    <col min="771" max="771" width="22.85546875" style="20" customWidth="1"/>
    <col min="772" max="772" width="16.28515625" style="20" customWidth="1"/>
    <col min="773" max="773" width="20" style="20" customWidth="1"/>
    <col min="774" max="774" width="16.28515625" style="20" customWidth="1"/>
    <col min="775" max="775" width="17" style="20" customWidth="1"/>
    <col min="776" max="1026" width="9.140625" style="20"/>
    <col min="1027" max="1027" width="22.85546875" style="20" customWidth="1"/>
    <col min="1028" max="1028" width="16.28515625" style="20" customWidth="1"/>
    <col min="1029" max="1029" width="20" style="20" customWidth="1"/>
    <col min="1030" max="1030" width="16.28515625" style="20" customWidth="1"/>
    <col min="1031" max="1031" width="17" style="20" customWidth="1"/>
    <col min="1032" max="1282" width="9.140625" style="20"/>
    <col min="1283" max="1283" width="22.85546875" style="20" customWidth="1"/>
    <col min="1284" max="1284" width="16.28515625" style="20" customWidth="1"/>
    <col min="1285" max="1285" width="20" style="20" customWidth="1"/>
    <col min="1286" max="1286" width="16.28515625" style="20" customWidth="1"/>
    <col min="1287" max="1287" width="17" style="20" customWidth="1"/>
    <col min="1288" max="1538" width="9.140625" style="20"/>
    <col min="1539" max="1539" width="22.85546875" style="20" customWidth="1"/>
    <col min="1540" max="1540" width="16.28515625" style="20" customWidth="1"/>
    <col min="1541" max="1541" width="20" style="20" customWidth="1"/>
    <col min="1542" max="1542" width="16.28515625" style="20" customWidth="1"/>
    <col min="1543" max="1543" width="17" style="20" customWidth="1"/>
    <col min="1544" max="1794" width="9.140625" style="20"/>
    <col min="1795" max="1795" width="22.85546875" style="20" customWidth="1"/>
    <col min="1796" max="1796" width="16.28515625" style="20" customWidth="1"/>
    <col min="1797" max="1797" width="20" style="20" customWidth="1"/>
    <col min="1798" max="1798" width="16.28515625" style="20" customWidth="1"/>
    <col min="1799" max="1799" width="17" style="20" customWidth="1"/>
    <col min="1800" max="2050" width="9.140625" style="20"/>
    <col min="2051" max="2051" width="22.85546875" style="20" customWidth="1"/>
    <col min="2052" max="2052" width="16.28515625" style="20" customWidth="1"/>
    <col min="2053" max="2053" width="20" style="20" customWidth="1"/>
    <col min="2054" max="2054" width="16.28515625" style="20" customWidth="1"/>
    <col min="2055" max="2055" width="17" style="20" customWidth="1"/>
    <col min="2056" max="2306" width="9.140625" style="20"/>
    <col min="2307" max="2307" width="22.85546875" style="20" customWidth="1"/>
    <col min="2308" max="2308" width="16.28515625" style="20" customWidth="1"/>
    <col min="2309" max="2309" width="20" style="20" customWidth="1"/>
    <col min="2310" max="2310" width="16.28515625" style="20" customWidth="1"/>
    <col min="2311" max="2311" width="17" style="20" customWidth="1"/>
    <col min="2312" max="2562" width="9.140625" style="20"/>
    <col min="2563" max="2563" width="22.85546875" style="20" customWidth="1"/>
    <col min="2564" max="2564" width="16.28515625" style="20" customWidth="1"/>
    <col min="2565" max="2565" width="20" style="20" customWidth="1"/>
    <col min="2566" max="2566" width="16.28515625" style="20" customWidth="1"/>
    <col min="2567" max="2567" width="17" style="20" customWidth="1"/>
    <col min="2568" max="2818" width="9.140625" style="20"/>
    <col min="2819" max="2819" width="22.85546875" style="20" customWidth="1"/>
    <col min="2820" max="2820" width="16.28515625" style="20" customWidth="1"/>
    <col min="2821" max="2821" width="20" style="20" customWidth="1"/>
    <col min="2822" max="2822" width="16.28515625" style="20" customWidth="1"/>
    <col min="2823" max="2823" width="17" style="20" customWidth="1"/>
    <col min="2824" max="3074" width="9.140625" style="20"/>
    <col min="3075" max="3075" width="22.85546875" style="20" customWidth="1"/>
    <col min="3076" max="3076" width="16.28515625" style="20" customWidth="1"/>
    <col min="3077" max="3077" width="20" style="20" customWidth="1"/>
    <col min="3078" max="3078" width="16.28515625" style="20" customWidth="1"/>
    <col min="3079" max="3079" width="17" style="20" customWidth="1"/>
    <col min="3080" max="3330" width="9.140625" style="20"/>
    <col min="3331" max="3331" width="22.85546875" style="20" customWidth="1"/>
    <col min="3332" max="3332" width="16.28515625" style="20" customWidth="1"/>
    <col min="3333" max="3333" width="20" style="20" customWidth="1"/>
    <col min="3334" max="3334" width="16.28515625" style="20" customWidth="1"/>
    <col min="3335" max="3335" width="17" style="20" customWidth="1"/>
    <col min="3336" max="3586" width="9.140625" style="20"/>
    <col min="3587" max="3587" width="22.85546875" style="20" customWidth="1"/>
    <col min="3588" max="3588" width="16.28515625" style="20" customWidth="1"/>
    <col min="3589" max="3589" width="20" style="20" customWidth="1"/>
    <col min="3590" max="3590" width="16.28515625" style="20" customWidth="1"/>
    <col min="3591" max="3591" width="17" style="20" customWidth="1"/>
    <col min="3592" max="3842" width="9.140625" style="20"/>
    <col min="3843" max="3843" width="22.85546875" style="20" customWidth="1"/>
    <col min="3844" max="3844" width="16.28515625" style="20" customWidth="1"/>
    <col min="3845" max="3845" width="20" style="20" customWidth="1"/>
    <col min="3846" max="3846" width="16.28515625" style="20" customWidth="1"/>
    <col min="3847" max="3847" width="17" style="20" customWidth="1"/>
    <col min="3848" max="4098" width="9.140625" style="20"/>
    <col min="4099" max="4099" width="22.85546875" style="20" customWidth="1"/>
    <col min="4100" max="4100" width="16.28515625" style="20" customWidth="1"/>
    <col min="4101" max="4101" width="20" style="20" customWidth="1"/>
    <col min="4102" max="4102" width="16.28515625" style="20" customWidth="1"/>
    <col min="4103" max="4103" width="17" style="20" customWidth="1"/>
    <col min="4104" max="4354" width="9.140625" style="20"/>
    <col min="4355" max="4355" width="22.85546875" style="20" customWidth="1"/>
    <col min="4356" max="4356" width="16.28515625" style="20" customWidth="1"/>
    <col min="4357" max="4357" width="20" style="20" customWidth="1"/>
    <col min="4358" max="4358" width="16.28515625" style="20" customWidth="1"/>
    <col min="4359" max="4359" width="17" style="20" customWidth="1"/>
    <col min="4360" max="4610" width="9.140625" style="20"/>
    <col min="4611" max="4611" width="22.85546875" style="20" customWidth="1"/>
    <col min="4612" max="4612" width="16.28515625" style="20" customWidth="1"/>
    <col min="4613" max="4613" width="20" style="20" customWidth="1"/>
    <col min="4614" max="4614" width="16.28515625" style="20" customWidth="1"/>
    <col min="4615" max="4615" width="17" style="20" customWidth="1"/>
    <col min="4616" max="4866" width="9.140625" style="20"/>
    <col min="4867" max="4867" width="22.85546875" style="20" customWidth="1"/>
    <col min="4868" max="4868" width="16.28515625" style="20" customWidth="1"/>
    <col min="4869" max="4869" width="20" style="20" customWidth="1"/>
    <col min="4870" max="4870" width="16.28515625" style="20" customWidth="1"/>
    <col min="4871" max="4871" width="17" style="20" customWidth="1"/>
    <col min="4872" max="5122" width="9.140625" style="20"/>
    <col min="5123" max="5123" width="22.85546875" style="20" customWidth="1"/>
    <col min="5124" max="5124" width="16.28515625" style="20" customWidth="1"/>
    <col min="5125" max="5125" width="20" style="20" customWidth="1"/>
    <col min="5126" max="5126" width="16.28515625" style="20" customWidth="1"/>
    <col min="5127" max="5127" width="17" style="20" customWidth="1"/>
    <col min="5128" max="5378" width="9.140625" style="20"/>
    <col min="5379" max="5379" width="22.85546875" style="20" customWidth="1"/>
    <col min="5380" max="5380" width="16.28515625" style="20" customWidth="1"/>
    <col min="5381" max="5381" width="20" style="20" customWidth="1"/>
    <col min="5382" max="5382" width="16.28515625" style="20" customWidth="1"/>
    <col min="5383" max="5383" width="17" style="20" customWidth="1"/>
    <col min="5384" max="5634" width="9.140625" style="20"/>
    <col min="5635" max="5635" width="22.85546875" style="20" customWidth="1"/>
    <col min="5636" max="5636" width="16.28515625" style="20" customWidth="1"/>
    <col min="5637" max="5637" width="20" style="20" customWidth="1"/>
    <col min="5638" max="5638" width="16.28515625" style="20" customWidth="1"/>
    <col min="5639" max="5639" width="17" style="20" customWidth="1"/>
    <col min="5640" max="5890" width="9.140625" style="20"/>
    <col min="5891" max="5891" width="22.85546875" style="20" customWidth="1"/>
    <col min="5892" max="5892" width="16.28515625" style="20" customWidth="1"/>
    <col min="5893" max="5893" width="20" style="20" customWidth="1"/>
    <col min="5894" max="5894" width="16.28515625" style="20" customWidth="1"/>
    <col min="5895" max="5895" width="17" style="20" customWidth="1"/>
    <col min="5896" max="6146" width="9.140625" style="20"/>
    <col min="6147" max="6147" width="22.85546875" style="20" customWidth="1"/>
    <col min="6148" max="6148" width="16.28515625" style="20" customWidth="1"/>
    <col min="6149" max="6149" width="20" style="20" customWidth="1"/>
    <col min="6150" max="6150" width="16.28515625" style="20" customWidth="1"/>
    <col min="6151" max="6151" width="17" style="20" customWidth="1"/>
    <col min="6152" max="6402" width="9.140625" style="20"/>
    <col min="6403" max="6403" width="22.85546875" style="20" customWidth="1"/>
    <col min="6404" max="6404" width="16.28515625" style="20" customWidth="1"/>
    <col min="6405" max="6405" width="20" style="20" customWidth="1"/>
    <col min="6406" max="6406" width="16.28515625" style="20" customWidth="1"/>
    <col min="6407" max="6407" width="17" style="20" customWidth="1"/>
    <col min="6408" max="6658" width="9.140625" style="20"/>
    <col min="6659" max="6659" width="22.85546875" style="20" customWidth="1"/>
    <col min="6660" max="6660" width="16.28515625" style="20" customWidth="1"/>
    <col min="6661" max="6661" width="20" style="20" customWidth="1"/>
    <col min="6662" max="6662" width="16.28515625" style="20" customWidth="1"/>
    <col min="6663" max="6663" width="17" style="20" customWidth="1"/>
    <col min="6664" max="6914" width="9.140625" style="20"/>
    <col min="6915" max="6915" width="22.85546875" style="20" customWidth="1"/>
    <col min="6916" max="6916" width="16.28515625" style="20" customWidth="1"/>
    <col min="6917" max="6917" width="20" style="20" customWidth="1"/>
    <col min="6918" max="6918" width="16.28515625" style="20" customWidth="1"/>
    <col min="6919" max="6919" width="17" style="20" customWidth="1"/>
    <col min="6920" max="7170" width="9.140625" style="20"/>
    <col min="7171" max="7171" width="22.85546875" style="20" customWidth="1"/>
    <col min="7172" max="7172" width="16.28515625" style="20" customWidth="1"/>
    <col min="7173" max="7173" width="20" style="20" customWidth="1"/>
    <col min="7174" max="7174" width="16.28515625" style="20" customWidth="1"/>
    <col min="7175" max="7175" width="17" style="20" customWidth="1"/>
    <col min="7176" max="7426" width="9.140625" style="20"/>
    <col min="7427" max="7427" width="22.85546875" style="20" customWidth="1"/>
    <col min="7428" max="7428" width="16.28515625" style="20" customWidth="1"/>
    <col min="7429" max="7429" width="20" style="20" customWidth="1"/>
    <col min="7430" max="7430" width="16.28515625" style="20" customWidth="1"/>
    <col min="7431" max="7431" width="17" style="20" customWidth="1"/>
    <col min="7432" max="7682" width="9.140625" style="20"/>
    <col min="7683" max="7683" width="22.85546875" style="20" customWidth="1"/>
    <col min="7684" max="7684" width="16.28515625" style="20" customWidth="1"/>
    <col min="7685" max="7685" width="20" style="20" customWidth="1"/>
    <col min="7686" max="7686" width="16.28515625" style="20" customWidth="1"/>
    <col min="7687" max="7687" width="17" style="20" customWidth="1"/>
    <col min="7688" max="7938" width="9.140625" style="20"/>
    <col min="7939" max="7939" width="22.85546875" style="20" customWidth="1"/>
    <col min="7940" max="7940" width="16.28515625" style="20" customWidth="1"/>
    <col min="7941" max="7941" width="20" style="20" customWidth="1"/>
    <col min="7942" max="7942" width="16.28515625" style="20" customWidth="1"/>
    <col min="7943" max="7943" width="17" style="20" customWidth="1"/>
    <col min="7944" max="8194" width="9.140625" style="20"/>
    <col min="8195" max="8195" width="22.85546875" style="20" customWidth="1"/>
    <col min="8196" max="8196" width="16.28515625" style="20" customWidth="1"/>
    <col min="8197" max="8197" width="20" style="20" customWidth="1"/>
    <col min="8198" max="8198" width="16.28515625" style="20" customWidth="1"/>
    <col min="8199" max="8199" width="17" style="20" customWidth="1"/>
    <col min="8200" max="8450" width="9.140625" style="20"/>
    <col min="8451" max="8451" width="22.85546875" style="20" customWidth="1"/>
    <col min="8452" max="8452" width="16.28515625" style="20" customWidth="1"/>
    <col min="8453" max="8453" width="20" style="20" customWidth="1"/>
    <col min="8454" max="8454" width="16.28515625" style="20" customWidth="1"/>
    <col min="8455" max="8455" width="17" style="20" customWidth="1"/>
    <col min="8456" max="8706" width="9.140625" style="20"/>
    <col min="8707" max="8707" width="22.85546875" style="20" customWidth="1"/>
    <col min="8708" max="8708" width="16.28515625" style="20" customWidth="1"/>
    <col min="8709" max="8709" width="20" style="20" customWidth="1"/>
    <col min="8710" max="8710" width="16.28515625" style="20" customWidth="1"/>
    <col min="8711" max="8711" width="17" style="20" customWidth="1"/>
    <col min="8712" max="8962" width="9.140625" style="20"/>
    <col min="8963" max="8963" width="22.85546875" style="20" customWidth="1"/>
    <col min="8964" max="8964" width="16.28515625" style="20" customWidth="1"/>
    <col min="8965" max="8965" width="20" style="20" customWidth="1"/>
    <col min="8966" max="8966" width="16.28515625" style="20" customWidth="1"/>
    <col min="8967" max="8967" width="17" style="20" customWidth="1"/>
    <col min="8968" max="9218" width="9.140625" style="20"/>
    <col min="9219" max="9219" width="22.85546875" style="20" customWidth="1"/>
    <col min="9220" max="9220" width="16.28515625" style="20" customWidth="1"/>
    <col min="9221" max="9221" width="20" style="20" customWidth="1"/>
    <col min="9222" max="9222" width="16.28515625" style="20" customWidth="1"/>
    <col min="9223" max="9223" width="17" style="20" customWidth="1"/>
    <col min="9224" max="9474" width="9.140625" style="20"/>
    <col min="9475" max="9475" width="22.85546875" style="20" customWidth="1"/>
    <col min="9476" max="9476" width="16.28515625" style="20" customWidth="1"/>
    <col min="9477" max="9477" width="20" style="20" customWidth="1"/>
    <col min="9478" max="9478" width="16.28515625" style="20" customWidth="1"/>
    <col min="9479" max="9479" width="17" style="20" customWidth="1"/>
    <col min="9480" max="9730" width="9.140625" style="20"/>
    <col min="9731" max="9731" width="22.85546875" style="20" customWidth="1"/>
    <col min="9732" max="9732" width="16.28515625" style="20" customWidth="1"/>
    <col min="9733" max="9733" width="20" style="20" customWidth="1"/>
    <col min="9734" max="9734" width="16.28515625" style="20" customWidth="1"/>
    <col min="9735" max="9735" width="17" style="20" customWidth="1"/>
    <col min="9736" max="9986" width="9.140625" style="20"/>
    <col min="9987" max="9987" width="22.85546875" style="20" customWidth="1"/>
    <col min="9988" max="9988" width="16.28515625" style="20" customWidth="1"/>
    <col min="9989" max="9989" width="20" style="20" customWidth="1"/>
    <col min="9990" max="9990" width="16.28515625" style="20" customWidth="1"/>
    <col min="9991" max="9991" width="17" style="20" customWidth="1"/>
    <col min="9992" max="10242" width="9.140625" style="20"/>
    <col min="10243" max="10243" width="22.85546875" style="20" customWidth="1"/>
    <col min="10244" max="10244" width="16.28515625" style="20" customWidth="1"/>
    <col min="10245" max="10245" width="20" style="20" customWidth="1"/>
    <col min="10246" max="10246" width="16.28515625" style="20" customWidth="1"/>
    <col min="10247" max="10247" width="17" style="20" customWidth="1"/>
    <col min="10248" max="10498" width="9.140625" style="20"/>
    <col min="10499" max="10499" width="22.85546875" style="20" customWidth="1"/>
    <col min="10500" max="10500" width="16.28515625" style="20" customWidth="1"/>
    <col min="10501" max="10501" width="20" style="20" customWidth="1"/>
    <col min="10502" max="10502" width="16.28515625" style="20" customWidth="1"/>
    <col min="10503" max="10503" width="17" style="20" customWidth="1"/>
    <col min="10504" max="10754" width="9.140625" style="20"/>
    <col min="10755" max="10755" width="22.85546875" style="20" customWidth="1"/>
    <col min="10756" max="10756" width="16.28515625" style="20" customWidth="1"/>
    <col min="10757" max="10757" width="20" style="20" customWidth="1"/>
    <col min="10758" max="10758" width="16.28515625" style="20" customWidth="1"/>
    <col min="10759" max="10759" width="17" style="20" customWidth="1"/>
    <col min="10760" max="11010" width="9.140625" style="20"/>
    <col min="11011" max="11011" width="22.85546875" style="20" customWidth="1"/>
    <col min="11012" max="11012" width="16.28515625" style="20" customWidth="1"/>
    <col min="11013" max="11013" width="20" style="20" customWidth="1"/>
    <col min="11014" max="11014" width="16.28515625" style="20" customWidth="1"/>
    <col min="11015" max="11015" width="17" style="20" customWidth="1"/>
    <col min="11016" max="11266" width="9.140625" style="20"/>
    <col min="11267" max="11267" width="22.85546875" style="20" customWidth="1"/>
    <col min="11268" max="11268" width="16.28515625" style="20" customWidth="1"/>
    <col min="11269" max="11269" width="20" style="20" customWidth="1"/>
    <col min="11270" max="11270" width="16.28515625" style="20" customWidth="1"/>
    <col min="11271" max="11271" width="17" style="20" customWidth="1"/>
    <col min="11272" max="11522" width="9.140625" style="20"/>
    <col min="11523" max="11523" width="22.85546875" style="20" customWidth="1"/>
    <col min="11524" max="11524" width="16.28515625" style="20" customWidth="1"/>
    <col min="11525" max="11525" width="20" style="20" customWidth="1"/>
    <col min="11526" max="11526" width="16.28515625" style="20" customWidth="1"/>
    <col min="11527" max="11527" width="17" style="20" customWidth="1"/>
    <col min="11528" max="11778" width="9.140625" style="20"/>
    <col min="11779" max="11779" width="22.85546875" style="20" customWidth="1"/>
    <col min="11780" max="11780" width="16.28515625" style="20" customWidth="1"/>
    <col min="11781" max="11781" width="20" style="20" customWidth="1"/>
    <col min="11782" max="11782" width="16.28515625" style="20" customWidth="1"/>
    <col min="11783" max="11783" width="17" style="20" customWidth="1"/>
    <col min="11784" max="12034" width="9.140625" style="20"/>
    <col min="12035" max="12035" width="22.85546875" style="20" customWidth="1"/>
    <col min="12036" max="12036" width="16.28515625" style="20" customWidth="1"/>
    <col min="12037" max="12037" width="20" style="20" customWidth="1"/>
    <col min="12038" max="12038" width="16.28515625" style="20" customWidth="1"/>
    <col min="12039" max="12039" width="17" style="20" customWidth="1"/>
    <col min="12040" max="12290" width="9.140625" style="20"/>
    <col min="12291" max="12291" width="22.85546875" style="20" customWidth="1"/>
    <col min="12292" max="12292" width="16.28515625" style="20" customWidth="1"/>
    <col min="12293" max="12293" width="20" style="20" customWidth="1"/>
    <col min="12294" max="12294" width="16.28515625" style="20" customWidth="1"/>
    <col min="12295" max="12295" width="17" style="20" customWidth="1"/>
    <col min="12296" max="12546" width="9.140625" style="20"/>
    <col min="12547" max="12547" width="22.85546875" style="20" customWidth="1"/>
    <col min="12548" max="12548" width="16.28515625" style="20" customWidth="1"/>
    <col min="12549" max="12549" width="20" style="20" customWidth="1"/>
    <col min="12550" max="12550" width="16.28515625" style="20" customWidth="1"/>
    <col min="12551" max="12551" width="17" style="20" customWidth="1"/>
    <col min="12552" max="12802" width="9.140625" style="20"/>
    <col min="12803" max="12803" width="22.85546875" style="20" customWidth="1"/>
    <col min="12804" max="12804" width="16.28515625" style="20" customWidth="1"/>
    <col min="12805" max="12805" width="20" style="20" customWidth="1"/>
    <col min="12806" max="12806" width="16.28515625" style="20" customWidth="1"/>
    <col min="12807" max="12807" width="17" style="20" customWidth="1"/>
    <col min="12808" max="13058" width="9.140625" style="20"/>
    <col min="13059" max="13059" width="22.85546875" style="20" customWidth="1"/>
    <col min="13060" max="13060" width="16.28515625" style="20" customWidth="1"/>
    <col min="13061" max="13061" width="20" style="20" customWidth="1"/>
    <col min="13062" max="13062" width="16.28515625" style="20" customWidth="1"/>
    <col min="13063" max="13063" width="17" style="20" customWidth="1"/>
    <col min="13064" max="13314" width="9.140625" style="20"/>
    <col min="13315" max="13315" width="22.85546875" style="20" customWidth="1"/>
    <col min="13316" max="13316" width="16.28515625" style="20" customWidth="1"/>
    <col min="13317" max="13317" width="20" style="20" customWidth="1"/>
    <col min="13318" max="13318" width="16.28515625" style="20" customWidth="1"/>
    <col min="13319" max="13319" width="17" style="20" customWidth="1"/>
    <col min="13320" max="13570" width="9.140625" style="20"/>
    <col min="13571" max="13571" width="22.85546875" style="20" customWidth="1"/>
    <col min="13572" max="13572" width="16.28515625" style="20" customWidth="1"/>
    <col min="13573" max="13573" width="20" style="20" customWidth="1"/>
    <col min="13574" max="13574" width="16.28515625" style="20" customWidth="1"/>
    <col min="13575" max="13575" width="17" style="20" customWidth="1"/>
    <col min="13576" max="13826" width="9.140625" style="20"/>
    <col min="13827" max="13827" width="22.85546875" style="20" customWidth="1"/>
    <col min="13828" max="13828" width="16.28515625" style="20" customWidth="1"/>
    <col min="13829" max="13829" width="20" style="20" customWidth="1"/>
    <col min="13830" max="13830" width="16.28515625" style="20" customWidth="1"/>
    <col min="13831" max="13831" width="17" style="20" customWidth="1"/>
    <col min="13832" max="14082" width="9.140625" style="20"/>
    <col min="14083" max="14083" width="22.85546875" style="20" customWidth="1"/>
    <col min="14084" max="14084" width="16.28515625" style="20" customWidth="1"/>
    <col min="14085" max="14085" width="20" style="20" customWidth="1"/>
    <col min="14086" max="14086" width="16.28515625" style="20" customWidth="1"/>
    <col min="14087" max="14087" width="17" style="20" customWidth="1"/>
    <col min="14088" max="14338" width="9.140625" style="20"/>
    <col min="14339" max="14339" width="22.85546875" style="20" customWidth="1"/>
    <col min="14340" max="14340" width="16.28515625" style="20" customWidth="1"/>
    <col min="14341" max="14341" width="20" style="20" customWidth="1"/>
    <col min="14342" max="14342" width="16.28515625" style="20" customWidth="1"/>
    <col min="14343" max="14343" width="17" style="20" customWidth="1"/>
    <col min="14344" max="14594" width="9.140625" style="20"/>
    <col min="14595" max="14595" width="22.85546875" style="20" customWidth="1"/>
    <col min="14596" max="14596" width="16.28515625" style="20" customWidth="1"/>
    <col min="14597" max="14597" width="20" style="20" customWidth="1"/>
    <col min="14598" max="14598" width="16.28515625" style="20" customWidth="1"/>
    <col min="14599" max="14599" width="17" style="20" customWidth="1"/>
    <col min="14600" max="14850" width="9.140625" style="20"/>
    <col min="14851" max="14851" width="22.85546875" style="20" customWidth="1"/>
    <col min="14852" max="14852" width="16.28515625" style="20" customWidth="1"/>
    <col min="14853" max="14853" width="20" style="20" customWidth="1"/>
    <col min="14854" max="14854" width="16.28515625" style="20" customWidth="1"/>
    <col min="14855" max="14855" width="17" style="20" customWidth="1"/>
    <col min="14856" max="15106" width="9.140625" style="20"/>
    <col min="15107" max="15107" width="22.85546875" style="20" customWidth="1"/>
    <col min="15108" max="15108" width="16.28515625" style="20" customWidth="1"/>
    <col min="15109" max="15109" width="20" style="20" customWidth="1"/>
    <col min="15110" max="15110" width="16.28515625" style="20" customWidth="1"/>
    <col min="15111" max="15111" width="17" style="20" customWidth="1"/>
    <col min="15112" max="15362" width="9.140625" style="20"/>
    <col min="15363" max="15363" width="22.85546875" style="20" customWidth="1"/>
    <col min="15364" max="15364" width="16.28515625" style="20" customWidth="1"/>
    <col min="15365" max="15365" width="20" style="20" customWidth="1"/>
    <col min="15366" max="15366" width="16.28515625" style="20" customWidth="1"/>
    <col min="15367" max="15367" width="17" style="20" customWidth="1"/>
    <col min="15368" max="15618" width="9.140625" style="20"/>
    <col min="15619" max="15619" width="22.85546875" style="20" customWidth="1"/>
    <col min="15620" max="15620" width="16.28515625" style="20" customWidth="1"/>
    <col min="15621" max="15621" width="20" style="20" customWidth="1"/>
    <col min="15622" max="15622" width="16.28515625" style="20" customWidth="1"/>
    <col min="15623" max="15623" width="17" style="20" customWidth="1"/>
    <col min="15624" max="15874" width="9.140625" style="20"/>
    <col min="15875" max="15875" width="22.85546875" style="20" customWidth="1"/>
    <col min="15876" max="15876" width="16.28515625" style="20" customWidth="1"/>
    <col min="15877" max="15877" width="20" style="20" customWidth="1"/>
    <col min="15878" max="15878" width="16.28515625" style="20" customWidth="1"/>
    <col min="15879" max="15879" width="17" style="20" customWidth="1"/>
    <col min="15880" max="16130" width="9.140625" style="20"/>
    <col min="16131" max="16131" width="22.85546875" style="20" customWidth="1"/>
    <col min="16132" max="16132" width="16.28515625" style="20" customWidth="1"/>
    <col min="16133" max="16133" width="20" style="20" customWidth="1"/>
    <col min="16134" max="16134" width="16.28515625" style="20" customWidth="1"/>
    <col min="16135" max="16135" width="17" style="20" customWidth="1"/>
    <col min="16136" max="16384" width="9.140625" style="20"/>
  </cols>
  <sheetData>
    <row r="1" spans="1:13" ht="20.25" customHeight="1" x14ac:dyDescent="0.2">
      <c r="A1" s="17" t="s">
        <v>275</v>
      </c>
      <c r="B1" s="17"/>
      <c r="C1" s="17"/>
      <c r="D1" s="17"/>
      <c r="E1" s="17"/>
      <c r="F1" s="17"/>
      <c r="G1" s="17"/>
      <c r="I1" s="19" t="s">
        <v>177</v>
      </c>
    </row>
    <row r="2" spans="1:13" ht="12" customHeight="1" thickBot="1" x14ac:dyDescent="0.25">
      <c r="A2" s="71" t="s">
        <v>178</v>
      </c>
      <c r="G2" s="21"/>
    </row>
    <row r="3" spans="1:13" ht="15" customHeight="1" x14ac:dyDescent="0.2">
      <c r="A3" s="303" t="s">
        <v>238</v>
      </c>
      <c r="B3" s="314" t="s">
        <v>266</v>
      </c>
      <c r="C3" s="314"/>
      <c r="D3" s="314"/>
      <c r="E3" s="314" t="s">
        <v>267</v>
      </c>
      <c r="F3" s="314"/>
      <c r="G3" s="305"/>
    </row>
    <row r="4" spans="1:13" s="22" customFormat="1" ht="1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13" s="24" customFormat="1" ht="11.25" customHeight="1" x14ac:dyDescent="0.2">
      <c r="A5" s="196" t="s">
        <v>621</v>
      </c>
      <c r="B5" s="272">
        <v>122683</v>
      </c>
      <c r="C5" s="272">
        <v>84463</v>
      </c>
      <c r="D5" s="272">
        <v>38220</v>
      </c>
      <c r="E5" s="272">
        <v>86947.628089855978</v>
      </c>
      <c r="F5" s="272">
        <v>61962.22003272544</v>
      </c>
      <c r="G5" s="273">
        <v>24985.408057130528</v>
      </c>
      <c r="H5" s="23"/>
      <c r="I5" s="26"/>
      <c r="J5" s="26"/>
      <c r="K5" s="26"/>
      <c r="L5" s="26"/>
    </row>
    <row r="6" spans="1:13" s="26" customFormat="1" ht="11.25" customHeight="1" x14ac:dyDescent="0.2">
      <c r="A6" s="188" t="s">
        <v>239</v>
      </c>
      <c r="B6" s="163">
        <v>46652</v>
      </c>
      <c r="C6" s="163">
        <v>30603</v>
      </c>
      <c r="D6" s="163">
        <v>16049</v>
      </c>
      <c r="E6" s="163">
        <v>33917.810242766544</v>
      </c>
      <c r="F6" s="163">
        <v>23191.898684264743</v>
      </c>
      <c r="G6" s="164">
        <v>10725.911558501779</v>
      </c>
      <c r="H6" s="23"/>
      <c r="I6" s="23"/>
      <c r="J6" s="23"/>
      <c r="K6" s="23"/>
      <c r="L6" s="23"/>
      <c r="M6" s="24"/>
    </row>
    <row r="7" spans="1:13" s="26" customFormat="1" ht="11.25" customHeight="1" x14ac:dyDescent="0.2">
      <c r="A7" s="188" t="s">
        <v>240</v>
      </c>
      <c r="B7" s="163">
        <v>9949</v>
      </c>
      <c r="C7" s="163">
        <v>7309</v>
      </c>
      <c r="D7" s="163">
        <v>2640</v>
      </c>
      <c r="E7" s="163">
        <v>8542.4925811687463</v>
      </c>
      <c r="F7" s="163">
        <v>6377.1551874993247</v>
      </c>
      <c r="G7" s="164">
        <v>2165.3373936694206</v>
      </c>
      <c r="H7" s="23"/>
      <c r="I7" s="23"/>
      <c r="J7" s="23"/>
      <c r="K7" s="23"/>
      <c r="L7" s="23"/>
      <c r="M7" s="24"/>
    </row>
    <row r="8" spans="1:13" s="26" customFormat="1" ht="11.25" customHeight="1" x14ac:dyDescent="0.2">
      <c r="A8" s="188" t="s">
        <v>241</v>
      </c>
      <c r="B8" s="163">
        <v>3986</v>
      </c>
      <c r="C8" s="163">
        <v>2584</v>
      </c>
      <c r="D8" s="163">
        <v>1402</v>
      </c>
      <c r="E8" s="163">
        <v>2830.5830350479682</v>
      </c>
      <c r="F8" s="163">
        <v>1878.8275481659002</v>
      </c>
      <c r="G8" s="164">
        <v>951.75548688206823</v>
      </c>
      <c r="H8" s="23"/>
      <c r="I8" s="23"/>
      <c r="J8" s="23"/>
      <c r="K8" s="23"/>
      <c r="L8" s="23"/>
      <c r="M8" s="24"/>
    </row>
    <row r="9" spans="1:13" s="26" customFormat="1" ht="11.25" customHeight="1" x14ac:dyDescent="0.2">
      <c r="A9" s="188" t="s">
        <v>242</v>
      </c>
      <c r="B9" s="163">
        <v>6066</v>
      </c>
      <c r="C9" s="163">
        <v>4392</v>
      </c>
      <c r="D9" s="163">
        <v>1674</v>
      </c>
      <c r="E9" s="163">
        <v>3693.1904494401765</v>
      </c>
      <c r="F9" s="163">
        <v>2940.8517588784848</v>
      </c>
      <c r="G9" s="164">
        <v>752.33869056169237</v>
      </c>
      <c r="H9" s="23"/>
      <c r="I9" s="23"/>
      <c r="J9" s="23"/>
      <c r="K9" s="23"/>
      <c r="L9" s="23"/>
      <c r="M9" s="24"/>
    </row>
    <row r="10" spans="1:13" s="26" customFormat="1" ht="11.25" customHeight="1" x14ac:dyDescent="0.2">
      <c r="A10" s="188" t="s">
        <v>243</v>
      </c>
      <c r="B10" s="163">
        <v>355</v>
      </c>
      <c r="C10" s="163">
        <v>276</v>
      </c>
      <c r="D10" s="163">
        <v>79</v>
      </c>
      <c r="E10" s="163">
        <v>230.19905075959181</v>
      </c>
      <c r="F10" s="163">
        <v>185.09022740157309</v>
      </c>
      <c r="G10" s="164">
        <v>45.108823358018746</v>
      </c>
      <c r="H10" s="23"/>
      <c r="I10" s="23"/>
      <c r="J10" s="23"/>
      <c r="K10" s="23"/>
      <c r="L10" s="23"/>
      <c r="M10" s="24"/>
    </row>
    <row r="11" spans="1:13" s="26" customFormat="1" ht="11.25" customHeight="1" x14ac:dyDescent="0.2">
      <c r="A11" s="188" t="s">
        <v>244</v>
      </c>
      <c r="B11" s="163">
        <v>1959</v>
      </c>
      <c r="C11" s="163">
        <v>1274</v>
      </c>
      <c r="D11" s="163">
        <v>685</v>
      </c>
      <c r="E11" s="163">
        <v>1110.3237032822208</v>
      </c>
      <c r="F11" s="163">
        <v>730.08150000000001</v>
      </c>
      <c r="G11" s="164">
        <v>380.24220328222088</v>
      </c>
      <c r="H11" s="23"/>
      <c r="I11" s="23"/>
      <c r="J11" s="23"/>
      <c r="K11" s="23"/>
      <c r="L11" s="23"/>
      <c r="M11" s="24"/>
    </row>
    <row r="12" spans="1:13" s="26" customFormat="1" ht="11.25" customHeight="1" x14ac:dyDescent="0.2">
      <c r="A12" s="188" t="s">
        <v>245</v>
      </c>
      <c r="B12" s="163">
        <v>3684</v>
      </c>
      <c r="C12" s="163">
        <v>2720</v>
      </c>
      <c r="D12" s="163">
        <v>964</v>
      </c>
      <c r="E12" s="163">
        <v>2250.3942469589651</v>
      </c>
      <c r="F12" s="163">
        <v>1705.4304216594742</v>
      </c>
      <c r="G12" s="164">
        <v>544.96382529949119</v>
      </c>
      <c r="H12" s="23"/>
      <c r="I12" s="23"/>
      <c r="J12" s="23"/>
      <c r="K12" s="23"/>
      <c r="L12" s="23"/>
      <c r="M12" s="24"/>
    </row>
    <row r="13" spans="1:13" s="26" customFormat="1" ht="11.25" customHeight="1" x14ac:dyDescent="0.2">
      <c r="A13" s="188" t="s">
        <v>246</v>
      </c>
      <c r="B13" s="163">
        <v>3953</v>
      </c>
      <c r="C13" s="163">
        <v>2635</v>
      </c>
      <c r="D13" s="163">
        <v>1318</v>
      </c>
      <c r="E13" s="163">
        <v>2240.2005480785147</v>
      </c>
      <c r="F13" s="163">
        <v>1558.5864477765999</v>
      </c>
      <c r="G13" s="164">
        <v>681.61410030191428</v>
      </c>
      <c r="H13" s="23"/>
      <c r="I13" s="23"/>
      <c r="J13" s="23"/>
      <c r="K13" s="23"/>
      <c r="L13" s="23"/>
      <c r="M13" s="24"/>
    </row>
    <row r="14" spans="1:13" s="26" customFormat="1" ht="11.25" customHeight="1" x14ac:dyDescent="0.2">
      <c r="A14" s="188" t="s">
        <v>247</v>
      </c>
      <c r="B14" s="163">
        <v>3896</v>
      </c>
      <c r="C14" s="163">
        <v>2903</v>
      </c>
      <c r="D14" s="163">
        <v>993</v>
      </c>
      <c r="E14" s="163">
        <v>2543.8386409316381</v>
      </c>
      <c r="F14" s="163">
        <v>1971.7060870575842</v>
      </c>
      <c r="G14" s="164">
        <v>572.13255387405434</v>
      </c>
      <c r="H14" s="23"/>
      <c r="I14" s="23"/>
      <c r="J14" s="23"/>
      <c r="K14" s="23"/>
      <c r="L14" s="23"/>
      <c r="M14" s="24"/>
    </row>
    <row r="15" spans="1:13" s="26" customFormat="1" ht="11.25" customHeight="1" x14ac:dyDescent="0.2">
      <c r="A15" s="188" t="s">
        <v>248</v>
      </c>
      <c r="B15" s="163">
        <v>1762</v>
      </c>
      <c r="C15" s="163">
        <v>1514</v>
      </c>
      <c r="D15" s="163">
        <v>248</v>
      </c>
      <c r="E15" s="163">
        <v>1123.3420722041128</v>
      </c>
      <c r="F15" s="163">
        <v>983.78520607789994</v>
      </c>
      <c r="G15" s="164">
        <v>139.55686612621292</v>
      </c>
      <c r="H15" s="23"/>
      <c r="I15" s="23"/>
      <c r="J15" s="23"/>
      <c r="K15" s="23"/>
      <c r="L15" s="23"/>
      <c r="M15" s="24"/>
    </row>
    <row r="16" spans="1:13" s="26" customFormat="1" ht="11.25" customHeight="1" x14ac:dyDescent="0.2">
      <c r="A16" s="188" t="s">
        <v>249</v>
      </c>
      <c r="B16" s="163">
        <v>23411</v>
      </c>
      <c r="C16" s="163">
        <v>16032</v>
      </c>
      <c r="D16" s="163">
        <v>7379</v>
      </c>
      <c r="E16" s="163">
        <v>16812.5477148592</v>
      </c>
      <c r="F16" s="163">
        <v>11830.74283155601</v>
      </c>
      <c r="G16" s="164">
        <v>4981.8048833031871</v>
      </c>
      <c r="H16" s="23"/>
      <c r="I16" s="23"/>
      <c r="J16" s="23"/>
      <c r="K16" s="23"/>
      <c r="L16" s="23"/>
      <c r="M16" s="24"/>
    </row>
    <row r="17" spans="1:13" s="26" customFormat="1" ht="11.25" customHeight="1" x14ac:dyDescent="0.2">
      <c r="A17" s="188" t="s">
        <v>250</v>
      </c>
      <c r="B17" s="163">
        <v>5588</v>
      </c>
      <c r="C17" s="163">
        <v>3667</v>
      </c>
      <c r="D17" s="163">
        <v>1921</v>
      </c>
      <c r="E17" s="163">
        <v>3933.9320683659703</v>
      </c>
      <c r="F17" s="163">
        <v>2624.9820350832997</v>
      </c>
      <c r="G17" s="164">
        <v>1308.9500332826701</v>
      </c>
      <c r="H17" s="23"/>
      <c r="I17" s="23"/>
      <c r="J17" s="23"/>
      <c r="K17" s="23"/>
      <c r="L17" s="23"/>
      <c r="M17" s="24"/>
    </row>
    <row r="18" spans="1:13" s="23" customFormat="1" ht="11.25" customHeight="1" x14ac:dyDescent="0.2">
      <c r="A18" s="188" t="s">
        <v>251</v>
      </c>
      <c r="B18" s="163">
        <v>4418</v>
      </c>
      <c r="C18" s="163">
        <v>3479</v>
      </c>
      <c r="D18" s="163">
        <v>939</v>
      </c>
      <c r="E18" s="163">
        <v>3051.6066808049804</v>
      </c>
      <c r="F18" s="163">
        <v>2477.5416924049</v>
      </c>
      <c r="G18" s="164">
        <v>574.06498840008078</v>
      </c>
    </row>
    <row r="19" spans="1:13" s="26" customFormat="1" ht="11.25" customHeight="1" x14ac:dyDescent="0.2">
      <c r="A19" s="188" t="s">
        <v>252</v>
      </c>
      <c r="B19" s="163">
        <v>7004</v>
      </c>
      <c r="C19" s="163">
        <v>5075</v>
      </c>
      <c r="D19" s="163">
        <v>1929</v>
      </c>
      <c r="E19" s="163">
        <v>4667.1670551873613</v>
      </c>
      <c r="F19" s="163">
        <v>3505.5404048996461</v>
      </c>
      <c r="G19" s="164">
        <v>1161.6266502877161</v>
      </c>
      <c r="H19" s="23"/>
    </row>
    <row r="20" spans="1:13" s="24" customFormat="1" ht="11.25" customHeight="1" x14ac:dyDescent="0.2">
      <c r="A20" s="180" t="s">
        <v>183</v>
      </c>
      <c r="B20" s="135">
        <v>65630</v>
      </c>
      <c r="C20" s="135">
        <v>52753</v>
      </c>
      <c r="D20" s="135">
        <v>12877</v>
      </c>
      <c r="E20" s="135">
        <v>51740.269820109461</v>
      </c>
      <c r="F20" s="135">
        <v>42042.047317699667</v>
      </c>
      <c r="G20" s="162">
        <v>9698.2225024097825</v>
      </c>
      <c r="H20" s="23"/>
      <c r="I20" s="23"/>
      <c r="J20" s="23"/>
      <c r="K20" s="23"/>
      <c r="L20" s="23"/>
    </row>
    <row r="21" spans="1:13" s="26" customFormat="1" ht="11.25" customHeight="1" x14ac:dyDescent="0.2">
      <c r="A21" s="188" t="s">
        <v>239</v>
      </c>
      <c r="B21" s="163">
        <v>20119</v>
      </c>
      <c r="C21" s="163">
        <v>15758</v>
      </c>
      <c r="D21" s="163">
        <v>4361</v>
      </c>
      <c r="E21" s="163">
        <v>16435.322600150892</v>
      </c>
      <c r="F21" s="163">
        <v>13058.250353550628</v>
      </c>
      <c r="G21" s="164">
        <v>3377.0722466002589</v>
      </c>
      <c r="H21" s="23"/>
      <c r="I21" s="23"/>
      <c r="J21" s="23"/>
      <c r="K21" s="23"/>
      <c r="L21" s="23"/>
      <c r="M21" s="24"/>
    </row>
    <row r="22" spans="1:13" s="26" customFormat="1" ht="11.25" customHeight="1" x14ac:dyDescent="0.2">
      <c r="A22" s="188" t="s">
        <v>240</v>
      </c>
      <c r="B22" s="163">
        <v>7182</v>
      </c>
      <c r="C22" s="163">
        <v>5867</v>
      </c>
      <c r="D22" s="163">
        <v>1315</v>
      </c>
      <c r="E22" s="163">
        <v>6341.0660475273771</v>
      </c>
      <c r="F22" s="163">
        <v>5216.0639768690426</v>
      </c>
      <c r="G22" s="164">
        <v>1125.0020706583352</v>
      </c>
      <c r="H22" s="23"/>
      <c r="I22" s="23"/>
      <c r="J22" s="23"/>
      <c r="K22" s="23"/>
      <c r="L22" s="23"/>
      <c r="M22" s="24"/>
    </row>
    <row r="23" spans="1:13" s="26" customFormat="1" ht="11.25" customHeight="1" x14ac:dyDescent="0.2">
      <c r="A23" s="188" t="s">
        <v>241</v>
      </c>
      <c r="B23" s="163">
        <v>1924</v>
      </c>
      <c r="C23" s="163">
        <v>1555</v>
      </c>
      <c r="D23" s="163">
        <v>369</v>
      </c>
      <c r="E23" s="163">
        <v>1555.8285350479682</v>
      </c>
      <c r="F23" s="163">
        <v>1258.8435481659001</v>
      </c>
      <c r="G23" s="164">
        <v>296.98498688206826</v>
      </c>
      <c r="H23" s="23"/>
      <c r="I23" s="23"/>
      <c r="J23" s="23"/>
      <c r="K23" s="23"/>
      <c r="L23" s="23"/>
      <c r="M23" s="24"/>
    </row>
    <row r="24" spans="1:13" s="26" customFormat="1" ht="11.25" customHeight="1" x14ac:dyDescent="0.2">
      <c r="A24" s="188" t="s">
        <v>242</v>
      </c>
      <c r="B24" s="163">
        <v>3433</v>
      </c>
      <c r="C24" s="163">
        <v>2893</v>
      </c>
      <c r="D24" s="163">
        <v>540</v>
      </c>
      <c r="E24" s="163">
        <v>2688.0554494401767</v>
      </c>
      <c r="F24" s="163">
        <v>2292.3997588784846</v>
      </c>
      <c r="G24" s="164">
        <v>395.65569056169221</v>
      </c>
      <c r="H24" s="23"/>
      <c r="I24" s="23"/>
      <c r="J24" s="23"/>
      <c r="K24" s="23"/>
      <c r="L24" s="23"/>
      <c r="M24" s="24"/>
    </row>
    <row r="25" spans="1:13" s="26" customFormat="1" ht="11.25" customHeight="1" x14ac:dyDescent="0.2">
      <c r="A25" s="188" t="s">
        <v>243</v>
      </c>
      <c r="B25" s="163">
        <v>314</v>
      </c>
      <c r="C25" s="163">
        <v>254</v>
      </c>
      <c r="D25" s="163">
        <v>60</v>
      </c>
      <c r="E25" s="163">
        <v>218.69555075959178</v>
      </c>
      <c r="F25" s="163">
        <v>180.22672740157304</v>
      </c>
      <c r="G25" s="164">
        <v>38.468823358018746</v>
      </c>
      <c r="H25" s="23"/>
      <c r="I25" s="23"/>
      <c r="J25" s="23"/>
      <c r="K25" s="23"/>
      <c r="L25" s="23"/>
      <c r="M25" s="24"/>
    </row>
    <row r="26" spans="1:13" s="26" customFormat="1" ht="11.25" customHeight="1" x14ac:dyDescent="0.2">
      <c r="A26" s="188" t="s">
        <v>244</v>
      </c>
      <c r="B26" s="163">
        <v>1275</v>
      </c>
      <c r="C26" s="163">
        <v>903</v>
      </c>
      <c r="D26" s="163">
        <v>372</v>
      </c>
      <c r="E26" s="163">
        <v>847.3802032822208</v>
      </c>
      <c r="F26" s="163">
        <v>586.80250000000001</v>
      </c>
      <c r="G26" s="164">
        <v>260.57770328222085</v>
      </c>
      <c r="H26" s="23"/>
      <c r="I26" s="23"/>
      <c r="J26" s="23"/>
      <c r="K26" s="23"/>
      <c r="L26" s="23"/>
      <c r="M26" s="24"/>
    </row>
    <row r="27" spans="1:13" s="26" customFormat="1" ht="11.25" customHeight="1" x14ac:dyDescent="0.2">
      <c r="A27" s="188" t="s">
        <v>245</v>
      </c>
      <c r="B27" s="163">
        <v>2555</v>
      </c>
      <c r="C27" s="163">
        <v>2093</v>
      </c>
      <c r="D27" s="163">
        <v>462</v>
      </c>
      <c r="E27" s="163">
        <v>1692.8086534694514</v>
      </c>
      <c r="F27" s="163">
        <v>1382.2317479781</v>
      </c>
      <c r="G27" s="164">
        <v>310.5769054913514</v>
      </c>
      <c r="H27" s="23"/>
      <c r="I27" s="23"/>
      <c r="J27" s="23"/>
      <c r="K27" s="23"/>
      <c r="L27" s="23"/>
      <c r="M27" s="24"/>
    </row>
    <row r="28" spans="1:13" s="26" customFormat="1" ht="11.25" customHeight="1" x14ac:dyDescent="0.2">
      <c r="A28" s="188" t="s">
        <v>246</v>
      </c>
      <c r="B28" s="163">
        <v>2030</v>
      </c>
      <c r="C28" s="163">
        <v>1596</v>
      </c>
      <c r="D28" s="163">
        <v>434</v>
      </c>
      <c r="E28" s="163">
        <v>1525.8525480785142</v>
      </c>
      <c r="F28" s="163">
        <v>1212.8079477766</v>
      </c>
      <c r="G28" s="164">
        <v>313.04460030191427</v>
      </c>
      <c r="H28" s="23"/>
      <c r="I28" s="23"/>
      <c r="J28" s="23"/>
      <c r="K28" s="23"/>
      <c r="L28" s="23"/>
      <c r="M28" s="24"/>
    </row>
    <row r="29" spans="1:13" s="26" customFormat="1" ht="11.25" customHeight="1" x14ac:dyDescent="0.2">
      <c r="A29" s="188" t="s">
        <v>247</v>
      </c>
      <c r="B29" s="163">
        <v>3080</v>
      </c>
      <c r="C29" s="163">
        <v>2418</v>
      </c>
      <c r="D29" s="163">
        <v>662</v>
      </c>
      <c r="E29" s="163">
        <v>2193.405140931638</v>
      </c>
      <c r="F29" s="163">
        <v>1747.7135870575844</v>
      </c>
      <c r="G29" s="164">
        <v>445.69155387405431</v>
      </c>
      <c r="H29" s="23"/>
      <c r="I29" s="23"/>
      <c r="J29" s="23"/>
      <c r="K29" s="23"/>
      <c r="L29" s="23"/>
      <c r="M29" s="24"/>
    </row>
    <row r="30" spans="1:13" s="26" customFormat="1" ht="11.25" customHeight="1" x14ac:dyDescent="0.2">
      <c r="A30" s="188" t="s">
        <v>248</v>
      </c>
      <c r="B30" s="163">
        <v>1713</v>
      </c>
      <c r="C30" s="163">
        <v>1479</v>
      </c>
      <c r="D30" s="163">
        <v>234</v>
      </c>
      <c r="E30" s="163">
        <v>1087.0380722041127</v>
      </c>
      <c r="F30" s="163">
        <v>956.13220607789992</v>
      </c>
      <c r="G30" s="164">
        <v>130.90586612621291</v>
      </c>
      <c r="H30" s="23"/>
      <c r="I30" s="23"/>
      <c r="J30" s="23"/>
      <c r="K30" s="23"/>
      <c r="L30" s="23"/>
      <c r="M30" s="24"/>
    </row>
    <row r="31" spans="1:13" s="26" customFormat="1" ht="11.25" customHeight="1" x14ac:dyDescent="0.2">
      <c r="A31" s="188" t="s">
        <v>249</v>
      </c>
      <c r="B31" s="163">
        <v>11888</v>
      </c>
      <c r="C31" s="163">
        <v>9564</v>
      </c>
      <c r="D31" s="163">
        <v>2324</v>
      </c>
      <c r="E31" s="163">
        <v>9657.4892148591971</v>
      </c>
      <c r="F31" s="163">
        <v>7874.5693315560084</v>
      </c>
      <c r="G31" s="164">
        <v>1782.9198833031887</v>
      </c>
      <c r="H31" s="23"/>
      <c r="I31" s="23"/>
      <c r="J31" s="23"/>
      <c r="K31" s="23"/>
      <c r="L31" s="23"/>
      <c r="M31" s="24"/>
    </row>
    <row r="32" spans="1:13" s="26" customFormat="1" ht="11.25" customHeight="1" x14ac:dyDescent="0.2">
      <c r="A32" s="188" t="s">
        <v>250</v>
      </c>
      <c r="B32" s="163">
        <v>2512</v>
      </c>
      <c r="C32" s="163">
        <v>2045</v>
      </c>
      <c r="D32" s="163">
        <v>467</v>
      </c>
      <c r="E32" s="163">
        <v>1931.2290683659703</v>
      </c>
      <c r="F32" s="163">
        <v>1576.7130350833002</v>
      </c>
      <c r="G32" s="164">
        <v>354.51603328267032</v>
      </c>
      <c r="H32" s="23"/>
      <c r="I32" s="23"/>
      <c r="J32" s="23"/>
      <c r="K32" s="23"/>
      <c r="L32" s="23"/>
      <c r="M32" s="24"/>
    </row>
    <row r="33" spans="1:13" s="23" customFormat="1" ht="11.25" customHeight="1" x14ac:dyDescent="0.2">
      <c r="A33" s="188" t="s">
        <v>251</v>
      </c>
      <c r="B33" s="163">
        <v>3644</v>
      </c>
      <c r="C33" s="163">
        <v>3069</v>
      </c>
      <c r="D33" s="163">
        <v>575</v>
      </c>
      <c r="E33" s="163">
        <v>2663.698680804981</v>
      </c>
      <c r="F33" s="163">
        <v>2265.4356924048993</v>
      </c>
      <c r="G33" s="164">
        <v>398.2629884000807</v>
      </c>
    </row>
    <row r="34" spans="1:13" s="23" customFormat="1" ht="11.25" customHeight="1" x14ac:dyDescent="0.2">
      <c r="A34" s="188" t="s">
        <v>252</v>
      </c>
      <c r="B34" s="163">
        <v>3961</v>
      </c>
      <c r="C34" s="163">
        <v>3259</v>
      </c>
      <c r="D34" s="163">
        <v>702</v>
      </c>
      <c r="E34" s="163">
        <v>2902.4000551873623</v>
      </c>
      <c r="F34" s="163">
        <v>2433.856904899646</v>
      </c>
      <c r="G34" s="164">
        <v>468.54315028771629</v>
      </c>
    </row>
    <row r="35" spans="1:13" s="24" customFormat="1" ht="11.25" customHeight="1" x14ac:dyDescent="0.2">
      <c r="A35" s="180" t="s">
        <v>185</v>
      </c>
      <c r="B35" s="135">
        <v>18703</v>
      </c>
      <c r="C35" s="135">
        <v>9504</v>
      </c>
      <c r="D35" s="135">
        <v>9199</v>
      </c>
      <c r="E35" s="135">
        <v>13736.533500000001</v>
      </c>
      <c r="F35" s="135">
        <v>7030.6994999999997</v>
      </c>
      <c r="G35" s="162">
        <v>6705.8340000000007</v>
      </c>
      <c r="H35" s="23"/>
      <c r="I35" s="23"/>
      <c r="J35" s="23"/>
      <c r="K35" s="23"/>
      <c r="L35" s="23"/>
    </row>
    <row r="36" spans="1:13" s="26" customFormat="1" ht="11.25" customHeight="1" x14ac:dyDescent="0.2">
      <c r="A36" s="188" t="s">
        <v>239</v>
      </c>
      <c r="B36" s="163">
        <v>11926</v>
      </c>
      <c r="C36" s="163">
        <v>6042</v>
      </c>
      <c r="D36" s="163">
        <v>5884</v>
      </c>
      <c r="E36" s="163">
        <v>8838.6589999999997</v>
      </c>
      <c r="F36" s="163">
        <v>4485.8899999999994</v>
      </c>
      <c r="G36" s="164">
        <v>4352.7690000000002</v>
      </c>
      <c r="H36" s="23"/>
      <c r="I36" s="23"/>
      <c r="J36" s="23"/>
      <c r="K36" s="23"/>
      <c r="L36" s="23"/>
      <c r="M36" s="24"/>
    </row>
    <row r="37" spans="1:13" s="26" customFormat="1" ht="11.25" customHeight="1" x14ac:dyDescent="0.2">
      <c r="A37" s="188" t="s">
        <v>240</v>
      </c>
      <c r="B37" s="163">
        <v>2399</v>
      </c>
      <c r="C37" s="163">
        <v>1215</v>
      </c>
      <c r="D37" s="163">
        <v>1184</v>
      </c>
      <c r="E37" s="163">
        <v>1926.2775000000001</v>
      </c>
      <c r="F37" s="163">
        <v>992.49700000000018</v>
      </c>
      <c r="G37" s="164">
        <v>933.78049999999996</v>
      </c>
      <c r="H37" s="23"/>
      <c r="I37" s="23"/>
      <c r="J37" s="23"/>
      <c r="K37" s="23"/>
      <c r="L37" s="23"/>
      <c r="M37" s="24"/>
    </row>
    <row r="38" spans="1:13" s="26" customFormat="1" ht="11.25" customHeight="1" x14ac:dyDescent="0.2">
      <c r="A38" s="188" t="s">
        <v>241</v>
      </c>
      <c r="B38" s="163">
        <v>893</v>
      </c>
      <c r="C38" s="163">
        <v>452</v>
      </c>
      <c r="D38" s="163">
        <v>441</v>
      </c>
      <c r="E38" s="163">
        <v>658.54600000000005</v>
      </c>
      <c r="F38" s="163">
        <v>315.92599999999999</v>
      </c>
      <c r="G38" s="164">
        <v>342.62</v>
      </c>
      <c r="H38" s="23"/>
      <c r="I38" s="23"/>
      <c r="J38" s="23"/>
      <c r="K38" s="23"/>
      <c r="L38" s="23"/>
      <c r="M38" s="24"/>
    </row>
    <row r="39" spans="1:13" s="26" customFormat="1" ht="11.25" customHeight="1" x14ac:dyDescent="0.2">
      <c r="A39" s="188" t="s">
        <v>242</v>
      </c>
      <c r="B39" s="163">
        <v>93</v>
      </c>
      <c r="C39" s="163">
        <v>45</v>
      </c>
      <c r="D39" s="163">
        <v>48</v>
      </c>
      <c r="E39" s="163">
        <v>56.660499999999999</v>
      </c>
      <c r="F39" s="163">
        <v>27.887499999999999</v>
      </c>
      <c r="G39" s="164">
        <v>28.773</v>
      </c>
      <c r="H39" s="23"/>
      <c r="I39" s="23"/>
      <c r="J39" s="23"/>
      <c r="K39" s="23"/>
      <c r="L39" s="23"/>
      <c r="M39" s="24"/>
    </row>
    <row r="40" spans="1:13" s="26" customFormat="1" ht="11.25" customHeight="1" x14ac:dyDescent="0.2">
      <c r="A40" s="188" t="s">
        <v>243</v>
      </c>
      <c r="B40" s="163">
        <v>41</v>
      </c>
      <c r="C40" s="163">
        <v>22</v>
      </c>
      <c r="D40" s="163">
        <v>19</v>
      </c>
      <c r="E40" s="163">
        <v>11.503499999999999</v>
      </c>
      <c r="F40" s="163">
        <v>4.8635000000000002</v>
      </c>
      <c r="G40" s="164">
        <v>6.6400000000000006</v>
      </c>
      <c r="H40" s="23"/>
      <c r="I40" s="23"/>
      <c r="J40" s="23"/>
      <c r="K40" s="23"/>
      <c r="L40" s="23"/>
      <c r="M40" s="24"/>
    </row>
    <row r="41" spans="1:13" s="26" customFormat="1" ht="11.25" customHeight="1" x14ac:dyDescent="0.2">
      <c r="A41" s="188" t="s">
        <v>244</v>
      </c>
      <c r="B41" s="163">
        <v>119</v>
      </c>
      <c r="C41" s="163">
        <v>58</v>
      </c>
      <c r="D41" s="163">
        <v>61</v>
      </c>
      <c r="E41" s="163">
        <v>63.258499999999998</v>
      </c>
      <c r="F41" s="163">
        <v>31.973499999999998</v>
      </c>
      <c r="G41" s="164">
        <v>31.284999999999997</v>
      </c>
      <c r="H41" s="23"/>
      <c r="I41" s="23"/>
      <c r="J41" s="23"/>
      <c r="K41" s="23"/>
      <c r="L41" s="23"/>
      <c r="M41" s="24"/>
    </row>
    <row r="42" spans="1:13" s="26" customFormat="1" ht="11.25" customHeight="1" x14ac:dyDescent="0.2">
      <c r="A42" s="188" t="s">
        <v>245</v>
      </c>
      <c r="B42" s="163">
        <v>111</v>
      </c>
      <c r="C42" s="163">
        <v>75</v>
      </c>
      <c r="D42" s="163">
        <v>36</v>
      </c>
      <c r="E42" s="163">
        <v>61.682499999999997</v>
      </c>
      <c r="F42" s="163">
        <v>44.512</v>
      </c>
      <c r="G42" s="164">
        <v>17.170500000000001</v>
      </c>
      <c r="H42" s="23"/>
      <c r="I42" s="23"/>
      <c r="J42" s="23"/>
      <c r="K42" s="23"/>
      <c r="L42" s="23"/>
      <c r="M42" s="24"/>
    </row>
    <row r="43" spans="1:13" s="26" customFormat="1" ht="11.25" customHeight="1" x14ac:dyDescent="0.2">
      <c r="A43" s="188" t="s">
        <v>246</v>
      </c>
      <c r="B43" s="163">
        <v>67</v>
      </c>
      <c r="C43" s="163">
        <v>36</v>
      </c>
      <c r="D43" s="163">
        <v>31</v>
      </c>
      <c r="E43" s="163">
        <v>27.634</v>
      </c>
      <c r="F43" s="163">
        <v>12.468999999999999</v>
      </c>
      <c r="G43" s="164">
        <v>15.164999999999999</v>
      </c>
      <c r="H43" s="23"/>
      <c r="I43" s="23"/>
      <c r="J43" s="23"/>
      <c r="K43" s="23"/>
      <c r="L43" s="23"/>
      <c r="M43" s="24"/>
    </row>
    <row r="44" spans="1:13" s="26" customFormat="1" ht="11.25" customHeight="1" x14ac:dyDescent="0.2">
      <c r="A44" s="188" t="s">
        <v>247</v>
      </c>
      <c r="B44" s="163">
        <v>49</v>
      </c>
      <c r="C44" s="163">
        <v>29</v>
      </c>
      <c r="D44" s="163">
        <v>20</v>
      </c>
      <c r="E44" s="163">
        <v>46.771000000000001</v>
      </c>
      <c r="F44" s="163">
        <v>30.498999999999999</v>
      </c>
      <c r="G44" s="164">
        <v>16.271999999999998</v>
      </c>
      <c r="H44" s="23"/>
      <c r="I44" s="23"/>
      <c r="J44" s="23"/>
      <c r="K44" s="23"/>
      <c r="L44" s="23"/>
      <c r="M44" s="24"/>
    </row>
    <row r="45" spans="1:13" s="26" customFormat="1" ht="11.25" customHeight="1" x14ac:dyDescent="0.2">
      <c r="A45" s="188" t="s">
        <v>248</v>
      </c>
      <c r="B45" s="163">
        <v>34</v>
      </c>
      <c r="C45" s="163">
        <v>27</v>
      </c>
      <c r="D45" s="163">
        <v>7</v>
      </c>
      <c r="E45" s="163">
        <v>29.478999999999999</v>
      </c>
      <c r="F45" s="163">
        <v>23.905999999999999</v>
      </c>
      <c r="G45" s="164">
        <v>5.5730000000000004</v>
      </c>
      <c r="H45" s="23"/>
      <c r="I45" s="23"/>
      <c r="J45" s="23"/>
      <c r="K45" s="23"/>
      <c r="L45" s="23"/>
      <c r="M45" s="24"/>
    </row>
    <row r="46" spans="1:13" s="26" customFormat="1" ht="11.25" customHeight="1" x14ac:dyDescent="0.2">
      <c r="A46" s="188" t="s">
        <v>249</v>
      </c>
      <c r="B46" s="163">
        <v>2569</v>
      </c>
      <c r="C46" s="163">
        <v>1283</v>
      </c>
      <c r="D46" s="163">
        <v>1286</v>
      </c>
      <c r="E46" s="163">
        <v>1782.3655000000001</v>
      </c>
      <c r="F46" s="163">
        <v>925.80349999999987</v>
      </c>
      <c r="G46" s="164">
        <v>856.5619999999999</v>
      </c>
      <c r="H46" s="23"/>
      <c r="I46" s="23"/>
      <c r="J46" s="23"/>
      <c r="K46" s="23"/>
      <c r="L46" s="23"/>
      <c r="M46" s="24"/>
    </row>
    <row r="47" spans="1:13" s="26" customFormat="1" ht="11.25" customHeight="1" x14ac:dyDescent="0.2">
      <c r="A47" s="188" t="s">
        <v>250</v>
      </c>
      <c r="B47" s="163">
        <v>151</v>
      </c>
      <c r="C47" s="163">
        <v>89</v>
      </c>
      <c r="D47" s="163">
        <v>62</v>
      </c>
      <c r="E47" s="163">
        <v>107.41850000000001</v>
      </c>
      <c r="F47" s="163">
        <v>61.185499999999998</v>
      </c>
      <c r="G47" s="164">
        <v>46.233000000000004</v>
      </c>
      <c r="H47" s="23"/>
      <c r="I47" s="23"/>
      <c r="J47" s="23"/>
      <c r="K47" s="23"/>
      <c r="L47" s="23"/>
      <c r="M47" s="24"/>
    </row>
    <row r="48" spans="1:13" s="23" customFormat="1" ht="11.25" customHeight="1" x14ac:dyDescent="0.2">
      <c r="A48" s="188" t="s">
        <v>251</v>
      </c>
      <c r="B48" s="163">
        <v>73</v>
      </c>
      <c r="C48" s="163">
        <v>22</v>
      </c>
      <c r="D48" s="163">
        <v>51</v>
      </c>
      <c r="E48" s="163">
        <v>24.468499999999999</v>
      </c>
      <c r="F48" s="163">
        <v>10.141999999999999</v>
      </c>
      <c r="G48" s="164">
        <v>14.326499999999999</v>
      </c>
    </row>
    <row r="49" spans="1:13" s="23" customFormat="1" ht="11.25" customHeight="1" x14ac:dyDescent="0.2">
      <c r="A49" s="188" t="s">
        <v>252</v>
      </c>
      <c r="B49" s="163">
        <v>178</v>
      </c>
      <c r="C49" s="163">
        <v>109</v>
      </c>
      <c r="D49" s="163">
        <v>69</v>
      </c>
      <c r="E49" s="163">
        <v>101.8095</v>
      </c>
      <c r="F49" s="163">
        <v>63.144999999999996</v>
      </c>
      <c r="G49" s="164">
        <v>38.66449999999999</v>
      </c>
    </row>
    <row r="50" spans="1:13" s="24" customFormat="1" ht="11.25" customHeight="1" x14ac:dyDescent="0.2">
      <c r="A50" s="180" t="s">
        <v>191</v>
      </c>
      <c r="B50" s="135">
        <v>37535</v>
      </c>
      <c r="C50" s="135">
        <v>21698</v>
      </c>
      <c r="D50" s="135">
        <v>15837</v>
      </c>
      <c r="E50" s="135">
        <v>20830.792500000003</v>
      </c>
      <c r="F50" s="135">
        <v>12455.094000000001</v>
      </c>
      <c r="G50" s="162">
        <v>8375.6985000000004</v>
      </c>
      <c r="H50" s="23"/>
      <c r="I50" s="23"/>
      <c r="J50" s="23"/>
      <c r="K50" s="23"/>
      <c r="L50" s="23"/>
    </row>
    <row r="51" spans="1:13" s="26" customFormat="1" ht="11.25" customHeight="1" x14ac:dyDescent="0.2">
      <c r="A51" s="188" t="s">
        <v>239</v>
      </c>
      <c r="B51" s="163">
        <v>14054</v>
      </c>
      <c r="C51" s="163">
        <v>8437</v>
      </c>
      <c r="D51" s="163">
        <v>5617</v>
      </c>
      <c r="E51" s="163">
        <v>8155.8564999999999</v>
      </c>
      <c r="F51" s="163">
        <v>5300.7094999999999</v>
      </c>
      <c r="G51" s="164">
        <v>2855.1469999999999</v>
      </c>
      <c r="H51" s="23"/>
      <c r="I51" s="23"/>
      <c r="J51" s="23"/>
      <c r="K51" s="23"/>
      <c r="L51" s="23"/>
      <c r="M51" s="24"/>
    </row>
    <row r="52" spans="1:13" s="26" customFormat="1" ht="11.25" customHeight="1" x14ac:dyDescent="0.2">
      <c r="A52" s="188" t="s">
        <v>240</v>
      </c>
      <c r="B52" s="163">
        <v>331</v>
      </c>
      <c r="C52" s="163">
        <v>208</v>
      </c>
      <c r="D52" s="163">
        <v>123</v>
      </c>
      <c r="E52" s="163">
        <v>247.596</v>
      </c>
      <c r="F52" s="163">
        <v>152.155</v>
      </c>
      <c r="G52" s="164">
        <v>95.441000000000003</v>
      </c>
      <c r="H52" s="23"/>
      <c r="I52" s="23"/>
      <c r="J52" s="23"/>
      <c r="K52" s="23"/>
      <c r="L52" s="23"/>
      <c r="M52" s="24"/>
    </row>
    <row r="53" spans="1:13" s="26" customFormat="1" ht="11.25" customHeight="1" x14ac:dyDescent="0.2">
      <c r="A53" s="188" t="s">
        <v>241</v>
      </c>
      <c r="B53" s="163">
        <v>1141</v>
      </c>
      <c r="C53" s="163">
        <v>562</v>
      </c>
      <c r="D53" s="163">
        <v>579</v>
      </c>
      <c r="E53" s="163">
        <v>597.65300000000002</v>
      </c>
      <c r="F53" s="163">
        <v>293.20350000000002</v>
      </c>
      <c r="G53" s="164">
        <v>304.44950000000006</v>
      </c>
      <c r="H53" s="23"/>
      <c r="I53" s="23"/>
      <c r="J53" s="23"/>
      <c r="K53" s="23"/>
      <c r="L53" s="23"/>
      <c r="M53" s="24"/>
    </row>
    <row r="54" spans="1:13" s="26" customFormat="1" ht="11.25" customHeight="1" x14ac:dyDescent="0.2">
      <c r="A54" s="188" t="s">
        <v>242</v>
      </c>
      <c r="B54" s="163">
        <v>2479</v>
      </c>
      <c r="C54" s="163">
        <v>1420</v>
      </c>
      <c r="D54" s="163">
        <v>1059</v>
      </c>
      <c r="E54" s="163">
        <v>910.59449999999993</v>
      </c>
      <c r="F54" s="163">
        <v>599.14</v>
      </c>
      <c r="G54" s="164">
        <v>311.45450000000005</v>
      </c>
      <c r="H54" s="23"/>
      <c r="I54" s="23"/>
      <c r="J54" s="23"/>
      <c r="K54" s="23"/>
      <c r="L54" s="23"/>
      <c r="M54" s="24"/>
    </row>
    <row r="55" spans="1:13" s="26" customFormat="1" ht="11.25" customHeight="1" x14ac:dyDescent="0.2">
      <c r="A55" s="188" t="s">
        <v>243</v>
      </c>
      <c r="B55" s="163" t="s">
        <v>203</v>
      </c>
      <c r="C55" s="163" t="s">
        <v>203</v>
      </c>
      <c r="D55" s="163" t="s">
        <v>203</v>
      </c>
      <c r="E55" s="163" t="s">
        <v>203</v>
      </c>
      <c r="F55" s="163" t="s">
        <v>203</v>
      </c>
      <c r="G55" s="164" t="s">
        <v>203</v>
      </c>
      <c r="H55" s="23"/>
      <c r="I55" s="23"/>
      <c r="J55" s="23"/>
      <c r="K55" s="23"/>
      <c r="L55" s="23"/>
      <c r="M55" s="24"/>
    </row>
    <row r="56" spans="1:13" s="26" customFormat="1" ht="11.25" customHeight="1" x14ac:dyDescent="0.2">
      <c r="A56" s="188" t="s">
        <v>244</v>
      </c>
      <c r="B56" s="163">
        <v>565</v>
      </c>
      <c r="C56" s="163">
        <v>313</v>
      </c>
      <c r="D56" s="163">
        <v>252</v>
      </c>
      <c r="E56" s="163">
        <v>199.68499999999997</v>
      </c>
      <c r="F56" s="163">
        <v>111.30550000000001</v>
      </c>
      <c r="G56" s="164">
        <v>88.379500000000007</v>
      </c>
      <c r="H56" s="23"/>
      <c r="I56" s="23"/>
      <c r="J56" s="23"/>
      <c r="K56" s="23"/>
      <c r="L56" s="23"/>
      <c r="M56" s="24"/>
    </row>
    <row r="57" spans="1:13" s="26" customFormat="1" ht="11.25" customHeight="1" x14ac:dyDescent="0.2">
      <c r="A57" s="188" t="s">
        <v>245</v>
      </c>
      <c r="B57" s="163">
        <v>997</v>
      </c>
      <c r="C57" s="163">
        <v>542</v>
      </c>
      <c r="D57" s="163">
        <v>455</v>
      </c>
      <c r="E57" s="163">
        <v>481.69150000000002</v>
      </c>
      <c r="F57" s="163">
        <v>270.93049999999994</v>
      </c>
      <c r="G57" s="164">
        <v>210.76100000000002</v>
      </c>
      <c r="H57" s="23"/>
      <c r="I57" s="23"/>
      <c r="J57" s="23"/>
      <c r="K57" s="23"/>
      <c r="L57" s="23"/>
      <c r="M57" s="24"/>
    </row>
    <row r="58" spans="1:13" s="26" customFormat="1" ht="11.25" customHeight="1" x14ac:dyDescent="0.2">
      <c r="A58" s="188" t="s">
        <v>246</v>
      </c>
      <c r="B58" s="163">
        <v>1853</v>
      </c>
      <c r="C58" s="163">
        <v>1001</v>
      </c>
      <c r="D58" s="163">
        <v>852</v>
      </c>
      <c r="E58" s="163">
        <v>686.31399999999996</v>
      </c>
      <c r="F58" s="163">
        <v>333.15949999999998</v>
      </c>
      <c r="G58" s="164">
        <v>353.15450000000004</v>
      </c>
      <c r="H58" s="23"/>
      <c r="I58" s="23"/>
      <c r="J58" s="23"/>
      <c r="K58" s="23"/>
      <c r="L58" s="23"/>
      <c r="M58" s="24"/>
    </row>
    <row r="59" spans="1:13" s="26" customFormat="1" ht="11.25" customHeight="1" x14ac:dyDescent="0.2">
      <c r="A59" s="188" t="s">
        <v>247</v>
      </c>
      <c r="B59" s="163">
        <v>767</v>
      </c>
      <c r="C59" s="163">
        <v>456</v>
      </c>
      <c r="D59" s="163">
        <v>311</v>
      </c>
      <c r="E59" s="163">
        <v>303.66250000000002</v>
      </c>
      <c r="F59" s="163">
        <v>193.49350000000001</v>
      </c>
      <c r="G59" s="164">
        <v>110.16900000000001</v>
      </c>
      <c r="H59" s="23"/>
      <c r="I59" s="23"/>
      <c r="J59" s="23"/>
      <c r="K59" s="23"/>
      <c r="L59" s="23"/>
      <c r="M59" s="24"/>
    </row>
    <row r="60" spans="1:13" s="26" customFormat="1" ht="11.25" customHeight="1" x14ac:dyDescent="0.2">
      <c r="A60" s="188" t="s">
        <v>248</v>
      </c>
      <c r="B60" s="163">
        <v>13</v>
      </c>
      <c r="C60" s="163">
        <v>8</v>
      </c>
      <c r="D60" s="163">
        <v>5</v>
      </c>
      <c r="E60" s="163">
        <v>5.6515000000000004</v>
      </c>
      <c r="F60" s="163">
        <v>3.7469999999999999</v>
      </c>
      <c r="G60" s="164">
        <v>1.9045000000000001</v>
      </c>
      <c r="H60" s="23"/>
      <c r="I60" s="23"/>
      <c r="J60" s="23"/>
      <c r="K60" s="23"/>
      <c r="L60" s="23"/>
      <c r="M60" s="24"/>
    </row>
    <row r="61" spans="1:13" s="26" customFormat="1" ht="11.25" customHeight="1" x14ac:dyDescent="0.2">
      <c r="A61" s="188" t="s">
        <v>249</v>
      </c>
      <c r="B61" s="163">
        <v>8876</v>
      </c>
      <c r="C61" s="163">
        <v>5139</v>
      </c>
      <c r="D61" s="163">
        <v>3737</v>
      </c>
      <c r="E61" s="163">
        <v>5340.9190000000026</v>
      </c>
      <c r="F61" s="163">
        <v>3011.067</v>
      </c>
      <c r="G61" s="164">
        <v>2329.8519999999999</v>
      </c>
      <c r="H61" s="23"/>
      <c r="I61" s="23"/>
      <c r="J61" s="23"/>
      <c r="K61" s="23"/>
      <c r="L61" s="23"/>
      <c r="M61" s="24"/>
    </row>
    <row r="62" spans="1:13" s="26" customFormat="1" ht="11.25" customHeight="1" x14ac:dyDescent="0.2">
      <c r="A62" s="188" t="s">
        <v>250</v>
      </c>
      <c r="B62" s="163">
        <v>2913</v>
      </c>
      <c r="C62" s="163">
        <v>1526</v>
      </c>
      <c r="D62" s="163">
        <v>1387</v>
      </c>
      <c r="E62" s="163">
        <v>1892.9279999999999</v>
      </c>
      <c r="F62" s="163">
        <v>985.721</v>
      </c>
      <c r="G62" s="164">
        <v>907.20700000000011</v>
      </c>
      <c r="H62" s="23"/>
      <c r="I62" s="23"/>
      <c r="J62" s="23"/>
      <c r="K62" s="23"/>
      <c r="L62" s="23"/>
      <c r="M62" s="24"/>
    </row>
    <row r="63" spans="1:13" s="23" customFormat="1" ht="11.25" customHeight="1" x14ac:dyDescent="0.2">
      <c r="A63" s="188" t="s">
        <v>251</v>
      </c>
      <c r="B63" s="163">
        <v>692</v>
      </c>
      <c r="C63" s="163">
        <v>385</v>
      </c>
      <c r="D63" s="163">
        <v>307</v>
      </c>
      <c r="E63" s="163">
        <v>355.27000000000004</v>
      </c>
      <c r="F63" s="163">
        <v>197.977</v>
      </c>
      <c r="G63" s="164">
        <v>157.29300000000001</v>
      </c>
    </row>
    <row r="64" spans="1:13" s="23" customFormat="1" ht="11.25" customHeight="1" x14ac:dyDescent="0.2">
      <c r="A64" s="188" t="s">
        <v>252</v>
      </c>
      <c r="B64" s="163">
        <v>2854</v>
      </c>
      <c r="C64" s="163">
        <v>1701</v>
      </c>
      <c r="D64" s="163">
        <v>1153</v>
      </c>
      <c r="E64" s="163">
        <v>1652.9710000000002</v>
      </c>
      <c r="F64" s="163">
        <v>1002.4849999999999</v>
      </c>
      <c r="G64" s="164">
        <v>650.48599999999999</v>
      </c>
    </row>
    <row r="65" spans="1:8" s="26" customFormat="1" ht="4.5" customHeight="1" x14ac:dyDescent="0.25">
      <c r="A65" s="103"/>
      <c r="B65" s="25"/>
      <c r="C65" s="25"/>
      <c r="D65" s="25"/>
      <c r="E65" s="25"/>
      <c r="F65" s="25"/>
      <c r="G65" s="25"/>
      <c r="H65" s="23"/>
    </row>
    <row r="66" spans="1:8" s="83" customFormat="1" ht="12" customHeight="1" x14ac:dyDescent="0.2">
      <c r="A66" s="106" t="s">
        <v>622</v>
      </c>
      <c r="H66" s="22"/>
    </row>
  </sheetData>
  <mergeCells count="3">
    <mergeCell ref="A3:A4"/>
    <mergeCell ref="B3:D3"/>
    <mergeCell ref="E3:G3"/>
  </mergeCells>
  <hyperlinks>
    <hyperlink ref="I1" location="Obsah!A1" display="Obsah" xr:uid="{00000000-0004-0000-0E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39">
    <tabColor rgb="FF7030A0"/>
  </sheetPr>
  <dimension ref="A1:M21"/>
  <sheetViews>
    <sheetView zoomScaleNormal="100" workbookViewId="0">
      <selection sqref="A1:E1"/>
    </sheetView>
  </sheetViews>
  <sheetFormatPr defaultRowHeight="12.75" customHeight="1" x14ac:dyDescent="0.25"/>
  <cols>
    <col min="1" max="1" width="32.7109375" style="36" customWidth="1"/>
    <col min="2" max="7" width="8.7109375" style="36" customWidth="1"/>
    <col min="8" max="16384" width="9.140625" style="36"/>
  </cols>
  <sheetData>
    <row r="1" spans="1:13" ht="24.95" customHeight="1" x14ac:dyDescent="0.25">
      <c r="A1" s="17" t="s">
        <v>624</v>
      </c>
      <c r="B1" s="35"/>
      <c r="C1" s="35"/>
      <c r="D1" s="31"/>
      <c r="E1" s="31"/>
      <c r="F1" s="31"/>
      <c r="G1" s="31"/>
      <c r="H1" s="22"/>
      <c r="I1" s="19" t="s">
        <v>177</v>
      </c>
      <c r="J1" s="22"/>
      <c r="K1" s="22"/>
      <c r="L1" s="22"/>
      <c r="M1" s="33"/>
    </row>
    <row r="2" spans="1:13" ht="12" customHeight="1" thickBot="1" x14ac:dyDescent="0.3">
      <c r="A2" s="71" t="s">
        <v>178</v>
      </c>
      <c r="B2" s="37"/>
      <c r="C2" s="37"/>
      <c r="D2" s="37"/>
      <c r="E2" s="37"/>
      <c r="F2" s="37"/>
      <c r="G2" s="21"/>
      <c r="H2" s="22"/>
      <c r="J2" s="22"/>
      <c r="K2" s="22"/>
      <c r="L2" s="22"/>
      <c r="M2" s="33"/>
    </row>
    <row r="3" spans="1:13" ht="15.75" customHeight="1" x14ac:dyDescent="0.25">
      <c r="A3" s="303" t="s">
        <v>591</v>
      </c>
      <c r="B3" s="314" t="s">
        <v>266</v>
      </c>
      <c r="C3" s="314"/>
      <c r="D3" s="314"/>
      <c r="E3" s="314" t="s">
        <v>267</v>
      </c>
      <c r="F3" s="314"/>
      <c r="G3" s="305"/>
      <c r="H3" s="37"/>
      <c r="I3" s="37"/>
      <c r="J3" s="37"/>
      <c r="K3" s="37"/>
      <c r="L3" s="37"/>
      <c r="M3" s="37"/>
    </row>
    <row r="4" spans="1:13" ht="15.75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  <c r="J4" s="22"/>
      <c r="K4" s="22"/>
      <c r="L4" s="22"/>
      <c r="M4" s="22"/>
    </row>
    <row r="5" spans="1:13" s="24" customFormat="1" ht="15.75" customHeight="1" x14ac:dyDescent="0.2">
      <c r="A5" s="180" t="s">
        <v>594</v>
      </c>
      <c r="B5" s="270">
        <v>70371</v>
      </c>
      <c r="C5" s="270">
        <v>50959</v>
      </c>
      <c r="D5" s="270">
        <v>19412</v>
      </c>
      <c r="E5" s="270">
        <v>49416.943661974554</v>
      </c>
      <c r="F5" s="270">
        <v>37442.999910060389</v>
      </c>
      <c r="G5" s="271">
        <v>11973.943751914157</v>
      </c>
      <c r="H5" s="23"/>
      <c r="I5" s="23"/>
      <c r="J5" s="23"/>
      <c r="K5" s="23"/>
      <c r="L5" s="23"/>
    </row>
    <row r="6" spans="1:13" s="24" customFormat="1" ht="15.75" customHeight="1" x14ac:dyDescent="0.2">
      <c r="A6" s="195" t="s">
        <v>183</v>
      </c>
      <c r="B6" s="135">
        <v>31379</v>
      </c>
      <c r="C6" s="135">
        <v>26423</v>
      </c>
      <c r="D6" s="135">
        <v>4956</v>
      </c>
      <c r="E6" s="135">
        <v>26480.105782313727</v>
      </c>
      <c r="F6" s="135">
        <v>22576.433370360632</v>
      </c>
      <c r="G6" s="162">
        <v>3903.6724119530909</v>
      </c>
      <c r="H6" s="23"/>
      <c r="I6" s="23"/>
      <c r="J6" s="23"/>
      <c r="K6" s="23"/>
      <c r="L6" s="23"/>
    </row>
    <row r="7" spans="1:13" s="26" customFormat="1" ht="15.75" customHeight="1" x14ac:dyDescent="0.2">
      <c r="A7" s="209" t="s">
        <v>184</v>
      </c>
      <c r="B7" s="163">
        <v>950</v>
      </c>
      <c r="C7" s="163">
        <v>782</v>
      </c>
      <c r="D7" s="163">
        <v>168</v>
      </c>
      <c r="E7" s="163">
        <v>693.41376670450609</v>
      </c>
      <c r="F7" s="163">
        <v>566.58914965449594</v>
      </c>
      <c r="G7" s="164">
        <v>126.8246170500101</v>
      </c>
      <c r="H7" s="23"/>
      <c r="I7" s="23"/>
      <c r="J7" s="23"/>
      <c r="K7" s="23"/>
      <c r="L7" s="23"/>
      <c r="M7" s="24"/>
    </row>
    <row r="8" spans="1:13" s="26" customFormat="1" ht="15.75" customHeight="1" x14ac:dyDescent="0.2">
      <c r="A8" s="209" t="s">
        <v>592</v>
      </c>
      <c r="B8" s="163">
        <v>11799</v>
      </c>
      <c r="C8" s="163">
        <v>9733</v>
      </c>
      <c r="D8" s="163">
        <v>2066</v>
      </c>
      <c r="E8" s="163">
        <v>8819.2554188322902</v>
      </c>
      <c r="F8" s="163">
        <v>7335.5078855576576</v>
      </c>
      <c r="G8" s="164">
        <v>1483.7475332746353</v>
      </c>
      <c r="H8" s="23"/>
      <c r="I8" s="23"/>
      <c r="J8" s="23"/>
      <c r="K8" s="23"/>
      <c r="L8" s="23"/>
      <c r="M8" s="24"/>
    </row>
    <row r="9" spans="1:13" s="26" customFormat="1" ht="15.75" customHeight="1" x14ac:dyDescent="0.2">
      <c r="A9" s="209" t="s">
        <v>593</v>
      </c>
      <c r="B9" s="163">
        <v>18630</v>
      </c>
      <c r="C9" s="163">
        <v>15908</v>
      </c>
      <c r="D9" s="163">
        <v>2722</v>
      </c>
      <c r="E9" s="163">
        <v>16967.43659677693</v>
      </c>
      <c r="F9" s="163">
        <v>14674.336335148479</v>
      </c>
      <c r="G9" s="164">
        <v>2293.1002616284454</v>
      </c>
      <c r="H9" s="23"/>
      <c r="I9" s="23"/>
      <c r="J9" s="23"/>
      <c r="K9" s="23"/>
      <c r="L9" s="23"/>
      <c r="M9" s="24"/>
    </row>
    <row r="10" spans="1:13" s="26" customFormat="1" ht="15.75" customHeight="1" x14ac:dyDescent="0.2">
      <c r="A10" s="195" t="s">
        <v>185</v>
      </c>
      <c r="B10" s="135">
        <v>11168</v>
      </c>
      <c r="C10" s="135">
        <v>6601</v>
      </c>
      <c r="D10" s="135">
        <v>4567</v>
      </c>
      <c r="E10" s="135">
        <v>8061.4660000000003</v>
      </c>
      <c r="F10" s="135">
        <v>4812.0414999999985</v>
      </c>
      <c r="G10" s="162">
        <v>3249.4245000000001</v>
      </c>
      <c r="H10" s="23"/>
      <c r="I10" s="23"/>
      <c r="J10" s="23"/>
      <c r="K10" s="23"/>
      <c r="L10" s="23"/>
      <c r="M10" s="24"/>
    </row>
    <row r="11" spans="1:13" s="26" customFormat="1" ht="15.75" customHeight="1" x14ac:dyDescent="0.2">
      <c r="A11" s="209" t="s">
        <v>186</v>
      </c>
      <c r="B11" s="163">
        <v>7012</v>
      </c>
      <c r="C11" s="163">
        <v>4343</v>
      </c>
      <c r="D11" s="163">
        <v>2669</v>
      </c>
      <c r="E11" s="163">
        <v>5481.3655000000008</v>
      </c>
      <c r="F11" s="163">
        <v>3379.5324999999998</v>
      </c>
      <c r="G11" s="164">
        <v>2101.8330000000001</v>
      </c>
      <c r="H11" s="23"/>
      <c r="I11" s="23"/>
      <c r="J11" s="23"/>
      <c r="K11" s="23"/>
      <c r="L11" s="23"/>
      <c r="M11" s="24"/>
    </row>
    <row r="12" spans="1:13" s="26" customFormat="1" ht="15.75" customHeight="1" x14ac:dyDescent="0.2">
      <c r="A12" s="209" t="s">
        <v>496</v>
      </c>
      <c r="B12" s="163">
        <v>1118</v>
      </c>
      <c r="C12" s="163">
        <v>637</v>
      </c>
      <c r="D12" s="163">
        <v>481</v>
      </c>
      <c r="E12" s="163">
        <v>938.83249999999998</v>
      </c>
      <c r="F12" s="163">
        <v>537.77850000000001</v>
      </c>
      <c r="G12" s="164">
        <v>401.05400000000003</v>
      </c>
      <c r="H12" s="23"/>
      <c r="I12" s="23"/>
      <c r="J12" s="23"/>
      <c r="K12" s="23"/>
      <c r="L12" s="23"/>
      <c r="M12" s="24"/>
    </row>
    <row r="13" spans="1:13" s="26" customFormat="1" ht="15.75" customHeight="1" x14ac:dyDescent="0.2">
      <c r="A13" s="209" t="s">
        <v>188</v>
      </c>
      <c r="B13" s="163">
        <v>835</v>
      </c>
      <c r="C13" s="163">
        <v>420</v>
      </c>
      <c r="D13" s="163">
        <v>415</v>
      </c>
      <c r="E13" s="163">
        <v>427.48349999999999</v>
      </c>
      <c r="F13" s="163">
        <v>230.45749999999995</v>
      </c>
      <c r="G13" s="164">
        <v>197.02600000000001</v>
      </c>
      <c r="H13" s="23"/>
      <c r="I13" s="23"/>
      <c r="J13" s="23"/>
      <c r="K13" s="23"/>
      <c r="L13" s="23"/>
      <c r="M13" s="24"/>
    </row>
    <row r="14" spans="1:13" s="26" customFormat="1" ht="15.75" customHeight="1" x14ac:dyDescent="0.2">
      <c r="A14" s="209" t="s">
        <v>189</v>
      </c>
      <c r="B14" s="163">
        <v>1195</v>
      </c>
      <c r="C14" s="163">
        <v>548</v>
      </c>
      <c r="D14" s="163">
        <v>647</v>
      </c>
      <c r="E14" s="163">
        <v>468.53049999999996</v>
      </c>
      <c r="F14" s="163">
        <v>193.922</v>
      </c>
      <c r="G14" s="164">
        <v>274.60850000000005</v>
      </c>
      <c r="H14" s="23"/>
      <c r="I14" s="23"/>
      <c r="J14" s="23"/>
      <c r="K14" s="23"/>
      <c r="L14" s="23"/>
      <c r="M14" s="24"/>
    </row>
    <row r="15" spans="1:13" s="26" customFormat="1" ht="15.75" customHeight="1" x14ac:dyDescent="0.2">
      <c r="A15" s="209" t="s">
        <v>190</v>
      </c>
      <c r="B15" s="163">
        <v>1008</v>
      </c>
      <c r="C15" s="163">
        <v>653</v>
      </c>
      <c r="D15" s="163">
        <v>355</v>
      </c>
      <c r="E15" s="163">
        <v>745.25400000000002</v>
      </c>
      <c r="F15" s="163">
        <v>470.351</v>
      </c>
      <c r="G15" s="164">
        <v>274.90300000000002</v>
      </c>
      <c r="H15" s="23"/>
      <c r="I15" s="23"/>
      <c r="J15" s="23"/>
      <c r="K15" s="23"/>
      <c r="L15" s="23"/>
      <c r="M15" s="24"/>
    </row>
    <row r="16" spans="1:13" s="26" customFormat="1" ht="15.75" customHeight="1" x14ac:dyDescent="0.2">
      <c r="A16" s="195" t="s">
        <v>191</v>
      </c>
      <c r="B16" s="135">
        <v>27410</v>
      </c>
      <c r="C16" s="135">
        <v>17662</v>
      </c>
      <c r="D16" s="135">
        <v>9748</v>
      </c>
      <c r="E16" s="135">
        <v>14557.6595</v>
      </c>
      <c r="F16" s="135">
        <v>9820.2680000000018</v>
      </c>
      <c r="G16" s="162">
        <v>4737.3914999999988</v>
      </c>
      <c r="H16" s="23"/>
      <c r="I16" s="23"/>
      <c r="J16" s="23"/>
      <c r="K16" s="23"/>
      <c r="L16" s="23"/>
      <c r="M16" s="24"/>
    </row>
    <row r="17" spans="1:13" s="26" customFormat="1" ht="15.75" customHeight="1" x14ac:dyDescent="0.2">
      <c r="A17" s="209" t="s">
        <v>192</v>
      </c>
      <c r="B17" s="163">
        <v>24110</v>
      </c>
      <c r="C17" s="163">
        <v>15898</v>
      </c>
      <c r="D17" s="163">
        <v>8212</v>
      </c>
      <c r="E17" s="163">
        <v>13609.991</v>
      </c>
      <c r="F17" s="163">
        <v>9313.9955000000027</v>
      </c>
      <c r="G17" s="164">
        <v>4295.9954999999991</v>
      </c>
      <c r="H17" s="23"/>
      <c r="I17" s="23"/>
      <c r="J17" s="23"/>
      <c r="K17" s="23"/>
      <c r="L17" s="23"/>
      <c r="M17" s="24"/>
    </row>
    <row r="18" spans="1:13" s="26" customFormat="1" ht="15.75" customHeight="1" x14ac:dyDescent="0.2">
      <c r="A18" s="209" t="s">
        <v>193</v>
      </c>
      <c r="B18" s="163">
        <v>2707</v>
      </c>
      <c r="C18" s="163">
        <v>1397</v>
      </c>
      <c r="D18" s="163">
        <v>1310</v>
      </c>
      <c r="E18" s="163">
        <v>654.55200000000002</v>
      </c>
      <c r="F18" s="163">
        <v>327.10649999999998</v>
      </c>
      <c r="G18" s="164">
        <v>327.44549999999998</v>
      </c>
      <c r="H18" s="23"/>
      <c r="I18" s="23"/>
      <c r="J18" s="23"/>
      <c r="K18" s="23"/>
      <c r="L18" s="23"/>
      <c r="M18" s="24"/>
    </row>
    <row r="19" spans="1:13" s="23" customFormat="1" ht="15.75" customHeight="1" x14ac:dyDescent="0.2">
      <c r="A19" s="209" t="s">
        <v>194</v>
      </c>
      <c r="B19" s="163">
        <v>593</v>
      </c>
      <c r="C19" s="163">
        <v>367</v>
      </c>
      <c r="D19" s="163">
        <v>226</v>
      </c>
      <c r="E19" s="163">
        <v>293.11649999999997</v>
      </c>
      <c r="F19" s="163">
        <v>179.16600000000003</v>
      </c>
      <c r="G19" s="164">
        <v>113.95050000000001</v>
      </c>
    </row>
    <row r="20" spans="1:13" s="24" customFormat="1" ht="15.75" customHeight="1" x14ac:dyDescent="0.2">
      <c r="A20" s="195" t="s">
        <v>195</v>
      </c>
      <c r="B20" s="135">
        <v>414</v>
      </c>
      <c r="C20" s="135">
        <v>273</v>
      </c>
      <c r="D20" s="135">
        <v>141</v>
      </c>
      <c r="E20" s="135">
        <v>317.71237966081964</v>
      </c>
      <c r="F20" s="135">
        <v>234.25703969975294</v>
      </c>
      <c r="G20" s="162">
        <v>83.455339961066755</v>
      </c>
      <c r="H20" s="23"/>
      <c r="I20" s="23"/>
      <c r="J20" s="23"/>
      <c r="K20" s="23"/>
      <c r="L20" s="23"/>
    </row>
    <row r="21" spans="1:13" ht="8.25" customHeight="1" x14ac:dyDescent="0.25"/>
  </sheetData>
  <mergeCells count="3">
    <mergeCell ref="A3:A4"/>
    <mergeCell ref="B3:D3"/>
    <mergeCell ref="E3:G3"/>
  </mergeCells>
  <hyperlinks>
    <hyperlink ref="I1" location="Obsah!A1" display="Obsah" xr:uid="{00000000-0004-0000-0F00-000000000000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M62"/>
  <sheetViews>
    <sheetView zoomScaleNormal="100" workbookViewId="0">
      <selection sqref="A1:E1"/>
    </sheetView>
  </sheetViews>
  <sheetFormatPr defaultRowHeight="15" x14ac:dyDescent="0.25"/>
  <cols>
    <col min="1" max="1" width="35.85546875" style="36" customWidth="1"/>
    <col min="2" max="7" width="8.5703125" style="36" customWidth="1"/>
    <col min="8" max="16384" width="9.140625" style="36"/>
  </cols>
  <sheetData>
    <row r="1" spans="1:13" ht="24.95" customHeight="1" x14ac:dyDescent="0.25">
      <c r="A1" s="17" t="s">
        <v>698</v>
      </c>
      <c r="B1" s="35"/>
      <c r="C1" s="35"/>
      <c r="D1" s="31"/>
      <c r="E1" s="31"/>
      <c r="F1" s="31"/>
      <c r="G1" s="31"/>
      <c r="H1" s="22"/>
      <c r="I1" s="19" t="s">
        <v>177</v>
      </c>
      <c r="J1" s="22"/>
      <c r="K1" s="22"/>
      <c r="L1" s="22"/>
      <c r="M1" s="33"/>
    </row>
    <row r="2" spans="1:13" ht="12" customHeight="1" thickBot="1" x14ac:dyDescent="0.3">
      <c r="A2" s="71" t="s">
        <v>178</v>
      </c>
      <c r="B2" s="37"/>
      <c r="C2" s="37"/>
      <c r="D2" s="37"/>
      <c r="E2" s="37"/>
      <c r="F2" s="37"/>
      <c r="G2" s="21"/>
      <c r="H2" s="22"/>
      <c r="I2" s="20"/>
      <c r="J2" s="22"/>
      <c r="K2" s="22"/>
      <c r="L2" s="22"/>
      <c r="M2" s="33"/>
    </row>
    <row r="3" spans="1:13" ht="21.95" customHeight="1" x14ac:dyDescent="0.25">
      <c r="A3" s="303" t="s">
        <v>692</v>
      </c>
      <c r="B3" s="314" t="s">
        <v>266</v>
      </c>
      <c r="C3" s="314"/>
      <c r="D3" s="314"/>
      <c r="E3" s="314" t="s">
        <v>267</v>
      </c>
      <c r="F3" s="314"/>
      <c r="G3" s="305"/>
      <c r="H3" s="37"/>
      <c r="I3" s="37"/>
      <c r="J3" s="37"/>
      <c r="K3" s="37"/>
      <c r="L3" s="37"/>
      <c r="M3" s="37"/>
    </row>
    <row r="4" spans="1:13" ht="15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  <c r="J4" s="22"/>
      <c r="K4" s="22"/>
      <c r="L4" s="22"/>
      <c r="M4" s="22"/>
    </row>
    <row r="5" spans="1:13" s="24" customFormat="1" ht="15" customHeight="1" x14ac:dyDescent="0.2">
      <c r="A5" s="196" t="s">
        <v>594</v>
      </c>
      <c r="B5" s="272">
        <v>70371</v>
      </c>
      <c r="C5" s="272">
        <v>50959</v>
      </c>
      <c r="D5" s="272">
        <v>19412</v>
      </c>
      <c r="E5" s="272">
        <v>49416.943661974525</v>
      </c>
      <c r="F5" s="272">
        <v>37442.999910060389</v>
      </c>
      <c r="G5" s="273">
        <v>11973.943751914156</v>
      </c>
      <c r="H5" s="23"/>
      <c r="I5" s="23"/>
      <c r="J5" s="23"/>
      <c r="K5" s="23"/>
      <c r="L5" s="23"/>
    </row>
    <row r="6" spans="1:13" ht="15" customHeight="1" x14ac:dyDescent="0.25">
      <c r="A6" s="97" t="s">
        <v>217</v>
      </c>
      <c r="B6" s="163">
        <v>124</v>
      </c>
      <c r="C6" s="163">
        <v>90</v>
      </c>
      <c r="D6" s="163">
        <v>34</v>
      </c>
      <c r="E6" s="163">
        <v>72.26664971922439</v>
      </c>
      <c r="F6" s="163">
        <v>53.449872579447245</v>
      </c>
      <c r="G6" s="164">
        <v>18.816777139777148</v>
      </c>
    </row>
    <row r="7" spans="1:13" ht="15" customHeight="1" x14ac:dyDescent="0.25">
      <c r="A7" s="98" t="s">
        <v>218</v>
      </c>
      <c r="B7" s="163">
        <v>13689</v>
      </c>
      <c r="C7" s="163">
        <v>11784</v>
      </c>
      <c r="D7" s="163">
        <v>1905</v>
      </c>
      <c r="E7" s="163">
        <v>11816.377841159532</v>
      </c>
      <c r="F7" s="163">
        <v>10227.689595780115</v>
      </c>
      <c r="G7" s="164">
        <v>1588.6882453794267</v>
      </c>
    </row>
    <row r="8" spans="1:13" ht="15" customHeight="1" x14ac:dyDescent="0.25">
      <c r="A8" s="98" t="s">
        <v>219</v>
      </c>
      <c r="B8" s="163">
        <v>8126</v>
      </c>
      <c r="C8" s="163">
        <v>7076</v>
      </c>
      <c r="D8" s="163">
        <v>1050</v>
      </c>
      <c r="E8" s="163">
        <v>6947.7070765427306</v>
      </c>
      <c r="F8" s="163">
        <v>6093.456326598849</v>
      </c>
      <c r="G8" s="164">
        <v>854.25074994388603</v>
      </c>
    </row>
    <row r="9" spans="1:13" ht="15" customHeight="1" x14ac:dyDescent="0.25">
      <c r="A9" s="98" t="s">
        <v>220</v>
      </c>
      <c r="B9" s="163">
        <v>16219</v>
      </c>
      <c r="C9" s="163">
        <v>11320</v>
      </c>
      <c r="D9" s="163">
        <v>4899</v>
      </c>
      <c r="E9" s="163">
        <v>13224.184389837168</v>
      </c>
      <c r="F9" s="163">
        <v>9374.0968528406629</v>
      </c>
      <c r="G9" s="164">
        <v>3850.087536996502</v>
      </c>
    </row>
    <row r="10" spans="1:13" ht="15" customHeight="1" x14ac:dyDescent="0.25">
      <c r="A10" s="98" t="s">
        <v>221</v>
      </c>
      <c r="B10" s="163">
        <v>24222</v>
      </c>
      <c r="C10" s="163">
        <v>15902</v>
      </c>
      <c r="D10" s="163">
        <v>8320</v>
      </c>
      <c r="E10" s="163">
        <v>13668.296042055092</v>
      </c>
      <c r="F10" s="163">
        <v>9322.5643907847771</v>
      </c>
      <c r="G10" s="164">
        <v>4345.7316512703201</v>
      </c>
    </row>
    <row r="11" spans="1:13" ht="15" customHeight="1" x14ac:dyDescent="0.25">
      <c r="A11" s="98" t="s">
        <v>222</v>
      </c>
      <c r="B11" s="163">
        <v>3767</v>
      </c>
      <c r="C11" s="163">
        <v>1889</v>
      </c>
      <c r="D11" s="163">
        <v>1878</v>
      </c>
      <c r="E11" s="163">
        <v>1032.6723518519</v>
      </c>
      <c r="F11" s="163">
        <v>481.45355555559996</v>
      </c>
      <c r="G11" s="164">
        <v>551.21879629630007</v>
      </c>
    </row>
    <row r="12" spans="1:13" ht="15" customHeight="1" x14ac:dyDescent="0.25">
      <c r="A12" s="98" t="s">
        <v>223</v>
      </c>
      <c r="B12" s="163">
        <v>907</v>
      </c>
      <c r="C12" s="163">
        <v>453</v>
      </c>
      <c r="D12" s="163">
        <v>454</v>
      </c>
      <c r="E12" s="163">
        <v>472.13800000000003</v>
      </c>
      <c r="F12" s="163">
        <v>250.97849999999994</v>
      </c>
      <c r="G12" s="164">
        <v>221.15949999999998</v>
      </c>
    </row>
    <row r="13" spans="1:13" ht="15" customHeight="1" x14ac:dyDescent="0.25">
      <c r="A13" s="98" t="s">
        <v>224</v>
      </c>
      <c r="B13" s="163">
        <v>3317</v>
      </c>
      <c r="C13" s="163">
        <v>2445</v>
      </c>
      <c r="D13" s="163">
        <v>872</v>
      </c>
      <c r="E13" s="163">
        <v>2183.3013108088858</v>
      </c>
      <c r="F13" s="163">
        <v>1639.3108159209416</v>
      </c>
      <c r="G13" s="164">
        <v>543.99049488794446</v>
      </c>
    </row>
    <row r="14" spans="1:13" s="24" customFormat="1" ht="15" customHeight="1" x14ac:dyDescent="0.2">
      <c r="A14" s="195" t="s">
        <v>183</v>
      </c>
      <c r="B14" s="135">
        <v>31379</v>
      </c>
      <c r="C14" s="135">
        <v>26423</v>
      </c>
      <c r="D14" s="135">
        <v>4956</v>
      </c>
      <c r="E14" s="135">
        <v>26480.105782313709</v>
      </c>
      <c r="F14" s="135">
        <v>22576.433370360635</v>
      </c>
      <c r="G14" s="162">
        <v>3903.6724119530909</v>
      </c>
      <c r="H14" s="23"/>
      <c r="I14" s="23"/>
      <c r="J14" s="23"/>
      <c r="K14" s="23"/>
      <c r="L14" s="23"/>
    </row>
    <row r="15" spans="1:13" s="26" customFormat="1" ht="15" customHeight="1" x14ac:dyDescent="0.2">
      <c r="A15" s="97" t="s">
        <v>217</v>
      </c>
      <c r="B15" s="163">
        <v>124</v>
      </c>
      <c r="C15" s="163">
        <v>90</v>
      </c>
      <c r="D15" s="163">
        <v>34</v>
      </c>
      <c r="E15" s="163">
        <v>72.26664971922439</v>
      </c>
      <c r="F15" s="163">
        <v>53.449872579447245</v>
      </c>
      <c r="G15" s="164">
        <v>18.816777139777148</v>
      </c>
      <c r="H15" s="23"/>
      <c r="I15" s="23"/>
      <c r="J15" s="23"/>
      <c r="K15" s="23"/>
      <c r="L15" s="23"/>
      <c r="M15" s="24"/>
    </row>
    <row r="16" spans="1:13" s="26" customFormat="1" ht="15" customHeight="1" x14ac:dyDescent="0.2">
      <c r="A16" s="98" t="s">
        <v>218</v>
      </c>
      <c r="B16" s="163">
        <v>13689</v>
      </c>
      <c r="C16" s="163">
        <v>11784</v>
      </c>
      <c r="D16" s="163">
        <v>1905</v>
      </c>
      <c r="E16" s="163">
        <v>11816.377841159532</v>
      </c>
      <c r="F16" s="163">
        <v>10227.689595780115</v>
      </c>
      <c r="G16" s="164">
        <v>1588.6882453794267</v>
      </c>
      <c r="H16" s="23"/>
      <c r="I16" s="23"/>
      <c r="J16" s="23"/>
      <c r="K16" s="23"/>
      <c r="L16" s="23"/>
      <c r="M16" s="24"/>
    </row>
    <row r="17" spans="1:13" s="26" customFormat="1" ht="15" customHeight="1" x14ac:dyDescent="0.2">
      <c r="A17" s="98" t="s">
        <v>219</v>
      </c>
      <c r="B17" s="163">
        <v>8026</v>
      </c>
      <c r="C17" s="163">
        <v>6985</v>
      </c>
      <c r="D17" s="163">
        <v>1041</v>
      </c>
      <c r="E17" s="163">
        <v>6842.1920765427312</v>
      </c>
      <c r="F17" s="163">
        <v>5989.7413265988489</v>
      </c>
      <c r="G17" s="164">
        <v>852.45074994388597</v>
      </c>
      <c r="H17" s="23"/>
      <c r="I17" s="23"/>
      <c r="J17" s="23"/>
      <c r="K17" s="23"/>
      <c r="L17" s="23"/>
      <c r="M17" s="24"/>
    </row>
    <row r="18" spans="1:13" s="26" customFormat="1" ht="15" customHeight="1" x14ac:dyDescent="0.2">
      <c r="A18" s="98" t="s">
        <v>220</v>
      </c>
      <c r="B18" s="163">
        <v>7093</v>
      </c>
      <c r="C18" s="163">
        <v>5746</v>
      </c>
      <c r="D18" s="163">
        <v>1347</v>
      </c>
      <c r="E18" s="163">
        <v>6092.8561108492449</v>
      </c>
      <c r="F18" s="163">
        <v>5037.2452355916494</v>
      </c>
      <c r="G18" s="164">
        <v>1055.6108752575967</v>
      </c>
      <c r="H18" s="23"/>
      <c r="I18" s="23"/>
      <c r="J18" s="23"/>
      <c r="K18" s="23"/>
      <c r="L18" s="23"/>
      <c r="M18" s="24"/>
    </row>
    <row r="19" spans="1:13" s="26" customFormat="1" ht="15" customHeight="1" x14ac:dyDescent="0.2">
      <c r="A19" s="98" t="s">
        <v>221</v>
      </c>
      <c r="B19" s="163">
        <v>57</v>
      </c>
      <c r="C19" s="163">
        <v>33</v>
      </c>
      <c r="D19" s="163">
        <v>24</v>
      </c>
      <c r="E19" s="163">
        <v>40.614258734394603</v>
      </c>
      <c r="F19" s="163">
        <v>24.009608543073799</v>
      </c>
      <c r="G19" s="164">
        <v>16.6046501913208</v>
      </c>
      <c r="H19" s="23"/>
      <c r="I19" s="23"/>
      <c r="J19" s="23"/>
      <c r="K19" s="23"/>
      <c r="L19" s="23"/>
      <c r="M19" s="24"/>
    </row>
    <row r="20" spans="1:13" s="26" customFormat="1" ht="15" customHeight="1" x14ac:dyDescent="0.2">
      <c r="A20" s="98" t="s">
        <v>222</v>
      </c>
      <c r="B20" s="163">
        <v>55</v>
      </c>
      <c r="C20" s="163">
        <v>21</v>
      </c>
      <c r="D20" s="163">
        <v>34</v>
      </c>
      <c r="E20" s="163">
        <v>25.467351851899998</v>
      </c>
      <c r="F20" s="163">
        <v>8.3530555555999992</v>
      </c>
      <c r="G20" s="164">
        <v>17.114296296299997</v>
      </c>
      <c r="H20" s="23"/>
      <c r="I20" s="23"/>
      <c r="J20" s="23"/>
      <c r="K20" s="23"/>
      <c r="L20" s="23"/>
      <c r="M20" s="24"/>
    </row>
    <row r="21" spans="1:13" s="26" customFormat="1" ht="15" customHeight="1" x14ac:dyDescent="0.2">
      <c r="A21" s="98" t="s">
        <v>223</v>
      </c>
      <c r="B21" s="163">
        <v>12</v>
      </c>
      <c r="C21" s="163">
        <v>8</v>
      </c>
      <c r="D21" s="163">
        <v>4</v>
      </c>
      <c r="E21" s="163">
        <v>5.45</v>
      </c>
      <c r="F21" s="163">
        <v>3.9499999999999997</v>
      </c>
      <c r="G21" s="164">
        <v>1.5</v>
      </c>
      <c r="H21" s="23"/>
      <c r="I21" s="23"/>
      <c r="J21" s="23"/>
      <c r="K21" s="23"/>
      <c r="L21" s="23"/>
      <c r="M21" s="24"/>
    </row>
    <row r="22" spans="1:13" s="26" customFormat="1" ht="15" customHeight="1" x14ac:dyDescent="0.2">
      <c r="A22" s="98" t="s">
        <v>224</v>
      </c>
      <c r="B22" s="163">
        <v>2323</v>
      </c>
      <c r="C22" s="163">
        <v>1756</v>
      </c>
      <c r="D22" s="163">
        <v>567</v>
      </c>
      <c r="E22" s="163">
        <v>1584.8814934566844</v>
      </c>
      <c r="F22" s="163">
        <v>1231.9946757119001</v>
      </c>
      <c r="G22" s="164">
        <v>352.88681774478437</v>
      </c>
      <c r="H22" s="23"/>
      <c r="I22" s="23"/>
      <c r="J22" s="23"/>
      <c r="K22" s="23"/>
      <c r="L22" s="23"/>
      <c r="M22" s="24"/>
    </row>
    <row r="23" spans="1:13" s="26" customFormat="1" ht="15" customHeight="1" x14ac:dyDescent="0.2">
      <c r="A23" s="195" t="s">
        <v>185</v>
      </c>
      <c r="B23" s="135">
        <v>11168</v>
      </c>
      <c r="C23" s="135">
        <v>6601</v>
      </c>
      <c r="D23" s="135">
        <v>4567</v>
      </c>
      <c r="E23" s="135">
        <v>8061.4659999999985</v>
      </c>
      <c r="F23" s="135">
        <v>4812.0414999999985</v>
      </c>
      <c r="G23" s="162">
        <v>3249.4244999999996</v>
      </c>
      <c r="H23" s="23"/>
      <c r="I23" s="23"/>
      <c r="J23" s="23"/>
      <c r="K23" s="23"/>
      <c r="L23" s="23"/>
      <c r="M23" s="24"/>
    </row>
    <row r="24" spans="1:13" s="26" customFormat="1" ht="15" customHeight="1" x14ac:dyDescent="0.2">
      <c r="A24" s="97" t="s">
        <v>217</v>
      </c>
      <c r="B24" s="163" t="s">
        <v>203</v>
      </c>
      <c r="C24" s="163" t="s">
        <v>203</v>
      </c>
      <c r="D24" s="163" t="s">
        <v>203</v>
      </c>
      <c r="E24" s="163" t="s">
        <v>203</v>
      </c>
      <c r="F24" s="163" t="s">
        <v>203</v>
      </c>
      <c r="G24" s="164" t="s">
        <v>203</v>
      </c>
      <c r="H24" s="23"/>
      <c r="I24" s="23"/>
      <c r="J24" s="23"/>
      <c r="K24" s="23"/>
      <c r="L24" s="23"/>
      <c r="M24" s="24"/>
    </row>
    <row r="25" spans="1:13" s="26" customFormat="1" ht="15" customHeight="1" x14ac:dyDescent="0.2">
      <c r="A25" s="98" t="s">
        <v>218</v>
      </c>
      <c r="B25" s="163" t="s">
        <v>203</v>
      </c>
      <c r="C25" s="163" t="s">
        <v>203</v>
      </c>
      <c r="D25" s="163" t="s">
        <v>203</v>
      </c>
      <c r="E25" s="163" t="s">
        <v>203</v>
      </c>
      <c r="F25" s="163" t="s">
        <v>203</v>
      </c>
      <c r="G25" s="164" t="s">
        <v>203</v>
      </c>
      <c r="H25" s="23"/>
      <c r="I25" s="23"/>
      <c r="J25" s="23"/>
      <c r="K25" s="23"/>
      <c r="L25" s="23"/>
      <c r="M25" s="24"/>
    </row>
    <row r="26" spans="1:13" s="26" customFormat="1" ht="15" customHeight="1" x14ac:dyDescent="0.2">
      <c r="A26" s="98" t="s">
        <v>219</v>
      </c>
      <c r="B26" s="163">
        <v>1</v>
      </c>
      <c r="C26" s="163" t="s">
        <v>203</v>
      </c>
      <c r="D26" s="163">
        <v>1</v>
      </c>
      <c r="E26" s="163">
        <v>0.3085</v>
      </c>
      <c r="F26" s="163">
        <v>8.5000000000000006E-3</v>
      </c>
      <c r="G26" s="164">
        <v>0.3</v>
      </c>
      <c r="H26" s="23"/>
      <c r="I26" s="23"/>
      <c r="J26" s="23"/>
      <c r="K26" s="23"/>
      <c r="L26" s="23"/>
      <c r="M26" s="24"/>
    </row>
    <row r="27" spans="1:13" s="26" customFormat="1" ht="15" customHeight="1" x14ac:dyDescent="0.2">
      <c r="A27" s="98" t="s">
        <v>220</v>
      </c>
      <c r="B27" s="163">
        <v>8988</v>
      </c>
      <c r="C27" s="163">
        <v>5486</v>
      </c>
      <c r="D27" s="163">
        <v>3502</v>
      </c>
      <c r="E27" s="163">
        <v>7041.7659999999987</v>
      </c>
      <c r="F27" s="163">
        <v>4277.5539999999992</v>
      </c>
      <c r="G27" s="164">
        <v>2764.2119999999995</v>
      </c>
      <c r="H27" s="23"/>
      <c r="I27" s="23"/>
      <c r="J27" s="23"/>
      <c r="K27" s="23"/>
      <c r="L27" s="23"/>
      <c r="M27" s="24"/>
    </row>
    <row r="28" spans="1:13" s="26" customFormat="1" ht="15" customHeight="1" x14ac:dyDescent="0.2">
      <c r="A28" s="98" t="s">
        <v>221</v>
      </c>
      <c r="B28" s="163">
        <v>5</v>
      </c>
      <c r="C28" s="163">
        <v>3</v>
      </c>
      <c r="D28" s="163">
        <v>2</v>
      </c>
      <c r="E28" s="163">
        <v>2.2000000000000002</v>
      </c>
      <c r="F28" s="163">
        <v>1.5</v>
      </c>
      <c r="G28" s="164">
        <v>0.7</v>
      </c>
      <c r="H28" s="23"/>
      <c r="I28" s="23"/>
      <c r="J28" s="23"/>
      <c r="K28" s="23"/>
      <c r="L28" s="23"/>
      <c r="M28" s="24"/>
    </row>
    <row r="29" spans="1:13" s="26" customFormat="1" ht="15" customHeight="1" x14ac:dyDescent="0.2">
      <c r="A29" s="98" t="s">
        <v>222</v>
      </c>
      <c r="B29" s="163">
        <v>1005</v>
      </c>
      <c r="C29" s="163">
        <v>471</v>
      </c>
      <c r="D29" s="163">
        <v>534</v>
      </c>
      <c r="E29" s="163">
        <v>352.65300000000002</v>
      </c>
      <c r="F29" s="163">
        <v>145.994</v>
      </c>
      <c r="G29" s="164">
        <v>206.65900000000002</v>
      </c>
      <c r="H29" s="23"/>
      <c r="I29" s="23"/>
      <c r="J29" s="23"/>
      <c r="K29" s="23"/>
      <c r="L29" s="23"/>
      <c r="M29" s="24"/>
    </row>
    <row r="30" spans="1:13" s="26" customFormat="1" ht="15" customHeight="1" x14ac:dyDescent="0.2">
      <c r="A30" s="98" t="s">
        <v>223</v>
      </c>
      <c r="B30" s="163">
        <v>875</v>
      </c>
      <c r="C30" s="163">
        <v>437</v>
      </c>
      <c r="D30" s="163">
        <v>438</v>
      </c>
      <c r="E30" s="163">
        <v>463.83050000000009</v>
      </c>
      <c r="F30" s="163">
        <v>245.57099999999997</v>
      </c>
      <c r="G30" s="164">
        <v>218.2595</v>
      </c>
      <c r="H30" s="23"/>
      <c r="I30" s="23"/>
      <c r="J30" s="23"/>
      <c r="K30" s="23"/>
      <c r="L30" s="23"/>
      <c r="M30" s="24"/>
    </row>
    <row r="31" spans="1:13" s="26" customFormat="1" ht="15" customHeight="1" x14ac:dyDescent="0.2">
      <c r="A31" s="98" t="s">
        <v>224</v>
      </c>
      <c r="B31" s="163">
        <v>294</v>
      </c>
      <c r="C31" s="163">
        <v>204</v>
      </c>
      <c r="D31" s="163">
        <v>90</v>
      </c>
      <c r="E31" s="163">
        <v>200.708</v>
      </c>
      <c r="F31" s="163">
        <v>141.41400000000002</v>
      </c>
      <c r="G31" s="164">
        <v>59.294000000000004</v>
      </c>
      <c r="H31" s="23"/>
      <c r="I31" s="23"/>
      <c r="J31" s="23"/>
      <c r="K31" s="23"/>
      <c r="L31" s="23"/>
      <c r="M31" s="24"/>
    </row>
    <row r="32" spans="1:13" s="26" customFormat="1" ht="15" customHeight="1" x14ac:dyDescent="0.2">
      <c r="A32" s="195" t="s">
        <v>191</v>
      </c>
      <c r="B32" s="135">
        <v>27410</v>
      </c>
      <c r="C32" s="135">
        <v>17662</v>
      </c>
      <c r="D32" s="135">
        <v>9748</v>
      </c>
      <c r="E32" s="135">
        <v>14557.659499999998</v>
      </c>
      <c r="F32" s="135">
        <v>9820.2680000000018</v>
      </c>
      <c r="G32" s="162">
        <v>4737.3914999999988</v>
      </c>
      <c r="H32" s="23"/>
      <c r="I32" s="23"/>
      <c r="J32" s="23"/>
      <c r="K32" s="23"/>
      <c r="L32" s="23"/>
      <c r="M32" s="24"/>
    </row>
    <row r="33" spans="1:13" s="26" customFormat="1" ht="15" customHeight="1" x14ac:dyDescent="0.2">
      <c r="A33" s="97" t="s">
        <v>217</v>
      </c>
      <c r="B33" s="163" t="s">
        <v>203</v>
      </c>
      <c r="C33" s="163" t="s">
        <v>203</v>
      </c>
      <c r="D33" s="163" t="s">
        <v>203</v>
      </c>
      <c r="E33" s="163" t="s">
        <v>203</v>
      </c>
      <c r="F33" s="163" t="s">
        <v>203</v>
      </c>
      <c r="G33" s="164" t="s">
        <v>203</v>
      </c>
      <c r="H33" s="23"/>
      <c r="I33" s="23"/>
      <c r="J33" s="23"/>
      <c r="K33" s="23"/>
      <c r="L33" s="23"/>
      <c r="M33" s="24"/>
    </row>
    <row r="34" spans="1:13" s="26" customFormat="1" ht="15" customHeight="1" x14ac:dyDescent="0.2">
      <c r="A34" s="98" t="s">
        <v>218</v>
      </c>
      <c r="B34" s="163" t="s">
        <v>203</v>
      </c>
      <c r="C34" s="163" t="s">
        <v>203</v>
      </c>
      <c r="D34" s="163" t="s">
        <v>203</v>
      </c>
      <c r="E34" s="163" t="s">
        <v>203</v>
      </c>
      <c r="F34" s="163" t="s">
        <v>203</v>
      </c>
      <c r="G34" s="164" t="s">
        <v>203</v>
      </c>
      <c r="H34" s="23"/>
      <c r="I34" s="23"/>
      <c r="J34" s="23"/>
      <c r="K34" s="23"/>
      <c r="L34" s="23"/>
      <c r="M34" s="24"/>
    </row>
    <row r="35" spans="1:13" s="26" customFormat="1" ht="15" customHeight="1" x14ac:dyDescent="0.2">
      <c r="A35" s="98" t="s">
        <v>219</v>
      </c>
      <c r="B35" s="163" t="s">
        <v>203</v>
      </c>
      <c r="C35" s="163" t="s">
        <v>203</v>
      </c>
      <c r="D35" s="163" t="s">
        <v>203</v>
      </c>
      <c r="E35" s="163" t="s">
        <v>203</v>
      </c>
      <c r="F35" s="163" t="s">
        <v>203</v>
      </c>
      <c r="G35" s="164" t="s">
        <v>203</v>
      </c>
      <c r="H35" s="23"/>
      <c r="I35" s="23"/>
      <c r="J35" s="23"/>
      <c r="K35" s="23"/>
      <c r="L35" s="23"/>
      <c r="M35" s="24"/>
    </row>
    <row r="36" spans="1:13" s="26" customFormat="1" ht="15" customHeight="1" x14ac:dyDescent="0.2">
      <c r="A36" s="98" t="s">
        <v>220</v>
      </c>
      <c r="B36" s="163" t="s">
        <v>203</v>
      </c>
      <c r="C36" s="163" t="s">
        <v>203</v>
      </c>
      <c r="D36" s="163" t="s">
        <v>203</v>
      </c>
      <c r="E36" s="163" t="s">
        <v>203</v>
      </c>
      <c r="F36" s="163" t="s">
        <v>203</v>
      </c>
      <c r="G36" s="164" t="s">
        <v>203</v>
      </c>
      <c r="H36" s="23"/>
      <c r="I36" s="23"/>
      <c r="J36" s="23"/>
      <c r="K36" s="23"/>
      <c r="L36" s="23"/>
      <c r="M36" s="24"/>
    </row>
    <row r="37" spans="1:13" s="26" customFormat="1" ht="15" customHeight="1" x14ac:dyDescent="0.2">
      <c r="A37" s="98" t="s">
        <v>221</v>
      </c>
      <c r="B37" s="163">
        <v>24153</v>
      </c>
      <c r="C37" s="163">
        <v>15861</v>
      </c>
      <c r="D37" s="163">
        <v>8292</v>
      </c>
      <c r="E37" s="163">
        <v>13621.684999999998</v>
      </c>
      <c r="F37" s="163">
        <v>9294.2655000000013</v>
      </c>
      <c r="G37" s="164">
        <v>4327.4194999999991</v>
      </c>
      <c r="H37" s="23"/>
      <c r="I37" s="23"/>
      <c r="J37" s="23"/>
      <c r="K37" s="23"/>
      <c r="L37" s="23"/>
      <c r="M37" s="24"/>
    </row>
    <row r="38" spans="1:13" s="26" customFormat="1" ht="15" customHeight="1" x14ac:dyDescent="0.2">
      <c r="A38" s="98" t="s">
        <v>222</v>
      </c>
      <c r="B38" s="163">
        <v>2707</v>
      </c>
      <c r="C38" s="163">
        <v>1397</v>
      </c>
      <c r="D38" s="163">
        <v>1310</v>
      </c>
      <c r="E38" s="163">
        <v>654.55200000000002</v>
      </c>
      <c r="F38" s="163">
        <v>327.10649999999998</v>
      </c>
      <c r="G38" s="164">
        <v>327.44549999999998</v>
      </c>
      <c r="H38" s="23"/>
      <c r="I38" s="23"/>
      <c r="J38" s="23"/>
      <c r="K38" s="23"/>
      <c r="L38" s="23"/>
      <c r="M38" s="24"/>
    </row>
    <row r="39" spans="1:13" s="26" customFormat="1" ht="15" customHeight="1" x14ac:dyDescent="0.2">
      <c r="A39" s="98" t="s">
        <v>223</v>
      </c>
      <c r="B39" s="163" t="s">
        <v>203</v>
      </c>
      <c r="C39" s="163" t="s">
        <v>203</v>
      </c>
      <c r="D39" s="163" t="s">
        <v>203</v>
      </c>
      <c r="E39" s="163" t="s">
        <v>203</v>
      </c>
      <c r="F39" s="163" t="s">
        <v>203</v>
      </c>
      <c r="G39" s="164" t="s">
        <v>203</v>
      </c>
      <c r="H39" s="23"/>
      <c r="I39" s="23"/>
      <c r="J39" s="23"/>
      <c r="K39" s="23"/>
      <c r="L39" s="23"/>
      <c r="M39" s="24"/>
    </row>
    <row r="40" spans="1:13" s="26" customFormat="1" ht="15" customHeight="1" x14ac:dyDescent="0.2">
      <c r="A40" s="98" t="s">
        <v>224</v>
      </c>
      <c r="B40" s="163">
        <v>550</v>
      </c>
      <c r="C40" s="163">
        <v>404</v>
      </c>
      <c r="D40" s="163">
        <v>146</v>
      </c>
      <c r="E40" s="163">
        <v>281.42250000000001</v>
      </c>
      <c r="F40" s="163">
        <v>198.89600000000002</v>
      </c>
      <c r="G40" s="164">
        <v>82.526499999999999</v>
      </c>
      <c r="H40" s="23"/>
      <c r="I40" s="23"/>
      <c r="J40" s="23"/>
      <c r="K40" s="23"/>
      <c r="L40" s="23"/>
      <c r="M40" s="24"/>
    </row>
    <row r="41" spans="1:13" s="26" customFormat="1" ht="15" customHeight="1" x14ac:dyDescent="0.2">
      <c r="A41" s="195" t="s">
        <v>195</v>
      </c>
      <c r="B41" s="135">
        <v>414</v>
      </c>
      <c r="C41" s="135">
        <v>273</v>
      </c>
      <c r="D41" s="135">
        <v>141</v>
      </c>
      <c r="E41" s="135">
        <v>317.71237966081964</v>
      </c>
      <c r="F41" s="135">
        <v>234.25703969975291</v>
      </c>
      <c r="G41" s="162">
        <v>83.455339961066741</v>
      </c>
      <c r="H41" s="23"/>
      <c r="I41" s="23"/>
      <c r="J41" s="23"/>
      <c r="K41" s="23"/>
      <c r="L41" s="23"/>
      <c r="M41" s="24"/>
    </row>
    <row r="42" spans="1:13" s="26" customFormat="1" ht="15" customHeight="1" x14ac:dyDescent="0.2">
      <c r="A42" s="97" t="s">
        <v>217</v>
      </c>
      <c r="B42" s="163" t="s">
        <v>203</v>
      </c>
      <c r="C42" s="163" t="s">
        <v>203</v>
      </c>
      <c r="D42" s="163" t="s">
        <v>203</v>
      </c>
      <c r="E42" s="163" t="s">
        <v>203</v>
      </c>
      <c r="F42" s="163" t="s">
        <v>203</v>
      </c>
      <c r="G42" s="164" t="s">
        <v>203</v>
      </c>
      <c r="H42" s="23"/>
      <c r="I42" s="23"/>
      <c r="J42" s="23"/>
      <c r="K42" s="23"/>
      <c r="L42" s="23"/>
      <c r="M42" s="24"/>
    </row>
    <row r="43" spans="1:13" s="26" customFormat="1" ht="15" customHeight="1" x14ac:dyDescent="0.2">
      <c r="A43" s="98" t="s">
        <v>218</v>
      </c>
      <c r="B43" s="163" t="s">
        <v>203</v>
      </c>
      <c r="C43" s="163" t="s">
        <v>203</v>
      </c>
      <c r="D43" s="163" t="s">
        <v>203</v>
      </c>
      <c r="E43" s="163" t="s">
        <v>203</v>
      </c>
      <c r="F43" s="163" t="s">
        <v>203</v>
      </c>
      <c r="G43" s="164" t="s">
        <v>203</v>
      </c>
      <c r="H43" s="23"/>
      <c r="I43" s="23"/>
      <c r="J43" s="23"/>
      <c r="K43" s="23"/>
      <c r="L43" s="23"/>
      <c r="M43" s="24"/>
    </row>
    <row r="44" spans="1:13" s="26" customFormat="1" ht="15" customHeight="1" x14ac:dyDescent="0.2">
      <c r="A44" s="98" t="s">
        <v>219</v>
      </c>
      <c r="B44" s="163">
        <v>99</v>
      </c>
      <c r="C44" s="163">
        <v>91</v>
      </c>
      <c r="D44" s="163">
        <v>8</v>
      </c>
      <c r="E44" s="163">
        <v>105.20650000000001</v>
      </c>
      <c r="F44" s="163">
        <v>103.70650000000001</v>
      </c>
      <c r="G44" s="164">
        <v>1.5</v>
      </c>
      <c r="H44" s="23"/>
      <c r="I44" s="23"/>
      <c r="J44" s="23"/>
      <c r="K44" s="23"/>
      <c r="L44" s="23"/>
      <c r="M44" s="24"/>
    </row>
    <row r="45" spans="1:13" s="26" customFormat="1" ht="15" customHeight="1" x14ac:dyDescent="0.2">
      <c r="A45" s="98" t="s">
        <v>220</v>
      </c>
      <c r="B45" s="163">
        <v>138</v>
      </c>
      <c r="C45" s="163">
        <v>88</v>
      </c>
      <c r="D45" s="163">
        <v>50</v>
      </c>
      <c r="E45" s="163">
        <v>89.562278987917992</v>
      </c>
      <c r="F45" s="163">
        <v>59.297617249011296</v>
      </c>
      <c r="G45" s="164">
        <v>30.2646617389067</v>
      </c>
      <c r="H45" s="23"/>
      <c r="I45" s="23"/>
      <c r="J45" s="23"/>
      <c r="K45" s="23"/>
      <c r="L45" s="23"/>
      <c r="M45" s="24"/>
    </row>
    <row r="46" spans="1:13" s="26" customFormat="1" ht="15" customHeight="1" x14ac:dyDescent="0.2">
      <c r="A46" s="98" t="s">
        <v>221</v>
      </c>
      <c r="B46" s="163">
        <v>7</v>
      </c>
      <c r="C46" s="163">
        <v>5</v>
      </c>
      <c r="D46" s="163">
        <v>2</v>
      </c>
      <c r="E46" s="163">
        <v>3.7967833207000004</v>
      </c>
      <c r="F46" s="163">
        <v>2.7892822417000001</v>
      </c>
      <c r="G46" s="164">
        <v>1.0075010790000001</v>
      </c>
      <c r="H46" s="23"/>
      <c r="I46" s="23"/>
      <c r="J46" s="23"/>
      <c r="K46" s="23"/>
      <c r="L46" s="23"/>
      <c r="M46" s="24"/>
    </row>
    <row r="47" spans="1:13" s="26" customFormat="1" ht="15" customHeight="1" x14ac:dyDescent="0.2">
      <c r="A47" s="98" t="s">
        <v>222</v>
      </c>
      <c r="B47" s="163" t="s">
        <v>203</v>
      </c>
      <c r="C47" s="163" t="s">
        <v>203</v>
      </c>
      <c r="D47" s="163" t="s">
        <v>203</v>
      </c>
      <c r="E47" s="163" t="s">
        <v>203</v>
      </c>
      <c r="F47" s="163" t="s">
        <v>203</v>
      </c>
      <c r="G47" s="164" t="s">
        <v>203</v>
      </c>
      <c r="H47" s="23"/>
      <c r="I47" s="23"/>
      <c r="J47" s="23"/>
      <c r="K47" s="23"/>
      <c r="L47" s="23"/>
      <c r="M47" s="24"/>
    </row>
    <row r="48" spans="1:13" s="26" customFormat="1" ht="15" customHeight="1" x14ac:dyDescent="0.2">
      <c r="A48" s="98" t="s">
        <v>223</v>
      </c>
      <c r="B48" s="163">
        <v>20</v>
      </c>
      <c r="C48" s="163">
        <v>8</v>
      </c>
      <c r="D48" s="163">
        <v>12</v>
      </c>
      <c r="E48" s="163">
        <v>2.8574999999999999</v>
      </c>
      <c r="F48" s="163">
        <v>1.4575</v>
      </c>
      <c r="G48" s="164">
        <v>1.4</v>
      </c>
      <c r="H48" s="23"/>
      <c r="I48" s="23"/>
      <c r="J48" s="23"/>
      <c r="K48" s="23"/>
      <c r="L48" s="23"/>
      <c r="M48" s="24"/>
    </row>
    <row r="49" spans="1:13" s="26" customFormat="1" ht="15" customHeight="1" x14ac:dyDescent="0.2">
      <c r="A49" s="98" t="s">
        <v>224</v>
      </c>
      <c r="B49" s="163">
        <v>150</v>
      </c>
      <c r="C49" s="163">
        <v>81</v>
      </c>
      <c r="D49" s="163">
        <v>69</v>
      </c>
      <c r="E49" s="163">
        <v>116.28931735220166</v>
      </c>
      <c r="F49" s="163">
        <v>67.00614020904159</v>
      </c>
      <c r="G49" s="164">
        <v>49.283177143160046</v>
      </c>
      <c r="H49" s="23"/>
      <c r="I49" s="23"/>
      <c r="J49" s="23"/>
      <c r="K49" s="23"/>
      <c r="L49" s="23"/>
      <c r="M49" s="24"/>
    </row>
    <row r="59" spans="1:13" x14ac:dyDescent="0.25">
      <c r="A59" s="34"/>
    </row>
    <row r="60" spans="1:13" x14ac:dyDescent="0.25">
      <c r="A60" s="20"/>
    </row>
    <row r="61" spans="1:13" x14ac:dyDescent="0.25">
      <c r="A61" s="20"/>
    </row>
    <row r="62" spans="1:13" x14ac:dyDescent="0.25">
      <c r="A62" s="20"/>
    </row>
  </sheetData>
  <mergeCells count="3">
    <mergeCell ref="A3:A4"/>
    <mergeCell ref="B3:D3"/>
    <mergeCell ref="E3:G3"/>
  </mergeCells>
  <hyperlinks>
    <hyperlink ref="I1" location="Obsah!A1" display="Obsah" xr:uid="{00000000-0004-0000-1000-000000000000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M42"/>
  <sheetViews>
    <sheetView zoomScaleNormal="100" workbookViewId="0">
      <selection sqref="A1:E1"/>
    </sheetView>
  </sheetViews>
  <sheetFormatPr defaultRowHeight="12.75" customHeight="1" x14ac:dyDescent="0.2"/>
  <cols>
    <col min="1" max="1" width="22.85546875" style="20" customWidth="1"/>
    <col min="2" max="7" width="10.7109375" style="20" customWidth="1"/>
    <col min="8" max="258" width="9.140625" style="20"/>
    <col min="259" max="259" width="24.85546875" style="20" customWidth="1"/>
    <col min="260" max="263" width="16.85546875" style="20" customWidth="1"/>
    <col min="264" max="514" width="9.140625" style="20"/>
    <col min="515" max="515" width="24.85546875" style="20" customWidth="1"/>
    <col min="516" max="519" width="16.85546875" style="20" customWidth="1"/>
    <col min="520" max="770" width="9.140625" style="20"/>
    <col min="771" max="771" width="24.85546875" style="20" customWidth="1"/>
    <col min="772" max="775" width="16.85546875" style="20" customWidth="1"/>
    <col min="776" max="1026" width="9.140625" style="20"/>
    <col min="1027" max="1027" width="24.85546875" style="20" customWidth="1"/>
    <col min="1028" max="1031" width="16.85546875" style="20" customWidth="1"/>
    <col min="1032" max="1282" width="9.140625" style="20"/>
    <col min="1283" max="1283" width="24.85546875" style="20" customWidth="1"/>
    <col min="1284" max="1287" width="16.85546875" style="20" customWidth="1"/>
    <col min="1288" max="1538" width="9.140625" style="20"/>
    <col min="1539" max="1539" width="24.85546875" style="20" customWidth="1"/>
    <col min="1540" max="1543" width="16.85546875" style="20" customWidth="1"/>
    <col min="1544" max="1794" width="9.140625" style="20"/>
    <col min="1795" max="1795" width="24.85546875" style="20" customWidth="1"/>
    <col min="1796" max="1799" width="16.85546875" style="20" customWidth="1"/>
    <col min="1800" max="2050" width="9.140625" style="20"/>
    <col min="2051" max="2051" width="24.85546875" style="20" customWidth="1"/>
    <col min="2052" max="2055" width="16.85546875" style="20" customWidth="1"/>
    <col min="2056" max="2306" width="9.140625" style="20"/>
    <col min="2307" max="2307" width="24.85546875" style="20" customWidth="1"/>
    <col min="2308" max="2311" width="16.85546875" style="20" customWidth="1"/>
    <col min="2312" max="2562" width="9.140625" style="20"/>
    <col min="2563" max="2563" width="24.85546875" style="20" customWidth="1"/>
    <col min="2564" max="2567" width="16.85546875" style="20" customWidth="1"/>
    <col min="2568" max="2818" width="9.140625" style="20"/>
    <col min="2819" max="2819" width="24.85546875" style="20" customWidth="1"/>
    <col min="2820" max="2823" width="16.85546875" style="20" customWidth="1"/>
    <col min="2824" max="3074" width="9.140625" style="20"/>
    <col min="3075" max="3075" width="24.85546875" style="20" customWidth="1"/>
    <col min="3076" max="3079" width="16.85546875" style="20" customWidth="1"/>
    <col min="3080" max="3330" width="9.140625" style="20"/>
    <col min="3331" max="3331" width="24.85546875" style="20" customWidth="1"/>
    <col min="3332" max="3335" width="16.85546875" style="20" customWidth="1"/>
    <col min="3336" max="3586" width="9.140625" style="20"/>
    <col min="3587" max="3587" width="24.85546875" style="20" customWidth="1"/>
    <col min="3588" max="3591" width="16.85546875" style="20" customWidth="1"/>
    <col min="3592" max="3842" width="9.140625" style="20"/>
    <col min="3843" max="3843" width="24.85546875" style="20" customWidth="1"/>
    <col min="3844" max="3847" width="16.85546875" style="20" customWidth="1"/>
    <col min="3848" max="4098" width="9.140625" style="20"/>
    <col min="4099" max="4099" width="24.85546875" style="20" customWidth="1"/>
    <col min="4100" max="4103" width="16.85546875" style="20" customWidth="1"/>
    <col min="4104" max="4354" width="9.140625" style="20"/>
    <col min="4355" max="4355" width="24.85546875" style="20" customWidth="1"/>
    <col min="4356" max="4359" width="16.85546875" style="20" customWidth="1"/>
    <col min="4360" max="4610" width="9.140625" style="20"/>
    <col min="4611" max="4611" width="24.85546875" style="20" customWidth="1"/>
    <col min="4612" max="4615" width="16.85546875" style="20" customWidth="1"/>
    <col min="4616" max="4866" width="9.140625" style="20"/>
    <col min="4867" max="4867" width="24.85546875" style="20" customWidth="1"/>
    <col min="4868" max="4871" width="16.85546875" style="20" customWidth="1"/>
    <col min="4872" max="5122" width="9.140625" style="20"/>
    <col min="5123" max="5123" width="24.85546875" style="20" customWidth="1"/>
    <col min="5124" max="5127" width="16.85546875" style="20" customWidth="1"/>
    <col min="5128" max="5378" width="9.140625" style="20"/>
    <col min="5379" max="5379" width="24.85546875" style="20" customWidth="1"/>
    <col min="5380" max="5383" width="16.85546875" style="20" customWidth="1"/>
    <col min="5384" max="5634" width="9.140625" style="20"/>
    <col min="5635" max="5635" width="24.85546875" style="20" customWidth="1"/>
    <col min="5636" max="5639" width="16.85546875" style="20" customWidth="1"/>
    <col min="5640" max="5890" width="9.140625" style="20"/>
    <col min="5891" max="5891" width="24.85546875" style="20" customWidth="1"/>
    <col min="5892" max="5895" width="16.85546875" style="20" customWidth="1"/>
    <col min="5896" max="6146" width="9.140625" style="20"/>
    <col min="6147" max="6147" width="24.85546875" style="20" customWidth="1"/>
    <col min="6148" max="6151" width="16.85546875" style="20" customWidth="1"/>
    <col min="6152" max="6402" width="9.140625" style="20"/>
    <col min="6403" max="6403" width="24.85546875" style="20" customWidth="1"/>
    <col min="6404" max="6407" width="16.85546875" style="20" customWidth="1"/>
    <col min="6408" max="6658" width="9.140625" style="20"/>
    <col min="6659" max="6659" width="24.85546875" style="20" customWidth="1"/>
    <col min="6660" max="6663" width="16.85546875" style="20" customWidth="1"/>
    <col min="6664" max="6914" width="9.140625" style="20"/>
    <col min="6915" max="6915" width="24.85546875" style="20" customWidth="1"/>
    <col min="6916" max="6919" width="16.85546875" style="20" customWidth="1"/>
    <col min="6920" max="7170" width="9.140625" style="20"/>
    <col min="7171" max="7171" width="24.85546875" style="20" customWidth="1"/>
    <col min="7172" max="7175" width="16.85546875" style="20" customWidth="1"/>
    <col min="7176" max="7426" width="9.140625" style="20"/>
    <col min="7427" max="7427" width="24.85546875" style="20" customWidth="1"/>
    <col min="7428" max="7431" width="16.85546875" style="20" customWidth="1"/>
    <col min="7432" max="7682" width="9.140625" style="20"/>
    <col min="7683" max="7683" width="24.85546875" style="20" customWidth="1"/>
    <col min="7684" max="7687" width="16.85546875" style="20" customWidth="1"/>
    <col min="7688" max="7938" width="9.140625" style="20"/>
    <col min="7939" max="7939" width="24.85546875" style="20" customWidth="1"/>
    <col min="7940" max="7943" width="16.85546875" style="20" customWidth="1"/>
    <col min="7944" max="8194" width="9.140625" style="20"/>
    <col min="8195" max="8195" width="24.85546875" style="20" customWidth="1"/>
    <col min="8196" max="8199" width="16.85546875" style="20" customWidth="1"/>
    <col min="8200" max="8450" width="9.140625" style="20"/>
    <col min="8451" max="8451" width="24.85546875" style="20" customWidth="1"/>
    <col min="8452" max="8455" width="16.85546875" style="20" customWidth="1"/>
    <col min="8456" max="8706" width="9.140625" style="20"/>
    <col min="8707" max="8707" width="24.85546875" style="20" customWidth="1"/>
    <col min="8708" max="8711" width="16.85546875" style="20" customWidth="1"/>
    <col min="8712" max="8962" width="9.140625" style="20"/>
    <col min="8963" max="8963" width="24.85546875" style="20" customWidth="1"/>
    <col min="8964" max="8967" width="16.85546875" style="20" customWidth="1"/>
    <col min="8968" max="9218" width="9.140625" style="20"/>
    <col min="9219" max="9219" width="24.85546875" style="20" customWidth="1"/>
    <col min="9220" max="9223" width="16.85546875" style="20" customWidth="1"/>
    <col min="9224" max="9474" width="9.140625" style="20"/>
    <col min="9475" max="9475" width="24.85546875" style="20" customWidth="1"/>
    <col min="9476" max="9479" width="16.85546875" style="20" customWidth="1"/>
    <col min="9480" max="9730" width="9.140625" style="20"/>
    <col min="9731" max="9731" width="24.85546875" style="20" customWidth="1"/>
    <col min="9732" max="9735" width="16.85546875" style="20" customWidth="1"/>
    <col min="9736" max="9986" width="9.140625" style="20"/>
    <col min="9987" max="9987" width="24.85546875" style="20" customWidth="1"/>
    <col min="9988" max="9991" width="16.85546875" style="20" customWidth="1"/>
    <col min="9992" max="10242" width="9.140625" style="20"/>
    <col min="10243" max="10243" width="24.85546875" style="20" customWidth="1"/>
    <col min="10244" max="10247" width="16.85546875" style="20" customWidth="1"/>
    <col min="10248" max="10498" width="9.140625" style="20"/>
    <col min="10499" max="10499" width="24.85546875" style="20" customWidth="1"/>
    <col min="10500" max="10503" width="16.85546875" style="20" customWidth="1"/>
    <col min="10504" max="10754" width="9.140625" style="20"/>
    <col min="10755" max="10755" width="24.85546875" style="20" customWidth="1"/>
    <col min="10756" max="10759" width="16.85546875" style="20" customWidth="1"/>
    <col min="10760" max="11010" width="9.140625" style="20"/>
    <col min="11011" max="11011" width="24.85546875" style="20" customWidth="1"/>
    <col min="11012" max="11015" width="16.85546875" style="20" customWidth="1"/>
    <col min="11016" max="11266" width="9.140625" style="20"/>
    <col min="11267" max="11267" width="24.85546875" style="20" customWidth="1"/>
    <col min="11268" max="11271" width="16.85546875" style="20" customWidth="1"/>
    <col min="11272" max="11522" width="9.140625" style="20"/>
    <col min="11523" max="11523" width="24.85546875" style="20" customWidth="1"/>
    <col min="11524" max="11527" width="16.85546875" style="20" customWidth="1"/>
    <col min="11528" max="11778" width="9.140625" style="20"/>
    <col min="11779" max="11779" width="24.85546875" style="20" customWidth="1"/>
    <col min="11780" max="11783" width="16.85546875" style="20" customWidth="1"/>
    <col min="11784" max="12034" width="9.140625" style="20"/>
    <col min="12035" max="12035" width="24.85546875" style="20" customWidth="1"/>
    <col min="12036" max="12039" width="16.85546875" style="20" customWidth="1"/>
    <col min="12040" max="12290" width="9.140625" style="20"/>
    <col min="12291" max="12291" width="24.85546875" style="20" customWidth="1"/>
    <col min="12292" max="12295" width="16.85546875" style="20" customWidth="1"/>
    <col min="12296" max="12546" width="9.140625" style="20"/>
    <col min="12547" max="12547" width="24.85546875" style="20" customWidth="1"/>
    <col min="12548" max="12551" width="16.85546875" style="20" customWidth="1"/>
    <col min="12552" max="12802" width="9.140625" style="20"/>
    <col min="12803" max="12803" width="24.85546875" style="20" customWidth="1"/>
    <col min="12804" max="12807" width="16.85546875" style="20" customWidth="1"/>
    <col min="12808" max="13058" width="9.140625" style="20"/>
    <col min="13059" max="13059" width="24.85546875" style="20" customWidth="1"/>
    <col min="13060" max="13063" width="16.85546875" style="20" customWidth="1"/>
    <col min="13064" max="13314" width="9.140625" style="20"/>
    <col min="13315" max="13315" width="24.85546875" style="20" customWidth="1"/>
    <col min="13316" max="13319" width="16.85546875" style="20" customWidth="1"/>
    <col min="13320" max="13570" width="9.140625" style="20"/>
    <col min="13571" max="13571" width="24.85546875" style="20" customWidth="1"/>
    <col min="13572" max="13575" width="16.85546875" style="20" customWidth="1"/>
    <col min="13576" max="13826" width="9.140625" style="20"/>
    <col min="13827" max="13827" width="24.85546875" style="20" customWidth="1"/>
    <col min="13828" max="13831" width="16.85546875" style="20" customWidth="1"/>
    <col min="13832" max="14082" width="9.140625" style="20"/>
    <col min="14083" max="14083" width="24.85546875" style="20" customWidth="1"/>
    <col min="14084" max="14087" width="16.85546875" style="20" customWidth="1"/>
    <col min="14088" max="14338" width="9.140625" style="20"/>
    <col min="14339" max="14339" width="24.85546875" style="20" customWidth="1"/>
    <col min="14340" max="14343" width="16.85546875" style="20" customWidth="1"/>
    <col min="14344" max="14594" width="9.140625" style="20"/>
    <col min="14595" max="14595" width="24.85546875" style="20" customWidth="1"/>
    <col min="14596" max="14599" width="16.85546875" style="20" customWidth="1"/>
    <col min="14600" max="14850" width="9.140625" style="20"/>
    <col min="14851" max="14851" width="24.85546875" style="20" customWidth="1"/>
    <col min="14852" max="14855" width="16.85546875" style="20" customWidth="1"/>
    <col min="14856" max="15106" width="9.140625" style="20"/>
    <col min="15107" max="15107" width="24.85546875" style="20" customWidth="1"/>
    <col min="15108" max="15111" width="16.85546875" style="20" customWidth="1"/>
    <col min="15112" max="15362" width="9.140625" style="20"/>
    <col min="15363" max="15363" width="24.85546875" style="20" customWidth="1"/>
    <col min="15364" max="15367" width="16.85546875" style="20" customWidth="1"/>
    <col min="15368" max="15618" width="9.140625" style="20"/>
    <col min="15619" max="15619" width="24.85546875" style="20" customWidth="1"/>
    <col min="15620" max="15623" width="16.85546875" style="20" customWidth="1"/>
    <col min="15624" max="15874" width="9.140625" style="20"/>
    <col min="15875" max="15875" width="24.85546875" style="20" customWidth="1"/>
    <col min="15876" max="15879" width="16.85546875" style="20" customWidth="1"/>
    <col min="15880" max="16130" width="9.140625" style="20"/>
    <col min="16131" max="16131" width="24.85546875" style="20" customWidth="1"/>
    <col min="16132" max="16135" width="16.85546875" style="20" customWidth="1"/>
    <col min="16136" max="16384" width="9.140625" style="20"/>
  </cols>
  <sheetData>
    <row r="1" spans="1:13" ht="24.95" customHeight="1" x14ac:dyDescent="0.2">
      <c r="A1" s="17" t="s">
        <v>277</v>
      </c>
      <c r="B1" s="17"/>
      <c r="C1" s="17"/>
      <c r="D1" s="17"/>
      <c r="E1" s="17"/>
      <c r="F1" s="17"/>
      <c r="G1" s="17"/>
      <c r="I1" s="19" t="s">
        <v>177</v>
      </c>
    </row>
    <row r="2" spans="1:13" ht="12" customHeight="1" thickBot="1" x14ac:dyDescent="0.25">
      <c r="A2" s="71" t="s">
        <v>178</v>
      </c>
      <c r="G2" s="21"/>
    </row>
    <row r="3" spans="1:13" ht="15.95" customHeight="1" x14ac:dyDescent="0.2">
      <c r="A3" s="303" t="s">
        <v>274</v>
      </c>
      <c r="B3" s="314" t="s">
        <v>266</v>
      </c>
      <c r="C3" s="314"/>
      <c r="D3" s="314"/>
      <c r="E3" s="314" t="s">
        <v>267</v>
      </c>
      <c r="F3" s="314"/>
      <c r="G3" s="305"/>
    </row>
    <row r="4" spans="1:13" s="22" customFormat="1" ht="15.9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13" s="24" customFormat="1" ht="15.95" customHeight="1" x14ac:dyDescent="0.2">
      <c r="A5" s="180" t="s">
        <v>594</v>
      </c>
      <c r="B5" s="135">
        <v>70371</v>
      </c>
      <c r="C5" s="135">
        <v>50959</v>
      </c>
      <c r="D5" s="135">
        <v>19412</v>
      </c>
      <c r="E5" s="135">
        <v>49416.943661974554</v>
      </c>
      <c r="F5" s="135">
        <v>37442.999910060404</v>
      </c>
      <c r="G5" s="162">
        <v>11973.943751914156</v>
      </c>
      <c r="H5" s="22"/>
      <c r="I5" s="20"/>
      <c r="J5" s="20"/>
      <c r="K5" s="20"/>
      <c r="L5" s="20"/>
    </row>
    <row r="6" spans="1:13" ht="15.95" customHeight="1" x14ac:dyDescent="0.2">
      <c r="A6" s="188" t="s">
        <v>228</v>
      </c>
      <c r="B6" s="163">
        <v>23620</v>
      </c>
      <c r="C6" s="163">
        <v>17439</v>
      </c>
      <c r="D6" s="163">
        <v>6181</v>
      </c>
      <c r="E6" s="163">
        <v>18157.701198589766</v>
      </c>
      <c r="F6" s="163">
        <v>13628.420339505135</v>
      </c>
      <c r="G6" s="164">
        <v>4529.2808590846307</v>
      </c>
      <c r="H6" s="22"/>
    </row>
    <row r="7" spans="1:13" ht="15.95" customHeight="1" x14ac:dyDescent="0.2">
      <c r="A7" s="188" t="s">
        <v>229</v>
      </c>
      <c r="B7" s="163">
        <v>27026</v>
      </c>
      <c r="C7" s="163">
        <v>22813</v>
      </c>
      <c r="D7" s="163">
        <v>4213</v>
      </c>
      <c r="E7" s="163">
        <v>21448.285342147112</v>
      </c>
      <c r="F7" s="163">
        <v>18426.277341791105</v>
      </c>
      <c r="G7" s="164">
        <v>3022.0080003560224</v>
      </c>
      <c r="H7" s="22"/>
    </row>
    <row r="8" spans="1:13" ht="15.95" customHeight="1" x14ac:dyDescent="0.2">
      <c r="A8" s="188" t="s">
        <v>230</v>
      </c>
      <c r="B8" s="163">
        <v>7950</v>
      </c>
      <c r="C8" s="163">
        <v>4019</v>
      </c>
      <c r="D8" s="163">
        <v>3931</v>
      </c>
      <c r="E8" s="163">
        <v>3253.5734318981422</v>
      </c>
      <c r="F8" s="163">
        <v>1585.0122849455004</v>
      </c>
      <c r="G8" s="164">
        <v>1668.5611469526416</v>
      </c>
      <c r="H8" s="22"/>
    </row>
    <row r="9" spans="1:13" ht="15.95" customHeight="1" x14ac:dyDescent="0.2">
      <c r="A9" s="188" t="s">
        <v>231</v>
      </c>
      <c r="B9" s="163">
        <v>2544</v>
      </c>
      <c r="C9" s="163">
        <v>1449</v>
      </c>
      <c r="D9" s="163">
        <v>1095</v>
      </c>
      <c r="E9" s="163">
        <v>1751.5818961805603</v>
      </c>
      <c r="F9" s="163">
        <v>989.10632691559988</v>
      </c>
      <c r="G9" s="164">
        <v>762.47556926496054</v>
      </c>
      <c r="H9" s="22"/>
    </row>
    <row r="10" spans="1:13" ht="15.95" customHeight="1" x14ac:dyDescent="0.2">
      <c r="A10" s="188" t="s">
        <v>232</v>
      </c>
      <c r="B10" s="163">
        <v>3585</v>
      </c>
      <c r="C10" s="163">
        <v>2054</v>
      </c>
      <c r="D10" s="163">
        <v>1531</v>
      </c>
      <c r="E10" s="163">
        <v>2289.4996682151</v>
      </c>
      <c r="F10" s="163">
        <v>1332.4670000000001</v>
      </c>
      <c r="G10" s="164">
        <v>957.03266821509999</v>
      </c>
      <c r="H10" s="22"/>
    </row>
    <row r="11" spans="1:13" ht="15.95" customHeight="1" x14ac:dyDescent="0.2">
      <c r="A11" s="188" t="s">
        <v>233</v>
      </c>
      <c r="B11" s="163">
        <v>5646</v>
      </c>
      <c r="C11" s="163">
        <v>3185</v>
      </c>
      <c r="D11" s="163">
        <v>2461</v>
      </c>
      <c r="E11" s="163">
        <v>2516.3021249438648</v>
      </c>
      <c r="F11" s="163">
        <v>1481.7166169030645</v>
      </c>
      <c r="G11" s="164">
        <v>1034.5855080408003</v>
      </c>
      <c r="H11" s="22"/>
    </row>
    <row r="12" spans="1:13" s="33" customFormat="1" ht="15.95" customHeight="1" x14ac:dyDescent="0.2">
      <c r="A12" s="180" t="s">
        <v>183</v>
      </c>
      <c r="B12" s="135">
        <v>31379</v>
      </c>
      <c r="C12" s="135">
        <v>26423</v>
      </c>
      <c r="D12" s="135">
        <v>4956</v>
      </c>
      <c r="E12" s="135">
        <v>26480.105782313716</v>
      </c>
      <c r="F12" s="135">
        <v>22576.433370360635</v>
      </c>
      <c r="G12" s="162">
        <v>3903.6724119530913</v>
      </c>
      <c r="H12" s="22"/>
      <c r="I12" s="22"/>
      <c r="J12" s="22"/>
      <c r="K12" s="22"/>
      <c r="L12" s="22"/>
    </row>
    <row r="13" spans="1:13" ht="15.95" customHeight="1" x14ac:dyDescent="0.2">
      <c r="A13" s="188" t="s">
        <v>228</v>
      </c>
      <c r="B13" s="163">
        <v>9971</v>
      </c>
      <c r="C13" s="163">
        <v>8204</v>
      </c>
      <c r="D13" s="163">
        <v>1767</v>
      </c>
      <c r="E13" s="163">
        <v>8318.4065210838598</v>
      </c>
      <c r="F13" s="163">
        <v>6952.3766662887274</v>
      </c>
      <c r="G13" s="164">
        <v>1366.0298547951322</v>
      </c>
      <c r="H13" s="22"/>
      <c r="I13" s="22"/>
      <c r="J13" s="22"/>
      <c r="K13" s="22"/>
      <c r="L13" s="22"/>
      <c r="M13" s="33"/>
    </row>
    <row r="14" spans="1:13" ht="15.95" customHeight="1" x14ac:dyDescent="0.2">
      <c r="A14" s="188" t="s">
        <v>229</v>
      </c>
      <c r="B14" s="163">
        <v>19671</v>
      </c>
      <c r="C14" s="163">
        <v>17294</v>
      </c>
      <c r="D14" s="163">
        <v>2377</v>
      </c>
      <c r="E14" s="163">
        <v>16841.037644934888</v>
      </c>
      <c r="F14" s="163">
        <v>14902.791283221299</v>
      </c>
      <c r="G14" s="164">
        <v>1938.2463617135961</v>
      </c>
      <c r="H14" s="22"/>
      <c r="I14" s="22"/>
      <c r="J14" s="22"/>
      <c r="K14" s="22"/>
      <c r="L14" s="22"/>
      <c r="M14" s="33"/>
    </row>
    <row r="15" spans="1:13" ht="15.95" customHeight="1" x14ac:dyDescent="0.2">
      <c r="A15" s="188" t="s">
        <v>230</v>
      </c>
      <c r="B15" s="163">
        <v>860</v>
      </c>
      <c r="C15" s="163">
        <v>348</v>
      </c>
      <c r="D15" s="163">
        <v>512</v>
      </c>
      <c r="E15" s="163">
        <v>663.5294318981413</v>
      </c>
      <c r="F15" s="163">
        <v>285.11028494549998</v>
      </c>
      <c r="G15" s="164">
        <v>378.41914695264137</v>
      </c>
      <c r="H15" s="22"/>
      <c r="I15" s="22"/>
      <c r="J15" s="22"/>
      <c r="K15" s="22"/>
      <c r="L15" s="22"/>
      <c r="M15" s="33"/>
    </row>
    <row r="16" spans="1:13" ht="15.95" customHeight="1" x14ac:dyDescent="0.2">
      <c r="A16" s="188" t="s">
        <v>231</v>
      </c>
      <c r="B16" s="163">
        <v>363</v>
      </c>
      <c r="C16" s="163">
        <v>202</v>
      </c>
      <c r="D16" s="163">
        <v>161</v>
      </c>
      <c r="E16" s="163">
        <v>240.09489618056051</v>
      </c>
      <c r="F16" s="163">
        <v>130.4173269156</v>
      </c>
      <c r="G16" s="164">
        <v>109.67756926496051</v>
      </c>
      <c r="H16" s="22"/>
      <c r="I16" s="22"/>
      <c r="J16" s="22"/>
      <c r="K16" s="22"/>
      <c r="L16" s="22"/>
      <c r="M16" s="33"/>
    </row>
    <row r="17" spans="1:13" ht="15.95" customHeight="1" x14ac:dyDescent="0.2">
      <c r="A17" s="188" t="s">
        <v>232</v>
      </c>
      <c r="B17" s="163">
        <v>12</v>
      </c>
      <c r="C17" s="163">
        <v>7</v>
      </c>
      <c r="D17" s="163">
        <v>5</v>
      </c>
      <c r="E17" s="163">
        <v>5.03</v>
      </c>
      <c r="F17" s="163">
        <v>2.78</v>
      </c>
      <c r="G17" s="164">
        <v>2.25</v>
      </c>
      <c r="H17" s="22"/>
      <c r="I17" s="22"/>
      <c r="J17" s="22"/>
      <c r="K17" s="22"/>
      <c r="L17" s="22"/>
      <c r="M17" s="33"/>
    </row>
    <row r="18" spans="1:13" s="22" customFormat="1" ht="15.95" customHeight="1" x14ac:dyDescent="0.2">
      <c r="A18" s="188" t="s">
        <v>233</v>
      </c>
      <c r="B18" s="163">
        <v>502</v>
      </c>
      <c r="C18" s="163">
        <v>368</v>
      </c>
      <c r="D18" s="163">
        <v>134</v>
      </c>
      <c r="E18" s="163">
        <v>412.0072882162716</v>
      </c>
      <c r="F18" s="163">
        <v>302.95780898951011</v>
      </c>
      <c r="G18" s="164">
        <v>109.04947922676149</v>
      </c>
    </row>
    <row r="19" spans="1:13" s="33" customFormat="1" ht="15.95" customHeight="1" x14ac:dyDescent="0.2">
      <c r="A19" s="180" t="s">
        <v>185</v>
      </c>
      <c r="B19" s="135">
        <v>11168</v>
      </c>
      <c r="C19" s="135">
        <v>6601</v>
      </c>
      <c r="D19" s="135">
        <v>4567</v>
      </c>
      <c r="E19" s="135">
        <v>8061.4659999999994</v>
      </c>
      <c r="F19" s="135">
        <v>4812.0414999999994</v>
      </c>
      <c r="G19" s="162">
        <v>3249.4245000000001</v>
      </c>
      <c r="H19" s="22"/>
      <c r="I19" s="22"/>
      <c r="J19" s="22"/>
      <c r="K19" s="22"/>
      <c r="L19" s="22"/>
    </row>
    <row r="20" spans="1:13" ht="15.95" customHeight="1" x14ac:dyDescent="0.2">
      <c r="A20" s="188" t="s">
        <v>228</v>
      </c>
      <c r="B20" s="163">
        <v>6711</v>
      </c>
      <c r="C20" s="163">
        <v>4260</v>
      </c>
      <c r="D20" s="163">
        <v>2451</v>
      </c>
      <c r="E20" s="163">
        <v>5236.2394999999997</v>
      </c>
      <c r="F20" s="163">
        <v>3300.0854999999997</v>
      </c>
      <c r="G20" s="164">
        <v>1936.154</v>
      </c>
      <c r="H20" s="22"/>
      <c r="I20" s="22"/>
      <c r="J20" s="22"/>
      <c r="K20" s="22"/>
      <c r="L20" s="22"/>
    </row>
    <row r="21" spans="1:13" ht="15.95" customHeight="1" x14ac:dyDescent="0.2">
      <c r="A21" s="188" t="s">
        <v>229</v>
      </c>
      <c r="B21" s="163">
        <v>367</v>
      </c>
      <c r="C21" s="163">
        <v>263</v>
      </c>
      <c r="D21" s="163">
        <v>104</v>
      </c>
      <c r="E21" s="163">
        <v>260.3245</v>
      </c>
      <c r="F21" s="163">
        <v>187.78700000000001</v>
      </c>
      <c r="G21" s="164">
        <v>72.537499999999994</v>
      </c>
      <c r="H21" s="22"/>
      <c r="I21" s="22"/>
      <c r="J21" s="22"/>
      <c r="K21" s="22"/>
      <c r="L21" s="22"/>
    </row>
    <row r="22" spans="1:13" ht="15.95" customHeight="1" x14ac:dyDescent="0.2">
      <c r="A22" s="188" t="s">
        <v>230</v>
      </c>
      <c r="B22" s="163">
        <v>1352</v>
      </c>
      <c r="C22" s="163">
        <v>609</v>
      </c>
      <c r="D22" s="163">
        <v>743</v>
      </c>
      <c r="E22" s="163">
        <v>573.11250000000007</v>
      </c>
      <c r="F22" s="163">
        <v>235.32399999999998</v>
      </c>
      <c r="G22" s="164">
        <v>337.7885</v>
      </c>
      <c r="H22" s="22"/>
      <c r="I22" s="22"/>
      <c r="J22" s="22"/>
      <c r="K22" s="22"/>
      <c r="L22" s="22"/>
    </row>
    <row r="23" spans="1:13" ht="15.95" customHeight="1" x14ac:dyDescent="0.2">
      <c r="A23" s="188" t="s">
        <v>231</v>
      </c>
      <c r="B23" s="163">
        <v>662</v>
      </c>
      <c r="C23" s="163">
        <v>333</v>
      </c>
      <c r="D23" s="163">
        <v>329</v>
      </c>
      <c r="E23" s="163">
        <v>555.59449999999993</v>
      </c>
      <c r="F23" s="163">
        <v>279.29199999999997</v>
      </c>
      <c r="G23" s="164">
        <v>276.30250000000001</v>
      </c>
      <c r="H23" s="22"/>
      <c r="I23" s="22"/>
      <c r="J23" s="22"/>
      <c r="K23" s="22"/>
      <c r="L23" s="22"/>
    </row>
    <row r="24" spans="1:13" ht="15.95" customHeight="1" x14ac:dyDescent="0.2">
      <c r="A24" s="188" t="s">
        <v>232</v>
      </c>
      <c r="B24" s="163">
        <v>1632</v>
      </c>
      <c r="C24" s="163">
        <v>896</v>
      </c>
      <c r="D24" s="163">
        <v>736</v>
      </c>
      <c r="E24" s="163">
        <v>1097.643</v>
      </c>
      <c r="F24" s="163">
        <v>626.45549999999992</v>
      </c>
      <c r="G24" s="164">
        <v>471.18749999999994</v>
      </c>
      <c r="H24" s="22"/>
      <c r="I24" s="22"/>
      <c r="J24" s="22"/>
      <c r="K24" s="22"/>
      <c r="L24" s="22"/>
    </row>
    <row r="25" spans="1:13" ht="15.95" customHeight="1" x14ac:dyDescent="0.2">
      <c r="A25" s="188" t="s">
        <v>233</v>
      </c>
      <c r="B25" s="163">
        <v>444</v>
      </c>
      <c r="C25" s="163">
        <v>240</v>
      </c>
      <c r="D25" s="163">
        <v>204</v>
      </c>
      <c r="E25" s="163">
        <v>338.55200000000002</v>
      </c>
      <c r="F25" s="163">
        <v>183.0975</v>
      </c>
      <c r="G25" s="164">
        <v>155.4545</v>
      </c>
      <c r="H25" s="22"/>
      <c r="I25" s="22"/>
      <c r="J25" s="22"/>
      <c r="K25" s="22"/>
      <c r="L25" s="22"/>
    </row>
    <row r="26" spans="1:13" s="33" customFormat="1" ht="15.95" customHeight="1" x14ac:dyDescent="0.2">
      <c r="A26" s="180" t="s">
        <v>191</v>
      </c>
      <c r="B26" s="135">
        <v>27410</v>
      </c>
      <c r="C26" s="135">
        <v>17662</v>
      </c>
      <c r="D26" s="135">
        <v>9748</v>
      </c>
      <c r="E26" s="135">
        <v>14557.6595</v>
      </c>
      <c r="F26" s="135">
        <v>9820.268</v>
      </c>
      <c r="G26" s="162">
        <v>4737.3914999999997</v>
      </c>
      <c r="H26" s="22"/>
      <c r="I26" s="20"/>
      <c r="J26" s="20"/>
      <c r="K26" s="20"/>
      <c r="L26" s="20"/>
    </row>
    <row r="27" spans="1:13" ht="15.95" customHeight="1" x14ac:dyDescent="0.2">
      <c r="A27" s="188" t="s">
        <v>228</v>
      </c>
      <c r="B27" s="163">
        <v>6782</v>
      </c>
      <c r="C27" s="163">
        <v>4852</v>
      </c>
      <c r="D27" s="163">
        <v>1930</v>
      </c>
      <c r="E27" s="163">
        <v>4464.7569999999987</v>
      </c>
      <c r="F27" s="163">
        <v>3253.5715</v>
      </c>
      <c r="G27" s="164">
        <v>1211.1855</v>
      </c>
      <c r="H27" s="22"/>
    </row>
    <row r="28" spans="1:13" ht="15.95" customHeight="1" x14ac:dyDescent="0.2">
      <c r="A28" s="188" t="s">
        <v>229</v>
      </c>
      <c r="B28" s="163">
        <v>6902</v>
      </c>
      <c r="C28" s="163">
        <v>5196</v>
      </c>
      <c r="D28" s="163">
        <v>1706</v>
      </c>
      <c r="E28" s="163">
        <v>4286.2689999999993</v>
      </c>
      <c r="F28" s="163">
        <v>3293.3439999999991</v>
      </c>
      <c r="G28" s="164">
        <v>992.92500000000018</v>
      </c>
      <c r="H28" s="22"/>
    </row>
    <row r="29" spans="1:13" ht="15.95" customHeight="1" x14ac:dyDescent="0.2">
      <c r="A29" s="188" t="s">
        <v>230</v>
      </c>
      <c r="B29" s="163">
        <v>5734</v>
      </c>
      <c r="C29" s="163">
        <v>3061</v>
      </c>
      <c r="D29" s="163">
        <v>2673</v>
      </c>
      <c r="E29" s="163">
        <v>2013.5035000000003</v>
      </c>
      <c r="F29" s="163">
        <v>1063.4490000000001</v>
      </c>
      <c r="G29" s="164">
        <v>950.05449999999996</v>
      </c>
      <c r="H29" s="22"/>
    </row>
    <row r="30" spans="1:13" ht="15.95" customHeight="1" x14ac:dyDescent="0.2">
      <c r="A30" s="188" t="s">
        <v>231</v>
      </c>
      <c r="B30" s="163">
        <v>1513</v>
      </c>
      <c r="C30" s="163">
        <v>910</v>
      </c>
      <c r="D30" s="163">
        <v>603</v>
      </c>
      <c r="E30" s="163">
        <v>954.98500000000001</v>
      </c>
      <c r="F30" s="163">
        <v>579.03949999999998</v>
      </c>
      <c r="G30" s="164">
        <v>375.94549999999998</v>
      </c>
      <c r="H30" s="22"/>
    </row>
    <row r="31" spans="1:13" ht="15.95" customHeight="1" x14ac:dyDescent="0.2">
      <c r="A31" s="188" t="s">
        <v>232</v>
      </c>
      <c r="B31" s="163">
        <v>1934</v>
      </c>
      <c r="C31" s="163">
        <v>1148</v>
      </c>
      <c r="D31" s="163">
        <v>786</v>
      </c>
      <c r="E31" s="163">
        <v>1182.2224999999999</v>
      </c>
      <c r="F31" s="163">
        <v>701.03150000000005</v>
      </c>
      <c r="G31" s="164">
        <v>481.19099999999997</v>
      </c>
      <c r="H31" s="22"/>
    </row>
    <row r="32" spans="1:13" ht="15.95" customHeight="1" x14ac:dyDescent="0.2">
      <c r="A32" s="188" t="s">
        <v>233</v>
      </c>
      <c r="B32" s="163">
        <v>4545</v>
      </c>
      <c r="C32" s="163">
        <v>2495</v>
      </c>
      <c r="D32" s="163">
        <v>2050</v>
      </c>
      <c r="E32" s="163">
        <v>1655.9225000000001</v>
      </c>
      <c r="F32" s="163">
        <v>929.83249999999987</v>
      </c>
      <c r="G32" s="164">
        <v>726.08999999999969</v>
      </c>
      <c r="H32" s="22"/>
    </row>
    <row r="33" spans="1:12" s="33" customFormat="1" ht="15.95" customHeight="1" x14ac:dyDescent="0.2">
      <c r="A33" s="180" t="s">
        <v>195</v>
      </c>
      <c r="B33" s="135">
        <v>414</v>
      </c>
      <c r="C33" s="135">
        <v>273</v>
      </c>
      <c r="D33" s="135">
        <v>141</v>
      </c>
      <c r="E33" s="135">
        <v>317.71237966081969</v>
      </c>
      <c r="F33" s="135">
        <v>234.25703969975285</v>
      </c>
      <c r="G33" s="162">
        <v>83.455339961066741</v>
      </c>
      <c r="H33" s="22"/>
      <c r="I33" s="20"/>
      <c r="J33" s="20"/>
      <c r="K33" s="20"/>
      <c r="L33" s="20"/>
    </row>
    <row r="34" spans="1:12" ht="15.95" customHeight="1" x14ac:dyDescent="0.2">
      <c r="A34" s="188" t="s">
        <v>228</v>
      </c>
      <c r="B34" s="163">
        <v>156</v>
      </c>
      <c r="C34" s="163">
        <v>123</v>
      </c>
      <c r="D34" s="163">
        <v>33</v>
      </c>
      <c r="E34" s="163">
        <v>138.29817750590001</v>
      </c>
      <c r="F34" s="163">
        <v>122.3866732164</v>
      </c>
      <c r="G34" s="164">
        <v>15.9115042895</v>
      </c>
      <c r="H34" s="22"/>
    </row>
    <row r="35" spans="1:12" ht="15.95" customHeight="1" x14ac:dyDescent="0.2">
      <c r="A35" s="188" t="s">
        <v>229</v>
      </c>
      <c r="B35" s="163">
        <v>86</v>
      </c>
      <c r="C35" s="163">
        <v>60</v>
      </c>
      <c r="D35" s="163">
        <v>26</v>
      </c>
      <c r="E35" s="163">
        <v>60.654197212226194</v>
      </c>
      <c r="F35" s="163">
        <v>42.355058569798501</v>
      </c>
      <c r="G35" s="164">
        <v>18.2991386424277</v>
      </c>
      <c r="H35" s="22"/>
    </row>
    <row r="36" spans="1:12" ht="15.95" customHeight="1" x14ac:dyDescent="0.2">
      <c r="A36" s="188" t="s">
        <v>230</v>
      </c>
      <c r="B36" s="163">
        <v>4</v>
      </c>
      <c r="C36" s="163">
        <v>1</v>
      </c>
      <c r="D36" s="163">
        <v>3</v>
      </c>
      <c r="E36" s="163">
        <v>3.4279999999999999</v>
      </c>
      <c r="F36" s="163">
        <v>1.129</v>
      </c>
      <c r="G36" s="164">
        <v>2.2989999999999999</v>
      </c>
      <c r="H36" s="22"/>
    </row>
    <row r="37" spans="1:12" ht="15.95" customHeight="1" x14ac:dyDescent="0.2">
      <c r="A37" s="188" t="s">
        <v>231</v>
      </c>
      <c r="B37" s="163">
        <v>6</v>
      </c>
      <c r="C37" s="163">
        <v>4</v>
      </c>
      <c r="D37" s="163">
        <v>2</v>
      </c>
      <c r="E37" s="163">
        <v>0.90750000000000008</v>
      </c>
      <c r="F37" s="163">
        <v>0.35749999999999993</v>
      </c>
      <c r="G37" s="164">
        <v>0.55000000000000004</v>
      </c>
      <c r="H37" s="22"/>
    </row>
    <row r="38" spans="1:12" ht="15.95" customHeight="1" x14ac:dyDescent="0.2">
      <c r="A38" s="188" t="s">
        <v>232</v>
      </c>
      <c r="B38" s="163">
        <v>7</v>
      </c>
      <c r="C38" s="163">
        <v>3</v>
      </c>
      <c r="D38" s="163">
        <v>4</v>
      </c>
      <c r="E38" s="163">
        <v>4.6041682150999996</v>
      </c>
      <c r="F38" s="163">
        <v>2.2000000000000002</v>
      </c>
      <c r="G38" s="164">
        <v>2.4041682150999999</v>
      </c>
      <c r="H38" s="22"/>
    </row>
    <row r="39" spans="1:12" ht="15.95" customHeight="1" x14ac:dyDescent="0.2">
      <c r="A39" s="188" t="s">
        <v>233</v>
      </c>
      <c r="B39" s="163">
        <v>155</v>
      </c>
      <c r="C39" s="163">
        <v>82</v>
      </c>
      <c r="D39" s="163">
        <v>73</v>
      </c>
      <c r="E39" s="163">
        <v>109.82033672759346</v>
      </c>
      <c r="F39" s="163">
        <v>65.8288079135544</v>
      </c>
      <c r="G39" s="164">
        <v>43.991528814039043</v>
      </c>
      <c r="H39" s="22"/>
    </row>
    <row r="40" spans="1:12" ht="6" customHeight="1" x14ac:dyDescent="0.2">
      <c r="A40" s="103"/>
      <c r="B40" s="25"/>
      <c r="C40" s="25"/>
      <c r="D40" s="25"/>
      <c r="E40" s="25"/>
      <c r="F40" s="25"/>
      <c r="G40" s="25"/>
      <c r="H40" s="22"/>
    </row>
    <row r="41" spans="1:12" s="83" customFormat="1" ht="12.75" customHeight="1" x14ac:dyDescent="0.2">
      <c r="A41" s="83" t="s">
        <v>205</v>
      </c>
      <c r="H41" s="22"/>
    </row>
    <row r="42" spans="1:12" ht="12.75" customHeight="1" x14ac:dyDescent="0.2">
      <c r="H42" s="22"/>
    </row>
  </sheetData>
  <mergeCells count="3">
    <mergeCell ref="A3:A4"/>
    <mergeCell ref="B3:D3"/>
    <mergeCell ref="E3:G3"/>
  </mergeCells>
  <hyperlinks>
    <hyperlink ref="I1" location="Obsah!A1" display="Obsah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M66"/>
  <sheetViews>
    <sheetView zoomScaleNormal="100" workbookViewId="0">
      <selection sqref="A1:E1"/>
    </sheetView>
  </sheetViews>
  <sheetFormatPr defaultRowHeight="12.75" customHeight="1" x14ac:dyDescent="0.2"/>
  <cols>
    <col min="1" max="1" width="22.85546875" style="20" customWidth="1"/>
    <col min="2" max="7" width="10.7109375" style="20" customWidth="1"/>
    <col min="8" max="258" width="9.140625" style="20"/>
    <col min="259" max="259" width="22.85546875" style="20" customWidth="1"/>
    <col min="260" max="260" width="16.28515625" style="20" customWidth="1"/>
    <col min="261" max="261" width="20" style="20" customWidth="1"/>
    <col min="262" max="262" width="16.28515625" style="20" customWidth="1"/>
    <col min="263" max="263" width="17" style="20" customWidth="1"/>
    <col min="264" max="514" width="9.140625" style="20"/>
    <col min="515" max="515" width="22.85546875" style="20" customWidth="1"/>
    <col min="516" max="516" width="16.28515625" style="20" customWidth="1"/>
    <col min="517" max="517" width="20" style="20" customWidth="1"/>
    <col min="518" max="518" width="16.28515625" style="20" customWidth="1"/>
    <col min="519" max="519" width="17" style="20" customWidth="1"/>
    <col min="520" max="770" width="9.140625" style="20"/>
    <col min="771" max="771" width="22.85546875" style="20" customWidth="1"/>
    <col min="772" max="772" width="16.28515625" style="20" customWidth="1"/>
    <col min="773" max="773" width="20" style="20" customWidth="1"/>
    <col min="774" max="774" width="16.28515625" style="20" customWidth="1"/>
    <col min="775" max="775" width="17" style="20" customWidth="1"/>
    <col min="776" max="1026" width="9.140625" style="20"/>
    <col min="1027" max="1027" width="22.85546875" style="20" customWidth="1"/>
    <col min="1028" max="1028" width="16.28515625" style="20" customWidth="1"/>
    <col min="1029" max="1029" width="20" style="20" customWidth="1"/>
    <col min="1030" max="1030" width="16.28515625" style="20" customWidth="1"/>
    <col min="1031" max="1031" width="17" style="20" customWidth="1"/>
    <col min="1032" max="1282" width="9.140625" style="20"/>
    <col min="1283" max="1283" width="22.85546875" style="20" customWidth="1"/>
    <col min="1284" max="1284" width="16.28515625" style="20" customWidth="1"/>
    <col min="1285" max="1285" width="20" style="20" customWidth="1"/>
    <col min="1286" max="1286" width="16.28515625" style="20" customWidth="1"/>
    <col min="1287" max="1287" width="17" style="20" customWidth="1"/>
    <col min="1288" max="1538" width="9.140625" style="20"/>
    <col min="1539" max="1539" width="22.85546875" style="20" customWidth="1"/>
    <col min="1540" max="1540" width="16.28515625" style="20" customWidth="1"/>
    <col min="1541" max="1541" width="20" style="20" customWidth="1"/>
    <col min="1542" max="1542" width="16.28515625" style="20" customWidth="1"/>
    <col min="1543" max="1543" width="17" style="20" customWidth="1"/>
    <col min="1544" max="1794" width="9.140625" style="20"/>
    <col min="1795" max="1795" width="22.85546875" style="20" customWidth="1"/>
    <col min="1796" max="1796" width="16.28515625" style="20" customWidth="1"/>
    <col min="1797" max="1797" width="20" style="20" customWidth="1"/>
    <col min="1798" max="1798" width="16.28515625" style="20" customWidth="1"/>
    <col min="1799" max="1799" width="17" style="20" customWidth="1"/>
    <col min="1800" max="2050" width="9.140625" style="20"/>
    <col min="2051" max="2051" width="22.85546875" style="20" customWidth="1"/>
    <col min="2052" max="2052" width="16.28515625" style="20" customWidth="1"/>
    <col min="2053" max="2053" width="20" style="20" customWidth="1"/>
    <col min="2054" max="2054" width="16.28515625" style="20" customWidth="1"/>
    <col min="2055" max="2055" width="17" style="20" customWidth="1"/>
    <col min="2056" max="2306" width="9.140625" style="20"/>
    <col min="2307" max="2307" width="22.85546875" style="20" customWidth="1"/>
    <col min="2308" max="2308" width="16.28515625" style="20" customWidth="1"/>
    <col min="2309" max="2309" width="20" style="20" customWidth="1"/>
    <col min="2310" max="2310" width="16.28515625" style="20" customWidth="1"/>
    <col min="2311" max="2311" width="17" style="20" customWidth="1"/>
    <col min="2312" max="2562" width="9.140625" style="20"/>
    <col min="2563" max="2563" width="22.85546875" style="20" customWidth="1"/>
    <col min="2564" max="2564" width="16.28515625" style="20" customWidth="1"/>
    <col min="2565" max="2565" width="20" style="20" customWidth="1"/>
    <col min="2566" max="2566" width="16.28515625" style="20" customWidth="1"/>
    <col min="2567" max="2567" width="17" style="20" customWidth="1"/>
    <col min="2568" max="2818" width="9.140625" style="20"/>
    <col min="2819" max="2819" width="22.85546875" style="20" customWidth="1"/>
    <col min="2820" max="2820" width="16.28515625" style="20" customWidth="1"/>
    <col min="2821" max="2821" width="20" style="20" customWidth="1"/>
    <col min="2822" max="2822" width="16.28515625" style="20" customWidth="1"/>
    <col min="2823" max="2823" width="17" style="20" customWidth="1"/>
    <col min="2824" max="3074" width="9.140625" style="20"/>
    <col min="3075" max="3075" width="22.85546875" style="20" customWidth="1"/>
    <col min="3076" max="3076" width="16.28515625" style="20" customWidth="1"/>
    <col min="3077" max="3077" width="20" style="20" customWidth="1"/>
    <col min="3078" max="3078" width="16.28515625" style="20" customWidth="1"/>
    <col min="3079" max="3079" width="17" style="20" customWidth="1"/>
    <col min="3080" max="3330" width="9.140625" style="20"/>
    <col min="3331" max="3331" width="22.85546875" style="20" customWidth="1"/>
    <col min="3332" max="3332" width="16.28515625" style="20" customWidth="1"/>
    <col min="3333" max="3333" width="20" style="20" customWidth="1"/>
    <col min="3334" max="3334" width="16.28515625" style="20" customWidth="1"/>
    <col min="3335" max="3335" width="17" style="20" customWidth="1"/>
    <col min="3336" max="3586" width="9.140625" style="20"/>
    <col min="3587" max="3587" width="22.85546875" style="20" customWidth="1"/>
    <col min="3588" max="3588" width="16.28515625" style="20" customWidth="1"/>
    <col min="3589" max="3589" width="20" style="20" customWidth="1"/>
    <col min="3590" max="3590" width="16.28515625" style="20" customWidth="1"/>
    <col min="3591" max="3591" width="17" style="20" customWidth="1"/>
    <col min="3592" max="3842" width="9.140625" style="20"/>
    <col min="3843" max="3843" width="22.85546875" style="20" customWidth="1"/>
    <col min="3844" max="3844" width="16.28515625" style="20" customWidth="1"/>
    <col min="3845" max="3845" width="20" style="20" customWidth="1"/>
    <col min="3846" max="3846" width="16.28515625" style="20" customWidth="1"/>
    <col min="3847" max="3847" width="17" style="20" customWidth="1"/>
    <col min="3848" max="4098" width="9.140625" style="20"/>
    <col min="4099" max="4099" width="22.85546875" style="20" customWidth="1"/>
    <col min="4100" max="4100" width="16.28515625" style="20" customWidth="1"/>
    <col min="4101" max="4101" width="20" style="20" customWidth="1"/>
    <col min="4102" max="4102" width="16.28515625" style="20" customWidth="1"/>
    <col min="4103" max="4103" width="17" style="20" customWidth="1"/>
    <col min="4104" max="4354" width="9.140625" style="20"/>
    <col min="4355" max="4355" width="22.85546875" style="20" customWidth="1"/>
    <col min="4356" max="4356" width="16.28515625" style="20" customWidth="1"/>
    <col min="4357" max="4357" width="20" style="20" customWidth="1"/>
    <col min="4358" max="4358" width="16.28515625" style="20" customWidth="1"/>
    <col min="4359" max="4359" width="17" style="20" customWidth="1"/>
    <col min="4360" max="4610" width="9.140625" style="20"/>
    <col min="4611" max="4611" width="22.85546875" style="20" customWidth="1"/>
    <col min="4612" max="4612" width="16.28515625" style="20" customWidth="1"/>
    <col min="4613" max="4613" width="20" style="20" customWidth="1"/>
    <col min="4614" max="4614" width="16.28515625" style="20" customWidth="1"/>
    <col min="4615" max="4615" width="17" style="20" customWidth="1"/>
    <col min="4616" max="4866" width="9.140625" style="20"/>
    <col min="4867" max="4867" width="22.85546875" style="20" customWidth="1"/>
    <col min="4868" max="4868" width="16.28515625" style="20" customWidth="1"/>
    <col min="4869" max="4869" width="20" style="20" customWidth="1"/>
    <col min="4870" max="4870" width="16.28515625" style="20" customWidth="1"/>
    <col min="4871" max="4871" width="17" style="20" customWidth="1"/>
    <col min="4872" max="5122" width="9.140625" style="20"/>
    <col min="5123" max="5123" width="22.85546875" style="20" customWidth="1"/>
    <col min="5124" max="5124" width="16.28515625" style="20" customWidth="1"/>
    <col min="5125" max="5125" width="20" style="20" customWidth="1"/>
    <col min="5126" max="5126" width="16.28515625" style="20" customWidth="1"/>
    <col min="5127" max="5127" width="17" style="20" customWidth="1"/>
    <col min="5128" max="5378" width="9.140625" style="20"/>
    <col min="5379" max="5379" width="22.85546875" style="20" customWidth="1"/>
    <col min="5380" max="5380" width="16.28515625" style="20" customWidth="1"/>
    <col min="5381" max="5381" width="20" style="20" customWidth="1"/>
    <col min="5382" max="5382" width="16.28515625" style="20" customWidth="1"/>
    <col min="5383" max="5383" width="17" style="20" customWidth="1"/>
    <col min="5384" max="5634" width="9.140625" style="20"/>
    <col min="5635" max="5635" width="22.85546875" style="20" customWidth="1"/>
    <col min="5636" max="5636" width="16.28515625" style="20" customWidth="1"/>
    <col min="5637" max="5637" width="20" style="20" customWidth="1"/>
    <col min="5638" max="5638" width="16.28515625" style="20" customWidth="1"/>
    <col min="5639" max="5639" width="17" style="20" customWidth="1"/>
    <col min="5640" max="5890" width="9.140625" style="20"/>
    <col min="5891" max="5891" width="22.85546875" style="20" customWidth="1"/>
    <col min="5892" max="5892" width="16.28515625" style="20" customWidth="1"/>
    <col min="5893" max="5893" width="20" style="20" customWidth="1"/>
    <col min="5894" max="5894" width="16.28515625" style="20" customWidth="1"/>
    <col min="5895" max="5895" width="17" style="20" customWidth="1"/>
    <col min="5896" max="6146" width="9.140625" style="20"/>
    <col min="6147" max="6147" width="22.85546875" style="20" customWidth="1"/>
    <col min="6148" max="6148" width="16.28515625" style="20" customWidth="1"/>
    <col min="6149" max="6149" width="20" style="20" customWidth="1"/>
    <col min="6150" max="6150" width="16.28515625" style="20" customWidth="1"/>
    <col min="6151" max="6151" width="17" style="20" customWidth="1"/>
    <col min="6152" max="6402" width="9.140625" style="20"/>
    <col min="6403" max="6403" width="22.85546875" style="20" customWidth="1"/>
    <col min="6404" max="6404" width="16.28515625" style="20" customWidth="1"/>
    <col min="6405" max="6405" width="20" style="20" customWidth="1"/>
    <col min="6406" max="6406" width="16.28515625" style="20" customWidth="1"/>
    <col min="6407" max="6407" width="17" style="20" customWidth="1"/>
    <col min="6408" max="6658" width="9.140625" style="20"/>
    <col min="6659" max="6659" width="22.85546875" style="20" customWidth="1"/>
    <col min="6660" max="6660" width="16.28515625" style="20" customWidth="1"/>
    <col min="6661" max="6661" width="20" style="20" customWidth="1"/>
    <col min="6662" max="6662" width="16.28515625" style="20" customWidth="1"/>
    <col min="6663" max="6663" width="17" style="20" customWidth="1"/>
    <col min="6664" max="6914" width="9.140625" style="20"/>
    <col min="6915" max="6915" width="22.85546875" style="20" customWidth="1"/>
    <col min="6916" max="6916" width="16.28515625" style="20" customWidth="1"/>
    <col min="6917" max="6917" width="20" style="20" customWidth="1"/>
    <col min="6918" max="6918" width="16.28515625" style="20" customWidth="1"/>
    <col min="6919" max="6919" width="17" style="20" customWidth="1"/>
    <col min="6920" max="7170" width="9.140625" style="20"/>
    <col min="7171" max="7171" width="22.85546875" style="20" customWidth="1"/>
    <col min="7172" max="7172" width="16.28515625" style="20" customWidth="1"/>
    <col min="7173" max="7173" width="20" style="20" customWidth="1"/>
    <col min="7174" max="7174" width="16.28515625" style="20" customWidth="1"/>
    <col min="7175" max="7175" width="17" style="20" customWidth="1"/>
    <col min="7176" max="7426" width="9.140625" style="20"/>
    <col min="7427" max="7427" width="22.85546875" style="20" customWidth="1"/>
    <col min="7428" max="7428" width="16.28515625" style="20" customWidth="1"/>
    <col min="7429" max="7429" width="20" style="20" customWidth="1"/>
    <col min="7430" max="7430" width="16.28515625" style="20" customWidth="1"/>
    <col min="7431" max="7431" width="17" style="20" customWidth="1"/>
    <col min="7432" max="7682" width="9.140625" style="20"/>
    <col min="7683" max="7683" width="22.85546875" style="20" customWidth="1"/>
    <col min="7684" max="7684" width="16.28515625" style="20" customWidth="1"/>
    <col min="7685" max="7685" width="20" style="20" customWidth="1"/>
    <col min="7686" max="7686" width="16.28515625" style="20" customWidth="1"/>
    <col min="7687" max="7687" width="17" style="20" customWidth="1"/>
    <col min="7688" max="7938" width="9.140625" style="20"/>
    <col min="7939" max="7939" width="22.85546875" style="20" customWidth="1"/>
    <col min="7940" max="7940" width="16.28515625" style="20" customWidth="1"/>
    <col min="7941" max="7941" width="20" style="20" customWidth="1"/>
    <col min="7942" max="7942" width="16.28515625" style="20" customWidth="1"/>
    <col min="7943" max="7943" width="17" style="20" customWidth="1"/>
    <col min="7944" max="8194" width="9.140625" style="20"/>
    <col min="8195" max="8195" width="22.85546875" style="20" customWidth="1"/>
    <col min="8196" max="8196" width="16.28515625" style="20" customWidth="1"/>
    <col min="8197" max="8197" width="20" style="20" customWidth="1"/>
    <col min="8198" max="8198" width="16.28515625" style="20" customWidth="1"/>
    <col min="8199" max="8199" width="17" style="20" customWidth="1"/>
    <col min="8200" max="8450" width="9.140625" style="20"/>
    <col min="8451" max="8451" width="22.85546875" style="20" customWidth="1"/>
    <col min="8452" max="8452" width="16.28515625" style="20" customWidth="1"/>
    <col min="8453" max="8453" width="20" style="20" customWidth="1"/>
    <col min="8454" max="8454" width="16.28515625" style="20" customWidth="1"/>
    <col min="8455" max="8455" width="17" style="20" customWidth="1"/>
    <col min="8456" max="8706" width="9.140625" style="20"/>
    <col min="8707" max="8707" width="22.85546875" style="20" customWidth="1"/>
    <col min="8708" max="8708" width="16.28515625" style="20" customWidth="1"/>
    <col min="8709" max="8709" width="20" style="20" customWidth="1"/>
    <col min="8710" max="8710" width="16.28515625" style="20" customWidth="1"/>
    <col min="8711" max="8711" width="17" style="20" customWidth="1"/>
    <col min="8712" max="8962" width="9.140625" style="20"/>
    <col min="8963" max="8963" width="22.85546875" style="20" customWidth="1"/>
    <col min="8964" max="8964" width="16.28515625" style="20" customWidth="1"/>
    <col min="8965" max="8965" width="20" style="20" customWidth="1"/>
    <col min="8966" max="8966" width="16.28515625" style="20" customWidth="1"/>
    <col min="8967" max="8967" width="17" style="20" customWidth="1"/>
    <col min="8968" max="9218" width="9.140625" style="20"/>
    <col min="9219" max="9219" width="22.85546875" style="20" customWidth="1"/>
    <col min="9220" max="9220" width="16.28515625" style="20" customWidth="1"/>
    <col min="9221" max="9221" width="20" style="20" customWidth="1"/>
    <col min="9222" max="9222" width="16.28515625" style="20" customWidth="1"/>
    <col min="9223" max="9223" width="17" style="20" customWidth="1"/>
    <col min="9224" max="9474" width="9.140625" style="20"/>
    <col min="9475" max="9475" width="22.85546875" style="20" customWidth="1"/>
    <col min="9476" max="9476" width="16.28515625" style="20" customWidth="1"/>
    <col min="9477" max="9477" width="20" style="20" customWidth="1"/>
    <col min="9478" max="9478" width="16.28515625" style="20" customWidth="1"/>
    <col min="9479" max="9479" width="17" style="20" customWidth="1"/>
    <col min="9480" max="9730" width="9.140625" style="20"/>
    <col min="9731" max="9731" width="22.85546875" style="20" customWidth="1"/>
    <col min="9732" max="9732" width="16.28515625" style="20" customWidth="1"/>
    <col min="9733" max="9733" width="20" style="20" customWidth="1"/>
    <col min="9734" max="9734" width="16.28515625" style="20" customWidth="1"/>
    <col min="9735" max="9735" width="17" style="20" customWidth="1"/>
    <col min="9736" max="9986" width="9.140625" style="20"/>
    <col min="9987" max="9987" width="22.85546875" style="20" customWidth="1"/>
    <col min="9988" max="9988" width="16.28515625" style="20" customWidth="1"/>
    <col min="9989" max="9989" width="20" style="20" customWidth="1"/>
    <col min="9990" max="9990" width="16.28515625" style="20" customWidth="1"/>
    <col min="9991" max="9991" width="17" style="20" customWidth="1"/>
    <col min="9992" max="10242" width="9.140625" style="20"/>
    <col min="10243" max="10243" width="22.85546875" style="20" customWidth="1"/>
    <col min="10244" max="10244" width="16.28515625" style="20" customWidth="1"/>
    <col min="10245" max="10245" width="20" style="20" customWidth="1"/>
    <col min="10246" max="10246" width="16.28515625" style="20" customWidth="1"/>
    <col min="10247" max="10247" width="17" style="20" customWidth="1"/>
    <col min="10248" max="10498" width="9.140625" style="20"/>
    <col min="10499" max="10499" width="22.85546875" style="20" customWidth="1"/>
    <col min="10500" max="10500" width="16.28515625" style="20" customWidth="1"/>
    <col min="10501" max="10501" width="20" style="20" customWidth="1"/>
    <col min="10502" max="10502" width="16.28515625" style="20" customWidth="1"/>
    <col min="10503" max="10503" width="17" style="20" customWidth="1"/>
    <col min="10504" max="10754" width="9.140625" style="20"/>
    <col min="10755" max="10755" width="22.85546875" style="20" customWidth="1"/>
    <col min="10756" max="10756" width="16.28515625" style="20" customWidth="1"/>
    <col min="10757" max="10757" width="20" style="20" customWidth="1"/>
    <col min="10758" max="10758" width="16.28515625" style="20" customWidth="1"/>
    <col min="10759" max="10759" width="17" style="20" customWidth="1"/>
    <col min="10760" max="11010" width="9.140625" style="20"/>
    <col min="11011" max="11011" width="22.85546875" style="20" customWidth="1"/>
    <col min="11012" max="11012" width="16.28515625" style="20" customWidth="1"/>
    <col min="11013" max="11013" width="20" style="20" customWidth="1"/>
    <col min="11014" max="11014" width="16.28515625" style="20" customWidth="1"/>
    <col min="11015" max="11015" width="17" style="20" customWidth="1"/>
    <col min="11016" max="11266" width="9.140625" style="20"/>
    <col min="11267" max="11267" width="22.85546875" style="20" customWidth="1"/>
    <col min="11268" max="11268" width="16.28515625" style="20" customWidth="1"/>
    <col min="11269" max="11269" width="20" style="20" customWidth="1"/>
    <col min="11270" max="11270" width="16.28515625" style="20" customWidth="1"/>
    <col min="11271" max="11271" width="17" style="20" customWidth="1"/>
    <col min="11272" max="11522" width="9.140625" style="20"/>
    <col min="11523" max="11523" width="22.85546875" style="20" customWidth="1"/>
    <col min="11524" max="11524" width="16.28515625" style="20" customWidth="1"/>
    <col min="11525" max="11525" width="20" style="20" customWidth="1"/>
    <col min="11526" max="11526" width="16.28515625" style="20" customWidth="1"/>
    <col min="11527" max="11527" width="17" style="20" customWidth="1"/>
    <col min="11528" max="11778" width="9.140625" style="20"/>
    <col min="11779" max="11779" width="22.85546875" style="20" customWidth="1"/>
    <col min="11780" max="11780" width="16.28515625" style="20" customWidth="1"/>
    <col min="11781" max="11781" width="20" style="20" customWidth="1"/>
    <col min="11782" max="11782" width="16.28515625" style="20" customWidth="1"/>
    <col min="11783" max="11783" width="17" style="20" customWidth="1"/>
    <col min="11784" max="12034" width="9.140625" style="20"/>
    <col min="12035" max="12035" width="22.85546875" style="20" customWidth="1"/>
    <col min="12036" max="12036" width="16.28515625" style="20" customWidth="1"/>
    <col min="12037" max="12037" width="20" style="20" customWidth="1"/>
    <col min="12038" max="12038" width="16.28515625" style="20" customWidth="1"/>
    <col min="12039" max="12039" width="17" style="20" customWidth="1"/>
    <col min="12040" max="12290" width="9.140625" style="20"/>
    <col min="12291" max="12291" width="22.85546875" style="20" customWidth="1"/>
    <col min="12292" max="12292" width="16.28515625" style="20" customWidth="1"/>
    <col min="12293" max="12293" width="20" style="20" customWidth="1"/>
    <col min="12294" max="12294" width="16.28515625" style="20" customWidth="1"/>
    <col min="12295" max="12295" width="17" style="20" customWidth="1"/>
    <col min="12296" max="12546" width="9.140625" style="20"/>
    <col min="12547" max="12547" width="22.85546875" style="20" customWidth="1"/>
    <col min="12548" max="12548" width="16.28515625" style="20" customWidth="1"/>
    <col min="12549" max="12549" width="20" style="20" customWidth="1"/>
    <col min="12550" max="12550" width="16.28515625" style="20" customWidth="1"/>
    <col min="12551" max="12551" width="17" style="20" customWidth="1"/>
    <col min="12552" max="12802" width="9.140625" style="20"/>
    <col min="12803" max="12803" width="22.85546875" style="20" customWidth="1"/>
    <col min="12804" max="12804" width="16.28515625" style="20" customWidth="1"/>
    <col min="12805" max="12805" width="20" style="20" customWidth="1"/>
    <col min="12806" max="12806" width="16.28515625" style="20" customWidth="1"/>
    <col min="12807" max="12807" width="17" style="20" customWidth="1"/>
    <col min="12808" max="13058" width="9.140625" style="20"/>
    <col min="13059" max="13059" width="22.85546875" style="20" customWidth="1"/>
    <col min="13060" max="13060" width="16.28515625" style="20" customWidth="1"/>
    <col min="13061" max="13061" width="20" style="20" customWidth="1"/>
    <col min="13062" max="13062" width="16.28515625" style="20" customWidth="1"/>
    <col min="13063" max="13063" width="17" style="20" customWidth="1"/>
    <col min="13064" max="13314" width="9.140625" style="20"/>
    <col min="13315" max="13315" width="22.85546875" style="20" customWidth="1"/>
    <col min="13316" max="13316" width="16.28515625" style="20" customWidth="1"/>
    <col min="13317" max="13317" width="20" style="20" customWidth="1"/>
    <col min="13318" max="13318" width="16.28515625" style="20" customWidth="1"/>
    <col min="13319" max="13319" width="17" style="20" customWidth="1"/>
    <col min="13320" max="13570" width="9.140625" style="20"/>
    <col min="13571" max="13571" width="22.85546875" style="20" customWidth="1"/>
    <col min="13572" max="13572" width="16.28515625" style="20" customWidth="1"/>
    <col min="13573" max="13573" width="20" style="20" customWidth="1"/>
    <col min="13574" max="13574" width="16.28515625" style="20" customWidth="1"/>
    <col min="13575" max="13575" width="17" style="20" customWidth="1"/>
    <col min="13576" max="13826" width="9.140625" style="20"/>
    <col min="13827" max="13827" width="22.85546875" style="20" customWidth="1"/>
    <col min="13828" max="13828" width="16.28515625" style="20" customWidth="1"/>
    <col min="13829" max="13829" width="20" style="20" customWidth="1"/>
    <col min="13830" max="13830" width="16.28515625" style="20" customWidth="1"/>
    <col min="13831" max="13831" width="17" style="20" customWidth="1"/>
    <col min="13832" max="14082" width="9.140625" style="20"/>
    <col min="14083" max="14083" width="22.85546875" style="20" customWidth="1"/>
    <col min="14084" max="14084" width="16.28515625" style="20" customWidth="1"/>
    <col min="14085" max="14085" width="20" style="20" customWidth="1"/>
    <col min="14086" max="14086" width="16.28515625" style="20" customWidth="1"/>
    <col min="14087" max="14087" width="17" style="20" customWidth="1"/>
    <col min="14088" max="14338" width="9.140625" style="20"/>
    <col min="14339" max="14339" width="22.85546875" style="20" customWidth="1"/>
    <col min="14340" max="14340" width="16.28515625" style="20" customWidth="1"/>
    <col min="14341" max="14341" width="20" style="20" customWidth="1"/>
    <col min="14342" max="14342" width="16.28515625" style="20" customWidth="1"/>
    <col min="14343" max="14343" width="17" style="20" customWidth="1"/>
    <col min="14344" max="14594" width="9.140625" style="20"/>
    <col min="14595" max="14595" width="22.85546875" style="20" customWidth="1"/>
    <col min="14596" max="14596" width="16.28515625" style="20" customWidth="1"/>
    <col min="14597" max="14597" width="20" style="20" customWidth="1"/>
    <col min="14598" max="14598" width="16.28515625" style="20" customWidth="1"/>
    <col min="14599" max="14599" width="17" style="20" customWidth="1"/>
    <col min="14600" max="14850" width="9.140625" style="20"/>
    <col min="14851" max="14851" width="22.85546875" style="20" customWidth="1"/>
    <col min="14852" max="14852" width="16.28515625" style="20" customWidth="1"/>
    <col min="14853" max="14853" width="20" style="20" customWidth="1"/>
    <col min="14854" max="14854" width="16.28515625" style="20" customWidth="1"/>
    <col min="14855" max="14855" width="17" style="20" customWidth="1"/>
    <col min="14856" max="15106" width="9.140625" style="20"/>
    <col min="15107" max="15107" width="22.85546875" style="20" customWidth="1"/>
    <col min="15108" max="15108" width="16.28515625" style="20" customWidth="1"/>
    <col min="15109" max="15109" width="20" style="20" customWidth="1"/>
    <col min="15110" max="15110" width="16.28515625" style="20" customWidth="1"/>
    <col min="15111" max="15111" width="17" style="20" customWidth="1"/>
    <col min="15112" max="15362" width="9.140625" style="20"/>
    <col min="15363" max="15363" width="22.85546875" style="20" customWidth="1"/>
    <col min="15364" max="15364" width="16.28515625" style="20" customWidth="1"/>
    <col min="15365" max="15365" width="20" style="20" customWidth="1"/>
    <col min="15366" max="15366" width="16.28515625" style="20" customWidth="1"/>
    <col min="15367" max="15367" width="17" style="20" customWidth="1"/>
    <col min="15368" max="15618" width="9.140625" style="20"/>
    <col min="15619" max="15619" width="22.85546875" style="20" customWidth="1"/>
    <col min="15620" max="15620" width="16.28515625" style="20" customWidth="1"/>
    <col min="15621" max="15621" width="20" style="20" customWidth="1"/>
    <col min="15622" max="15622" width="16.28515625" style="20" customWidth="1"/>
    <col min="15623" max="15623" width="17" style="20" customWidth="1"/>
    <col min="15624" max="15874" width="9.140625" style="20"/>
    <col min="15875" max="15875" width="22.85546875" style="20" customWidth="1"/>
    <col min="15876" max="15876" width="16.28515625" style="20" customWidth="1"/>
    <col min="15877" max="15877" width="20" style="20" customWidth="1"/>
    <col min="15878" max="15878" width="16.28515625" style="20" customWidth="1"/>
    <col min="15879" max="15879" width="17" style="20" customWidth="1"/>
    <col min="15880" max="16130" width="9.140625" style="20"/>
    <col min="16131" max="16131" width="22.85546875" style="20" customWidth="1"/>
    <col min="16132" max="16132" width="16.28515625" style="20" customWidth="1"/>
    <col min="16133" max="16133" width="20" style="20" customWidth="1"/>
    <col min="16134" max="16134" width="16.28515625" style="20" customWidth="1"/>
    <col min="16135" max="16135" width="17" style="20" customWidth="1"/>
    <col min="16136" max="16384" width="9.140625" style="20"/>
  </cols>
  <sheetData>
    <row r="1" spans="1:13" ht="24.95" customHeight="1" x14ac:dyDescent="0.2">
      <c r="A1" s="17" t="s">
        <v>278</v>
      </c>
      <c r="B1" s="17"/>
      <c r="C1" s="17"/>
      <c r="D1" s="17"/>
      <c r="E1" s="17"/>
      <c r="F1" s="17"/>
      <c r="G1" s="17"/>
      <c r="I1" s="19" t="s">
        <v>177</v>
      </c>
    </row>
    <row r="2" spans="1:13" ht="12" customHeight="1" thickBot="1" x14ac:dyDescent="0.25">
      <c r="A2" s="71" t="s">
        <v>178</v>
      </c>
      <c r="G2" s="21"/>
    </row>
    <row r="3" spans="1:13" ht="15" customHeight="1" x14ac:dyDescent="0.2">
      <c r="A3" s="303" t="s">
        <v>238</v>
      </c>
      <c r="B3" s="314" t="s">
        <v>266</v>
      </c>
      <c r="C3" s="314"/>
      <c r="D3" s="314"/>
      <c r="E3" s="314" t="s">
        <v>267</v>
      </c>
      <c r="F3" s="314"/>
      <c r="G3" s="305"/>
    </row>
    <row r="4" spans="1:13" s="22" customFormat="1" ht="13.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13" s="24" customFormat="1" ht="11.25" customHeight="1" x14ac:dyDescent="0.2">
      <c r="A5" s="196" t="s">
        <v>594</v>
      </c>
      <c r="B5" s="272">
        <v>70371</v>
      </c>
      <c r="C5" s="272">
        <v>50959</v>
      </c>
      <c r="D5" s="272">
        <v>19412</v>
      </c>
      <c r="E5" s="272">
        <v>49416.943661974532</v>
      </c>
      <c r="F5" s="272">
        <v>37442.999910060382</v>
      </c>
      <c r="G5" s="273">
        <v>11973.943751914156</v>
      </c>
      <c r="H5" s="23"/>
      <c r="I5" s="26"/>
      <c r="J5" s="26"/>
      <c r="K5" s="26"/>
      <c r="L5" s="26"/>
    </row>
    <row r="6" spans="1:13" s="26" customFormat="1" ht="11.25" customHeight="1" x14ac:dyDescent="0.2">
      <c r="A6" s="188" t="s">
        <v>239</v>
      </c>
      <c r="B6" s="163">
        <v>28030</v>
      </c>
      <c r="C6" s="163">
        <v>19479</v>
      </c>
      <c r="D6" s="163">
        <v>8551</v>
      </c>
      <c r="E6" s="163">
        <v>19906.537260059798</v>
      </c>
      <c r="F6" s="163">
        <v>14438.152531435435</v>
      </c>
      <c r="G6" s="164">
        <v>5468.3847286243727</v>
      </c>
      <c r="H6" s="23"/>
      <c r="I6" s="23"/>
      <c r="J6" s="23"/>
      <c r="K6" s="23"/>
      <c r="L6" s="23"/>
      <c r="M6" s="24"/>
    </row>
    <row r="7" spans="1:13" s="26" customFormat="1" ht="11.25" customHeight="1" x14ac:dyDescent="0.2">
      <c r="A7" s="188" t="s">
        <v>240</v>
      </c>
      <c r="B7" s="163">
        <v>5065</v>
      </c>
      <c r="C7" s="163">
        <v>3963</v>
      </c>
      <c r="D7" s="163">
        <v>1102</v>
      </c>
      <c r="E7" s="163">
        <v>4380.7053964174738</v>
      </c>
      <c r="F7" s="163">
        <v>3507.2459641547507</v>
      </c>
      <c r="G7" s="164">
        <v>873.45943226272277</v>
      </c>
      <c r="H7" s="23"/>
      <c r="I7" s="23"/>
      <c r="J7" s="23"/>
      <c r="K7" s="23"/>
      <c r="L7" s="23"/>
      <c r="M7" s="24"/>
    </row>
    <row r="8" spans="1:13" s="26" customFormat="1" ht="11.25" customHeight="1" x14ac:dyDescent="0.2">
      <c r="A8" s="188" t="s">
        <v>241</v>
      </c>
      <c r="B8" s="163">
        <v>2065</v>
      </c>
      <c r="C8" s="163">
        <v>1273</v>
      </c>
      <c r="D8" s="163">
        <v>792</v>
      </c>
      <c r="E8" s="163">
        <v>1316.9395118407529</v>
      </c>
      <c r="F8" s="163">
        <v>832.48768616820007</v>
      </c>
      <c r="G8" s="164">
        <v>484.45182567255279</v>
      </c>
      <c r="H8" s="23"/>
      <c r="I8" s="23"/>
      <c r="J8" s="23"/>
      <c r="K8" s="23"/>
      <c r="L8" s="23"/>
      <c r="M8" s="24"/>
    </row>
    <row r="9" spans="1:13" s="26" customFormat="1" ht="11.25" customHeight="1" x14ac:dyDescent="0.2">
      <c r="A9" s="188" t="s">
        <v>242</v>
      </c>
      <c r="B9" s="163">
        <v>3572</v>
      </c>
      <c r="C9" s="163">
        <v>2809</v>
      </c>
      <c r="D9" s="163">
        <v>763</v>
      </c>
      <c r="E9" s="163">
        <v>2219.5587114687055</v>
      </c>
      <c r="F9" s="163">
        <v>1903.7602280082754</v>
      </c>
      <c r="G9" s="164">
        <v>315.79848346043042</v>
      </c>
      <c r="H9" s="23"/>
      <c r="I9" s="23"/>
      <c r="J9" s="23"/>
      <c r="K9" s="23"/>
      <c r="L9" s="23"/>
      <c r="M9" s="24"/>
    </row>
    <row r="10" spans="1:13" s="26" customFormat="1" ht="11.25" customHeight="1" x14ac:dyDescent="0.2">
      <c r="A10" s="188" t="s">
        <v>243</v>
      </c>
      <c r="B10" s="163">
        <v>124</v>
      </c>
      <c r="C10" s="163">
        <v>96</v>
      </c>
      <c r="D10" s="163">
        <v>28</v>
      </c>
      <c r="E10" s="163">
        <v>86.956119375819299</v>
      </c>
      <c r="F10" s="163">
        <v>72.649386462500004</v>
      </c>
      <c r="G10" s="164">
        <v>14.3067329133193</v>
      </c>
      <c r="H10" s="23"/>
      <c r="I10" s="23"/>
      <c r="J10" s="23"/>
      <c r="K10" s="23"/>
      <c r="L10" s="23"/>
      <c r="M10" s="24"/>
    </row>
    <row r="11" spans="1:13" s="26" customFormat="1" ht="11.25" customHeight="1" x14ac:dyDescent="0.2">
      <c r="A11" s="188" t="s">
        <v>244</v>
      </c>
      <c r="B11" s="163">
        <v>903</v>
      </c>
      <c r="C11" s="163">
        <v>586</v>
      </c>
      <c r="D11" s="163">
        <v>317</v>
      </c>
      <c r="E11" s="163">
        <v>462.05030994700286</v>
      </c>
      <c r="F11" s="163">
        <v>307.66350000000006</v>
      </c>
      <c r="G11" s="164">
        <v>154.38680994700292</v>
      </c>
      <c r="H11" s="23"/>
      <c r="I11" s="23"/>
      <c r="J11" s="23"/>
      <c r="K11" s="23"/>
      <c r="L11" s="23"/>
      <c r="M11" s="24"/>
    </row>
    <row r="12" spans="1:13" s="26" customFormat="1" ht="11.25" customHeight="1" x14ac:dyDescent="0.2">
      <c r="A12" s="188" t="s">
        <v>245</v>
      </c>
      <c r="B12" s="163">
        <v>1682</v>
      </c>
      <c r="C12" s="163">
        <v>1243</v>
      </c>
      <c r="D12" s="163">
        <v>439</v>
      </c>
      <c r="E12" s="163">
        <v>1128.8253967865328</v>
      </c>
      <c r="F12" s="163">
        <v>871.68617456201252</v>
      </c>
      <c r="G12" s="164">
        <v>257.13922222452061</v>
      </c>
      <c r="H12" s="23"/>
      <c r="I12" s="23"/>
      <c r="J12" s="23"/>
      <c r="K12" s="23"/>
      <c r="L12" s="23"/>
      <c r="M12" s="24"/>
    </row>
    <row r="13" spans="1:13" s="26" customFormat="1" ht="11.25" customHeight="1" x14ac:dyDescent="0.2">
      <c r="A13" s="188" t="s">
        <v>246</v>
      </c>
      <c r="B13" s="163">
        <v>2471</v>
      </c>
      <c r="C13" s="163">
        <v>1632</v>
      </c>
      <c r="D13" s="163">
        <v>839</v>
      </c>
      <c r="E13" s="163">
        <v>1163.9610268184529</v>
      </c>
      <c r="F13" s="163">
        <v>819.21597593009983</v>
      </c>
      <c r="G13" s="164">
        <v>344.74505088835235</v>
      </c>
      <c r="H13" s="23"/>
      <c r="I13" s="23"/>
      <c r="J13" s="23"/>
      <c r="K13" s="23"/>
      <c r="L13" s="23"/>
      <c r="M13" s="24"/>
    </row>
    <row r="14" spans="1:13" s="26" customFormat="1" ht="11.25" customHeight="1" x14ac:dyDescent="0.2">
      <c r="A14" s="188" t="s">
        <v>247</v>
      </c>
      <c r="B14" s="163">
        <v>2018</v>
      </c>
      <c r="C14" s="163">
        <v>1516</v>
      </c>
      <c r="D14" s="163">
        <v>502</v>
      </c>
      <c r="E14" s="163">
        <v>1355.3992692691834</v>
      </c>
      <c r="F14" s="163">
        <v>1082.4174122904283</v>
      </c>
      <c r="G14" s="164">
        <v>272.9818569787551</v>
      </c>
      <c r="H14" s="23"/>
      <c r="I14" s="23"/>
      <c r="J14" s="23"/>
      <c r="K14" s="23"/>
      <c r="L14" s="23"/>
      <c r="M14" s="24"/>
    </row>
    <row r="15" spans="1:13" s="26" customFormat="1" ht="11.25" customHeight="1" x14ac:dyDescent="0.2">
      <c r="A15" s="188" t="s">
        <v>248</v>
      </c>
      <c r="B15" s="163">
        <v>795</v>
      </c>
      <c r="C15" s="163">
        <v>700</v>
      </c>
      <c r="D15" s="163">
        <v>95</v>
      </c>
      <c r="E15" s="163">
        <v>646.69811784955209</v>
      </c>
      <c r="F15" s="163">
        <v>576.47335553209996</v>
      </c>
      <c r="G15" s="164">
        <v>70.224762317452104</v>
      </c>
      <c r="H15" s="23"/>
      <c r="I15" s="23"/>
      <c r="J15" s="23"/>
      <c r="K15" s="23"/>
      <c r="L15" s="23"/>
      <c r="M15" s="24"/>
    </row>
    <row r="16" spans="1:13" s="26" customFormat="1" ht="11.25" customHeight="1" x14ac:dyDescent="0.2">
      <c r="A16" s="188" t="s">
        <v>249</v>
      </c>
      <c r="B16" s="163">
        <v>13792</v>
      </c>
      <c r="C16" s="163">
        <v>10512</v>
      </c>
      <c r="D16" s="163">
        <v>3280</v>
      </c>
      <c r="E16" s="163">
        <v>9995.1257693072985</v>
      </c>
      <c r="F16" s="163">
        <v>7892.4454467016585</v>
      </c>
      <c r="G16" s="164">
        <v>2102.6803226056372</v>
      </c>
      <c r="H16" s="23"/>
      <c r="I16" s="23"/>
      <c r="J16" s="23"/>
      <c r="K16" s="23"/>
      <c r="L16" s="23"/>
      <c r="M16" s="24"/>
    </row>
    <row r="17" spans="1:13" s="26" customFormat="1" ht="11.25" customHeight="1" x14ac:dyDescent="0.2">
      <c r="A17" s="188" t="s">
        <v>250</v>
      </c>
      <c r="B17" s="163">
        <v>3652</v>
      </c>
      <c r="C17" s="163">
        <v>2490</v>
      </c>
      <c r="D17" s="163">
        <v>1162</v>
      </c>
      <c r="E17" s="163">
        <v>2464.6214823531132</v>
      </c>
      <c r="F17" s="163">
        <v>1766.2690264512003</v>
      </c>
      <c r="G17" s="164">
        <v>698.35245590191334</v>
      </c>
      <c r="H17" s="23"/>
      <c r="I17" s="23"/>
      <c r="J17" s="23"/>
      <c r="K17" s="23"/>
      <c r="L17" s="23"/>
      <c r="M17" s="24"/>
    </row>
    <row r="18" spans="1:13" s="23" customFormat="1" ht="11.25" customHeight="1" x14ac:dyDescent="0.2">
      <c r="A18" s="188" t="s">
        <v>251</v>
      </c>
      <c r="B18" s="163">
        <v>2185</v>
      </c>
      <c r="C18" s="163">
        <v>1703</v>
      </c>
      <c r="D18" s="163">
        <v>482</v>
      </c>
      <c r="E18" s="163">
        <v>1576.9378949955651</v>
      </c>
      <c r="F18" s="163">
        <v>1296.0978953701003</v>
      </c>
      <c r="G18" s="164">
        <v>280.83999962546528</v>
      </c>
    </row>
    <row r="19" spans="1:13" s="26" customFormat="1" ht="11.25" customHeight="1" x14ac:dyDescent="0.2">
      <c r="A19" s="188" t="s">
        <v>252</v>
      </c>
      <c r="B19" s="163">
        <v>4017</v>
      </c>
      <c r="C19" s="163">
        <v>2957</v>
      </c>
      <c r="D19" s="163">
        <v>1060</v>
      </c>
      <c r="E19" s="163">
        <v>2712.6273954852886</v>
      </c>
      <c r="F19" s="163">
        <v>2076.435326993625</v>
      </c>
      <c r="G19" s="164">
        <v>636.19206849166244</v>
      </c>
      <c r="H19" s="23"/>
    </row>
    <row r="20" spans="1:13" s="24" customFormat="1" ht="11.25" customHeight="1" x14ac:dyDescent="0.2">
      <c r="A20" s="180" t="s">
        <v>183</v>
      </c>
      <c r="B20" s="135">
        <v>31379</v>
      </c>
      <c r="C20" s="135">
        <v>26423</v>
      </c>
      <c r="D20" s="135">
        <v>4956</v>
      </c>
      <c r="E20" s="135">
        <v>26480.105782313716</v>
      </c>
      <c r="F20" s="135">
        <v>22576.433370360621</v>
      </c>
      <c r="G20" s="162">
        <v>3903.6724119530913</v>
      </c>
      <c r="H20" s="23"/>
      <c r="I20" s="23"/>
      <c r="J20" s="23"/>
      <c r="K20" s="23"/>
      <c r="L20" s="23"/>
    </row>
    <row r="21" spans="1:13" s="26" customFormat="1" ht="11.25" customHeight="1" x14ac:dyDescent="0.2">
      <c r="A21" s="188" t="s">
        <v>239</v>
      </c>
      <c r="B21" s="163">
        <v>9855</v>
      </c>
      <c r="C21" s="163">
        <v>8120</v>
      </c>
      <c r="D21" s="163">
        <v>1735</v>
      </c>
      <c r="E21" s="163">
        <v>8090.9615956881116</v>
      </c>
      <c r="F21" s="163">
        <v>6776.2035379456956</v>
      </c>
      <c r="G21" s="164">
        <v>1314.7580577424164</v>
      </c>
      <c r="H21" s="23"/>
      <c r="I21" s="23"/>
      <c r="J21" s="23"/>
      <c r="K21" s="23"/>
      <c r="L21" s="23"/>
      <c r="M21" s="24"/>
    </row>
    <row r="22" spans="1:13" s="26" customFormat="1" ht="11.25" customHeight="1" x14ac:dyDescent="0.2">
      <c r="A22" s="188" t="s">
        <v>240</v>
      </c>
      <c r="B22" s="163">
        <v>3560</v>
      </c>
      <c r="C22" s="163">
        <v>3035</v>
      </c>
      <c r="D22" s="163">
        <v>525</v>
      </c>
      <c r="E22" s="163">
        <v>3242.6331174295556</v>
      </c>
      <c r="F22" s="163">
        <v>2787.2498469057396</v>
      </c>
      <c r="G22" s="164">
        <v>455.38327052381612</v>
      </c>
      <c r="H22" s="23"/>
      <c r="I22" s="23"/>
      <c r="J22" s="23"/>
      <c r="K22" s="23"/>
      <c r="L22" s="23"/>
      <c r="M22" s="24"/>
    </row>
    <row r="23" spans="1:13" s="26" customFormat="1" ht="11.25" customHeight="1" x14ac:dyDescent="0.2">
      <c r="A23" s="188" t="s">
        <v>241</v>
      </c>
      <c r="B23" s="163">
        <v>565</v>
      </c>
      <c r="C23" s="163">
        <v>435</v>
      </c>
      <c r="D23" s="163">
        <v>130</v>
      </c>
      <c r="E23" s="163">
        <v>481.76301184075282</v>
      </c>
      <c r="F23" s="163">
        <v>372.5941861682</v>
      </c>
      <c r="G23" s="164">
        <v>109.16882567255283</v>
      </c>
      <c r="H23" s="23"/>
      <c r="I23" s="23"/>
      <c r="J23" s="23"/>
      <c r="K23" s="23"/>
      <c r="L23" s="23"/>
      <c r="M23" s="24"/>
    </row>
    <row r="24" spans="1:13" s="26" customFormat="1" ht="11.25" customHeight="1" x14ac:dyDescent="0.2">
      <c r="A24" s="188" t="s">
        <v>242</v>
      </c>
      <c r="B24" s="163">
        <v>1676</v>
      </c>
      <c r="C24" s="163">
        <v>1495</v>
      </c>
      <c r="D24" s="163">
        <v>181</v>
      </c>
      <c r="E24" s="163">
        <v>1472.4582114687053</v>
      </c>
      <c r="F24" s="163">
        <v>1328.7112280082749</v>
      </c>
      <c r="G24" s="164">
        <v>143.74698346043041</v>
      </c>
      <c r="H24" s="23"/>
      <c r="I24" s="23"/>
      <c r="J24" s="23"/>
      <c r="K24" s="23"/>
      <c r="L24" s="23"/>
      <c r="M24" s="24"/>
    </row>
    <row r="25" spans="1:13" s="26" customFormat="1" ht="11.25" customHeight="1" x14ac:dyDescent="0.2">
      <c r="A25" s="188" t="s">
        <v>243</v>
      </c>
      <c r="B25" s="163">
        <v>99</v>
      </c>
      <c r="C25" s="163">
        <v>82</v>
      </c>
      <c r="D25" s="163">
        <v>17</v>
      </c>
      <c r="E25" s="163">
        <v>80.2541193758193</v>
      </c>
      <c r="F25" s="163">
        <v>68.887386462500004</v>
      </c>
      <c r="G25" s="164">
        <v>11.3667329133193</v>
      </c>
      <c r="H25" s="23"/>
      <c r="I25" s="23"/>
      <c r="J25" s="23"/>
      <c r="K25" s="23"/>
      <c r="L25" s="23"/>
      <c r="M25" s="24"/>
    </row>
    <row r="26" spans="1:13" s="26" customFormat="1" ht="11.25" customHeight="1" x14ac:dyDescent="0.2">
      <c r="A26" s="188" t="s">
        <v>244</v>
      </c>
      <c r="B26" s="163">
        <v>346</v>
      </c>
      <c r="C26" s="163">
        <v>258</v>
      </c>
      <c r="D26" s="163">
        <v>88</v>
      </c>
      <c r="E26" s="163">
        <v>254.5403099470029</v>
      </c>
      <c r="F26" s="163">
        <v>182.97749999999996</v>
      </c>
      <c r="G26" s="164">
        <v>71.56280994700289</v>
      </c>
      <c r="H26" s="23"/>
      <c r="I26" s="23"/>
      <c r="J26" s="23"/>
      <c r="K26" s="23"/>
      <c r="L26" s="23"/>
      <c r="M26" s="24"/>
    </row>
    <row r="27" spans="1:13" s="26" customFormat="1" ht="11.25" customHeight="1" x14ac:dyDescent="0.2">
      <c r="A27" s="188" t="s">
        <v>245</v>
      </c>
      <c r="B27" s="163">
        <v>905</v>
      </c>
      <c r="C27" s="163">
        <v>739</v>
      </c>
      <c r="D27" s="163">
        <v>166</v>
      </c>
      <c r="E27" s="163">
        <v>750.63396048531661</v>
      </c>
      <c r="F27" s="163">
        <v>616.42974560100004</v>
      </c>
      <c r="G27" s="164">
        <v>134.20421488431671</v>
      </c>
      <c r="H27" s="23"/>
      <c r="I27" s="23"/>
      <c r="J27" s="23"/>
      <c r="K27" s="23"/>
      <c r="L27" s="23"/>
      <c r="M27" s="24"/>
    </row>
    <row r="28" spans="1:13" s="26" customFormat="1" ht="11.25" customHeight="1" x14ac:dyDescent="0.2">
      <c r="A28" s="188" t="s">
        <v>246</v>
      </c>
      <c r="B28" s="163">
        <v>795</v>
      </c>
      <c r="C28" s="163">
        <v>658</v>
      </c>
      <c r="D28" s="163">
        <v>137</v>
      </c>
      <c r="E28" s="163">
        <v>634.03402681845228</v>
      </c>
      <c r="F28" s="163">
        <v>524.25997593010004</v>
      </c>
      <c r="G28" s="164">
        <v>109.77405088835235</v>
      </c>
      <c r="H28" s="23"/>
      <c r="I28" s="23"/>
      <c r="J28" s="23"/>
      <c r="K28" s="23"/>
      <c r="L28" s="23"/>
      <c r="M28" s="24"/>
    </row>
    <row r="29" spans="1:13" s="26" customFormat="1" ht="11.25" customHeight="1" x14ac:dyDescent="0.2">
      <c r="A29" s="188" t="s">
        <v>247</v>
      </c>
      <c r="B29" s="163">
        <v>1360</v>
      </c>
      <c r="C29" s="163">
        <v>1100</v>
      </c>
      <c r="D29" s="163">
        <v>260</v>
      </c>
      <c r="E29" s="163">
        <v>1050.2067692691833</v>
      </c>
      <c r="F29" s="163">
        <v>880.89991229042812</v>
      </c>
      <c r="G29" s="164">
        <v>169.30685697875506</v>
      </c>
      <c r="H29" s="23"/>
      <c r="I29" s="23"/>
      <c r="J29" s="23"/>
      <c r="K29" s="23"/>
      <c r="L29" s="23"/>
      <c r="M29" s="24"/>
    </row>
    <row r="30" spans="1:13" s="26" customFormat="1" ht="11.25" customHeight="1" x14ac:dyDescent="0.2">
      <c r="A30" s="188" t="s">
        <v>248</v>
      </c>
      <c r="B30" s="163">
        <v>761</v>
      </c>
      <c r="C30" s="163">
        <v>672</v>
      </c>
      <c r="D30" s="163">
        <v>89</v>
      </c>
      <c r="E30" s="163">
        <v>621.4091178495521</v>
      </c>
      <c r="F30" s="163">
        <v>555.60885553209994</v>
      </c>
      <c r="G30" s="164">
        <v>65.800262317452095</v>
      </c>
      <c r="H30" s="23"/>
      <c r="I30" s="23"/>
      <c r="J30" s="23"/>
      <c r="K30" s="23"/>
      <c r="L30" s="23"/>
      <c r="M30" s="24"/>
    </row>
    <row r="31" spans="1:13" s="26" customFormat="1" ht="11.25" customHeight="1" x14ac:dyDescent="0.2">
      <c r="A31" s="188" t="s">
        <v>249</v>
      </c>
      <c r="B31" s="163">
        <v>7015</v>
      </c>
      <c r="C31" s="163">
        <v>5995</v>
      </c>
      <c r="D31" s="163">
        <v>1020</v>
      </c>
      <c r="E31" s="163">
        <v>6137.8597693072979</v>
      </c>
      <c r="F31" s="163">
        <v>5292.2884467016611</v>
      </c>
      <c r="G31" s="164">
        <v>845.57132260563628</v>
      </c>
      <c r="H31" s="23"/>
      <c r="I31" s="23"/>
      <c r="J31" s="23"/>
      <c r="K31" s="23"/>
      <c r="L31" s="23"/>
      <c r="M31" s="24"/>
    </row>
    <row r="32" spans="1:13" s="26" customFormat="1" ht="11.25" customHeight="1" x14ac:dyDescent="0.2">
      <c r="A32" s="188" t="s">
        <v>250</v>
      </c>
      <c r="B32" s="163">
        <v>1338</v>
      </c>
      <c r="C32" s="163">
        <v>1144</v>
      </c>
      <c r="D32" s="163">
        <v>194</v>
      </c>
      <c r="E32" s="163">
        <v>1090.2954823531134</v>
      </c>
      <c r="F32" s="163">
        <v>939.65302645120005</v>
      </c>
      <c r="G32" s="164">
        <v>150.64245590191331</v>
      </c>
      <c r="H32" s="23"/>
      <c r="I32" s="23"/>
      <c r="J32" s="23"/>
      <c r="K32" s="23"/>
      <c r="L32" s="23"/>
      <c r="M32" s="24"/>
    </row>
    <row r="33" spans="1:13" s="23" customFormat="1" ht="11.25" customHeight="1" x14ac:dyDescent="0.2">
      <c r="A33" s="188" t="s">
        <v>251</v>
      </c>
      <c r="B33" s="163">
        <v>1504</v>
      </c>
      <c r="C33" s="163">
        <v>1330</v>
      </c>
      <c r="D33" s="163">
        <v>174</v>
      </c>
      <c r="E33" s="163">
        <v>1244.1078949955652</v>
      </c>
      <c r="F33" s="163">
        <v>1105.8178953700999</v>
      </c>
      <c r="G33" s="164">
        <v>138.28999962546516</v>
      </c>
    </row>
    <row r="34" spans="1:13" s="23" customFormat="1" ht="11.25" customHeight="1" x14ac:dyDescent="0.2">
      <c r="A34" s="188" t="s">
        <v>252</v>
      </c>
      <c r="B34" s="163">
        <v>1600</v>
      </c>
      <c r="C34" s="163">
        <v>1360</v>
      </c>
      <c r="D34" s="163">
        <v>240</v>
      </c>
      <c r="E34" s="163">
        <v>1328.9483954852872</v>
      </c>
      <c r="F34" s="163">
        <v>1144.8518269936251</v>
      </c>
      <c r="G34" s="164">
        <v>184.0965684916622</v>
      </c>
    </row>
    <row r="35" spans="1:13" s="24" customFormat="1" ht="11.25" customHeight="1" x14ac:dyDescent="0.2">
      <c r="A35" s="180" t="s">
        <v>185</v>
      </c>
      <c r="B35" s="135">
        <v>11168</v>
      </c>
      <c r="C35" s="135">
        <v>6601</v>
      </c>
      <c r="D35" s="135">
        <v>4567</v>
      </c>
      <c r="E35" s="135">
        <v>8061.4659999999994</v>
      </c>
      <c r="F35" s="135">
        <v>4812.0415000000003</v>
      </c>
      <c r="G35" s="162">
        <v>3249.4244999999996</v>
      </c>
      <c r="H35" s="23"/>
      <c r="I35" s="23"/>
      <c r="J35" s="23"/>
      <c r="K35" s="23"/>
      <c r="L35" s="23"/>
    </row>
    <row r="36" spans="1:13" s="26" customFormat="1" ht="11.25" customHeight="1" x14ac:dyDescent="0.2">
      <c r="A36" s="188" t="s">
        <v>239</v>
      </c>
      <c r="B36" s="163">
        <v>7201</v>
      </c>
      <c r="C36" s="163">
        <v>4245</v>
      </c>
      <c r="D36" s="163">
        <v>2956</v>
      </c>
      <c r="E36" s="163">
        <v>5343.0589999999993</v>
      </c>
      <c r="F36" s="163">
        <v>3155.3134999999997</v>
      </c>
      <c r="G36" s="164">
        <v>2187.7455</v>
      </c>
      <c r="H36" s="23"/>
      <c r="I36" s="23"/>
      <c r="J36" s="23"/>
      <c r="K36" s="23"/>
      <c r="L36" s="23"/>
      <c r="M36" s="24"/>
    </row>
    <row r="37" spans="1:13" s="26" customFormat="1" ht="11.25" customHeight="1" x14ac:dyDescent="0.2">
      <c r="A37" s="188" t="s">
        <v>240</v>
      </c>
      <c r="B37" s="163">
        <v>1221</v>
      </c>
      <c r="C37" s="163">
        <v>734</v>
      </c>
      <c r="D37" s="163">
        <v>487</v>
      </c>
      <c r="E37" s="163">
        <v>926.63300000000004</v>
      </c>
      <c r="F37" s="163">
        <v>574.79100000000005</v>
      </c>
      <c r="G37" s="164">
        <v>351.84200000000004</v>
      </c>
      <c r="H37" s="23"/>
      <c r="I37" s="23"/>
      <c r="J37" s="23"/>
      <c r="K37" s="23"/>
      <c r="L37" s="23"/>
      <c r="M37" s="24"/>
    </row>
    <row r="38" spans="1:13" s="26" customFormat="1" ht="11.25" customHeight="1" x14ac:dyDescent="0.2">
      <c r="A38" s="188" t="s">
        <v>241</v>
      </c>
      <c r="B38" s="163">
        <v>573</v>
      </c>
      <c r="C38" s="163">
        <v>347</v>
      </c>
      <c r="D38" s="163">
        <v>226</v>
      </c>
      <c r="E38" s="163">
        <v>389.553</v>
      </c>
      <c r="F38" s="163">
        <v>228.52199999999999</v>
      </c>
      <c r="G38" s="164">
        <v>161.03100000000001</v>
      </c>
      <c r="H38" s="23"/>
      <c r="I38" s="23"/>
      <c r="J38" s="23"/>
      <c r="K38" s="23"/>
      <c r="L38" s="23"/>
      <c r="M38" s="24"/>
    </row>
    <row r="39" spans="1:13" s="26" customFormat="1" ht="11.25" customHeight="1" x14ac:dyDescent="0.2">
      <c r="A39" s="188" t="s">
        <v>242</v>
      </c>
      <c r="B39" s="163">
        <v>47</v>
      </c>
      <c r="C39" s="163">
        <v>32</v>
      </c>
      <c r="D39" s="163">
        <v>15</v>
      </c>
      <c r="E39" s="163">
        <v>28.919999999999998</v>
      </c>
      <c r="F39" s="163">
        <v>21.82</v>
      </c>
      <c r="G39" s="164">
        <v>7.1</v>
      </c>
      <c r="H39" s="23"/>
      <c r="I39" s="23"/>
      <c r="J39" s="23"/>
      <c r="K39" s="23"/>
      <c r="L39" s="23"/>
      <c r="M39" s="24"/>
    </row>
    <row r="40" spans="1:13" s="26" customFormat="1" ht="11.25" customHeight="1" x14ac:dyDescent="0.2">
      <c r="A40" s="188" t="s">
        <v>243</v>
      </c>
      <c r="B40" s="163">
        <v>25</v>
      </c>
      <c r="C40" s="163">
        <v>14</v>
      </c>
      <c r="D40" s="163">
        <v>11</v>
      </c>
      <c r="E40" s="163">
        <v>6.702</v>
      </c>
      <c r="F40" s="163">
        <v>3.762</v>
      </c>
      <c r="G40" s="164">
        <v>2.94</v>
      </c>
      <c r="H40" s="23"/>
      <c r="I40" s="23"/>
      <c r="J40" s="23"/>
      <c r="K40" s="23"/>
      <c r="L40" s="23"/>
      <c r="M40" s="24"/>
    </row>
    <row r="41" spans="1:13" s="26" customFormat="1" ht="11.25" customHeight="1" x14ac:dyDescent="0.2">
      <c r="A41" s="188" t="s">
        <v>244</v>
      </c>
      <c r="B41" s="163">
        <v>67</v>
      </c>
      <c r="C41" s="163">
        <v>42</v>
      </c>
      <c r="D41" s="163">
        <v>25</v>
      </c>
      <c r="E41" s="163">
        <v>36.1875</v>
      </c>
      <c r="F41" s="163">
        <v>22.698499999999999</v>
      </c>
      <c r="G41" s="164">
        <v>13.489000000000001</v>
      </c>
      <c r="H41" s="23"/>
      <c r="I41" s="23"/>
      <c r="J41" s="23"/>
      <c r="K41" s="23"/>
      <c r="L41" s="23"/>
      <c r="M41" s="24"/>
    </row>
    <row r="42" spans="1:13" s="26" customFormat="1" ht="11.25" customHeight="1" x14ac:dyDescent="0.2">
      <c r="A42" s="188" t="s">
        <v>245</v>
      </c>
      <c r="B42" s="163">
        <v>71</v>
      </c>
      <c r="C42" s="163">
        <v>54</v>
      </c>
      <c r="D42" s="163">
        <v>17</v>
      </c>
      <c r="E42" s="163">
        <v>34.945</v>
      </c>
      <c r="F42" s="163">
        <v>27.959499999999998</v>
      </c>
      <c r="G42" s="164">
        <v>6.9855</v>
      </c>
      <c r="H42" s="23"/>
      <c r="I42" s="23"/>
      <c r="J42" s="23"/>
      <c r="K42" s="23"/>
      <c r="L42" s="23"/>
      <c r="M42" s="24"/>
    </row>
    <row r="43" spans="1:13" s="26" customFormat="1" ht="11.25" customHeight="1" x14ac:dyDescent="0.2">
      <c r="A43" s="188" t="s">
        <v>246</v>
      </c>
      <c r="B43" s="163">
        <v>40</v>
      </c>
      <c r="C43" s="163">
        <v>23</v>
      </c>
      <c r="D43" s="163">
        <v>17</v>
      </c>
      <c r="E43" s="163">
        <v>14.857000000000001</v>
      </c>
      <c r="F43" s="163">
        <v>7.7464999999999993</v>
      </c>
      <c r="G43" s="164">
        <v>7.1105</v>
      </c>
      <c r="H43" s="23"/>
      <c r="I43" s="23"/>
      <c r="J43" s="23"/>
      <c r="K43" s="23"/>
      <c r="L43" s="23"/>
      <c r="M43" s="24"/>
    </row>
    <row r="44" spans="1:13" s="26" customFormat="1" ht="11.25" customHeight="1" x14ac:dyDescent="0.2">
      <c r="A44" s="188" t="s">
        <v>247</v>
      </c>
      <c r="B44" s="163">
        <v>38</v>
      </c>
      <c r="C44" s="163">
        <v>26</v>
      </c>
      <c r="D44" s="163">
        <v>12</v>
      </c>
      <c r="E44" s="163">
        <v>38.541500000000006</v>
      </c>
      <c r="F44" s="163">
        <v>27.911999999999999</v>
      </c>
      <c r="G44" s="164">
        <v>10.629500000000002</v>
      </c>
      <c r="H44" s="23"/>
      <c r="I44" s="23"/>
      <c r="J44" s="23"/>
      <c r="K44" s="23"/>
      <c r="L44" s="23"/>
      <c r="M44" s="24"/>
    </row>
    <row r="45" spans="1:13" s="26" customFormat="1" ht="11.25" customHeight="1" x14ac:dyDescent="0.2">
      <c r="A45" s="188" t="s">
        <v>248</v>
      </c>
      <c r="B45" s="163">
        <v>23</v>
      </c>
      <c r="C45" s="163">
        <v>21</v>
      </c>
      <c r="D45" s="163">
        <v>2</v>
      </c>
      <c r="E45" s="163">
        <v>19.467500000000001</v>
      </c>
      <c r="F45" s="163">
        <v>17.317499999999999</v>
      </c>
      <c r="G45" s="164">
        <v>2.15</v>
      </c>
      <c r="H45" s="23"/>
      <c r="I45" s="23"/>
      <c r="J45" s="23"/>
      <c r="K45" s="23"/>
      <c r="L45" s="23"/>
      <c r="M45" s="24"/>
    </row>
    <row r="46" spans="1:13" s="26" customFormat="1" ht="11.25" customHeight="1" x14ac:dyDescent="0.2">
      <c r="A46" s="188" t="s">
        <v>249</v>
      </c>
      <c r="B46" s="163">
        <v>1629</v>
      </c>
      <c r="C46" s="163">
        <v>918</v>
      </c>
      <c r="D46" s="163">
        <v>711</v>
      </c>
      <c r="E46" s="163">
        <v>1089.1194999999998</v>
      </c>
      <c r="F46" s="163">
        <v>634.21599999999989</v>
      </c>
      <c r="G46" s="164">
        <v>454.90350000000007</v>
      </c>
      <c r="H46" s="23"/>
      <c r="I46" s="23"/>
      <c r="J46" s="23"/>
      <c r="K46" s="23"/>
      <c r="L46" s="23"/>
      <c r="M46" s="24"/>
    </row>
    <row r="47" spans="1:13" s="26" customFormat="1" ht="11.25" customHeight="1" x14ac:dyDescent="0.2">
      <c r="A47" s="188" t="s">
        <v>250</v>
      </c>
      <c r="B47" s="163">
        <v>68</v>
      </c>
      <c r="C47" s="163">
        <v>45</v>
      </c>
      <c r="D47" s="163">
        <v>23</v>
      </c>
      <c r="E47" s="163">
        <v>50.557499999999997</v>
      </c>
      <c r="F47" s="163">
        <v>33.14</v>
      </c>
      <c r="G47" s="164">
        <v>17.417499999999997</v>
      </c>
      <c r="H47" s="23"/>
      <c r="I47" s="23"/>
      <c r="J47" s="23"/>
      <c r="K47" s="23"/>
      <c r="L47" s="23"/>
      <c r="M47" s="24"/>
    </row>
    <row r="48" spans="1:13" s="23" customFormat="1" ht="11.25" customHeight="1" x14ac:dyDescent="0.2">
      <c r="A48" s="188" t="s">
        <v>251</v>
      </c>
      <c r="B48" s="163">
        <v>50</v>
      </c>
      <c r="C48" s="163">
        <v>16</v>
      </c>
      <c r="D48" s="163">
        <v>34</v>
      </c>
      <c r="E48" s="163">
        <v>18.975000000000001</v>
      </c>
      <c r="F48" s="163">
        <v>8.0350000000000001</v>
      </c>
      <c r="G48" s="164">
        <v>10.94</v>
      </c>
    </row>
    <row r="49" spans="1:13" s="23" customFormat="1" ht="11.25" customHeight="1" x14ac:dyDescent="0.2">
      <c r="A49" s="188" t="s">
        <v>252</v>
      </c>
      <c r="B49" s="163">
        <v>115</v>
      </c>
      <c r="C49" s="163">
        <v>84</v>
      </c>
      <c r="D49" s="163">
        <v>31</v>
      </c>
      <c r="E49" s="163">
        <v>63.948500000000003</v>
      </c>
      <c r="F49" s="163">
        <v>48.807999999999993</v>
      </c>
      <c r="G49" s="164">
        <v>15.140500000000001</v>
      </c>
    </row>
    <row r="50" spans="1:13" s="24" customFormat="1" ht="11.25" customHeight="1" x14ac:dyDescent="0.2">
      <c r="A50" s="180" t="s">
        <v>191</v>
      </c>
      <c r="B50" s="135">
        <v>27410</v>
      </c>
      <c r="C50" s="135">
        <v>17662</v>
      </c>
      <c r="D50" s="135">
        <v>9748</v>
      </c>
      <c r="E50" s="135">
        <v>14557.659500000002</v>
      </c>
      <c r="F50" s="135">
        <v>9820.2679999999982</v>
      </c>
      <c r="G50" s="162">
        <v>4737.3914999999997</v>
      </c>
      <c r="H50" s="23"/>
      <c r="I50" s="23"/>
      <c r="J50" s="23"/>
      <c r="K50" s="23"/>
      <c r="L50" s="23"/>
    </row>
    <row r="51" spans="1:13" s="26" customFormat="1" ht="11.25" customHeight="1" x14ac:dyDescent="0.2">
      <c r="A51" s="188" t="s">
        <v>239</v>
      </c>
      <c r="B51" s="163">
        <v>10696</v>
      </c>
      <c r="C51" s="163">
        <v>6923</v>
      </c>
      <c r="D51" s="163">
        <v>3773</v>
      </c>
      <c r="E51" s="163">
        <v>6232.0715000000009</v>
      </c>
      <c r="F51" s="163">
        <v>4321.2569999999996</v>
      </c>
      <c r="G51" s="164">
        <v>1910.8145000000002</v>
      </c>
      <c r="H51" s="23"/>
      <c r="I51" s="23"/>
      <c r="J51" s="23"/>
      <c r="K51" s="23"/>
      <c r="L51" s="23"/>
      <c r="M51" s="24"/>
    </row>
    <row r="52" spans="1:13" s="26" customFormat="1" ht="11.25" customHeight="1" x14ac:dyDescent="0.2">
      <c r="A52" s="188" t="s">
        <v>240</v>
      </c>
      <c r="B52" s="163">
        <v>263</v>
      </c>
      <c r="C52" s="163">
        <v>180</v>
      </c>
      <c r="D52" s="163">
        <v>83</v>
      </c>
      <c r="E52" s="163">
        <v>195.55</v>
      </c>
      <c r="F52" s="163">
        <v>134.61950000000002</v>
      </c>
      <c r="G52" s="164">
        <v>60.930499999999995</v>
      </c>
      <c r="H52" s="23"/>
      <c r="I52" s="23"/>
      <c r="J52" s="23"/>
      <c r="K52" s="23"/>
      <c r="L52" s="23"/>
      <c r="M52" s="24"/>
    </row>
    <row r="53" spans="1:13" s="26" customFormat="1" ht="11.25" customHeight="1" x14ac:dyDescent="0.2">
      <c r="A53" s="188" t="s">
        <v>241</v>
      </c>
      <c r="B53" s="163">
        <v>909</v>
      </c>
      <c r="C53" s="163">
        <v>480</v>
      </c>
      <c r="D53" s="163">
        <v>429</v>
      </c>
      <c r="E53" s="163">
        <v>432.91700000000003</v>
      </c>
      <c r="F53" s="163">
        <v>223.39600000000002</v>
      </c>
      <c r="G53" s="164">
        <v>209.52100000000002</v>
      </c>
      <c r="H53" s="23"/>
      <c r="I53" s="23"/>
      <c r="J53" s="23"/>
      <c r="K53" s="23"/>
      <c r="L53" s="23"/>
      <c r="M53" s="24"/>
    </row>
    <row r="54" spans="1:13" s="26" customFormat="1" ht="11.25" customHeight="1" x14ac:dyDescent="0.2">
      <c r="A54" s="188" t="s">
        <v>242</v>
      </c>
      <c r="B54" s="163">
        <v>1819</v>
      </c>
      <c r="C54" s="163">
        <v>1269</v>
      </c>
      <c r="D54" s="163">
        <v>550</v>
      </c>
      <c r="E54" s="163">
        <v>704.02700000000004</v>
      </c>
      <c r="F54" s="163">
        <v>546.04300000000001</v>
      </c>
      <c r="G54" s="164">
        <v>157.98399999999998</v>
      </c>
      <c r="H54" s="23"/>
      <c r="I54" s="23"/>
      <c r="J54" s="23"/>
      <c r="K54" s="23"/>
      <c r="L54" s="23"/>
      <c r="M54" s="24"/>
    </row>
    <row r="55" spans="1:13" s="26" customFormat="1" ht="11.25" customHeight="1" x14ac:dyDescent="0.2">
      <c r="A55" s="188" t="s">
        <v>243</v>
      </c>
      <c r="B55" s="163" t="s">
        <v>203</v>
      </c>
      <c r="C55" s="163" t="s">
        <v>203</v>
      </c>
      <c r="D55" s="163" t="s">
        <v>203</v>
      </c>
      <c r="E55" s="163" t="s">
        <v>203</v>
      </c>
      <c r="F55" s="163" t="s">
        <v>203</v>
      </c>
      <c r="G55" s="164" t="s">
        <v>203</v>
      </c>
      <c r="H55" s="23"/>
      <c r="I55" s="23"/>
      <c r="J55" s="23"/>
      <c r="K55" s="23"/>
      <c r="L55" s="23"/>
      <c r="M55" s="24"/>
    </row>
    <row r="56" spans="1:13" s="26" customFormat="1" ht="11.25" customHeight="1" x14ac:dyDescent="0.2">
      <c r="A56" s="188" t="s">
        <v>244</v>
      </c>
      <c r="B56" s="163">
        <v>490</v>
      </c>
      <c r="C56" s="163">
        <v>286</v>
      </c>
      <c r="D56" s="163">
        <v>204</v>
      </c>
      <c r="E56" s="163">
        <v>171.32250000000002</v>
      </c>
      <c r="F56" s="163">
        <v>101.9875</v>
      </c>
      <c r="G56" s="164">
        <v>69.334999999999994</v>
      </c>
      <c r="H56" s="23"/>
      <c r="I56" s="23"/>
      <c r="J56" s="23"/>
      <c r="K56" s="23"/>
      <c r="L56" s="23"/>
      <c r="M56" s="24"/>
    </row>
    <row r="57" spans="1:13" s="26" customFormat="1" ht="11.25" customHeight="1" x14ac:dyDescent="0.2">
      <c r="A57" s="188" t="s">
        <v>245</v>
      </c>
      <c r="B57" s="163">
        <v>692</v>
      </c>
      <c r="C57" s="163">
        <v>442</v>
      </c>
      <c r="D57" s="163">
        <v>250</v>
      </c>
      <c r="E57" s="163">
        <v>333.97049999999996</v>
      </c>
      <c r="F57" s="163">
        <v>221.44749999999999</v>
      </c>
      <c r="G57" s="164">
        <v>112.523</v>
      </c>
      <c r="H57" s="23"/>
      <c r="I57" s="23"/>
      <c r="J57" s="23"/>
      <c r="K57" s="23"/>
      <c r="L57" s="23"/>
      <c r="M57" s="24"/>
    </row>
    <row r="58" spans="1:13" s="26" customFormat="1" ht="11.25" customHeight="1" x14ac:dyDescent="0.2">
      <c r="A58" s="188" t="s">
        <v>246</v>
      </c>
      <c r="B58" s="163">
        <v>1633</v>
      </c>
      <c r="C58" s="163">
        <v>949</v>
      </c>
      <c r="D58" s="163">
        <v>684</v>
      </c>
      <c r="E58" s="163">
        <v>514.66999999999996</v>
      </c>
      <c r="F58" s="163">
        <v>287.05949999999996</v>
      </c>
      <c r="G58" s="164">
        <v>227.6105</v>
      </c>
      <c r="H58" s="23"/>
      <c r="I58" s="23"/>
      <c r="J58" s="23"/>
      <c r="K58" s="23"/>
      <c r="L58" s="23"/>
      <c r="M58" s="24"/>
    </row>
    <row r="59" spans="1:13" s="26" customFormat="1" ht="11.25" customHeight="1" x14ac:dyDescent="0.2">
      <c r="A59" s="188" t="s">
        <v>247</v>
      </c>
      <c r="B59" s="163">
        <v>620</v>
      </c>
      <c r="C59" s="163">
        <v>390</v>
      </c>
      <c r="D59" s="163">
        <v>230</v>
      </c>
      <c r="E59" s="163">
        <v>266.65100000000001</v>
      </c>
      <c r="F59" s="163">
        <v>173.60550000000001</v>
      </c>
      <c r="G59" s="164">
        <v>93.045500000000004</v>
      </c>
      <c r="H59" s="23"/>
      <c r="I59" s="23"/>
      <c r="J59" s="23"/>
      <c r="K59" s="23"/>
      <c r="L59" s="23"/>
      <c r="M59" s="24"/>
    </row>
    <row r="60" spans="1:13" s="26" customFormat="1" ht="11.25" customHeight="1" x14ac:dyDescent="0.2">
      <c r="A60" s="188" t="s">
        <v>248</v>
      </c>
      <c r="B60" s="163">
        <v>10</v>
      </c>
      <c r="C60" s="163">
        <v>7</v>
      </c>
      <c r="D60" s="163">
        <v>3</v>
      </c>
      <c r="E60" s="163">
        <v>5.1414999999999997</v>
      </c>
      <c r="F60" s="163">
        <v>3.5470000000000002</v>
      </c>
      <c r="G60" s="164">
        <v>1.5945</v>
      </c>
      <c r="H60" s="23"/>
      <c r="I60" s="23"/>
      <c r="J60" s="23"/>
      <c r="K60" s="23"/>
      <c r="L60" s="23"/>
      <c r="M60" s="24"/>
    </row>
    <row r="61" spans="1:13" s="26" customFormat="1" ht="11.25" customHeight="1" x14ac:dyDescent="0.2">
      <c r="A61" s="188" t="s">
        <v>249</v>
      </c>
      <c r="B61" s="163">
        <v>5114</v>
      </c>
      <c r="C61" s="163">
        <v>3575</v>
      </c>
      <c r="D61" s="163">
        <v>1539</v>
      </c>
      <c r="E61" s="163">
        <v>2755.386</v>
      </c>
      <c r="F61" s="163">
        <v>1956.4025000000004</v>
      </c>
      <c r="G61" s="164">
        <v>798.98350000000016</v>
      </c>
      <c r="H61" s="23"/>
      <c r="I61" s="23"/>
      <c r="J61" s="23"/>
      <c r="K61" s="23"/>
      <c r="L61" s="23"/>
      <c r="M61" s="24"/>
    </row>
    <row r="62" spans="1:13" s="26" customFormat="1" ht="11.25" customHeight="1" x14ac:dyDescent="0.2">
      <c r="A62" s="188" t="s">
        <v>250</v>
      </c>
      <c r="B62" s="163">
        <v>2241</v>
      </c>
      <c r="C62" s="163">
        <v>1298</v>
      </c>
      <c r="D62" s="163">
        <v>943</v>
      </c>
      <c r="E62" s="163">
        <v>1323.0185000000001</v>
      </c>
      <c r="F62" s="163">
        <v>793.12599999999998</v>
      </c>
      <c r="G62" s="164">
        <v>529.89250000000004</v>
      </c>
      <c r="H62" s="23"/>
      <c r="I62" s="23"/>
      <c r="J62" s="23"/>
      <c r="K62" s="23"/>
      <c r="L62" s="23"/>
      <c r="M62" s="24"/>
    </row>
    <row r="63" spans="1:13" s="23" customFormat="1" ht="11.25" customHeight="1" x14ac:dyDescent="0.2">
      <c r="A63" s="188" t="s">
        <v>251</v>
      </c>
      <c r="B63" s="163">
        <v>627</v>
      </c>
      <c r="C63" s="163">
        <v>354</v>
      </c>
      <c r="D63" s="163">
        <v>273</v>
      </c>
      <c r="E63" s="163">
        <v>309.37149999999997</v>
      </c>
      <c r="F63" s="163">
        <v>178.76150000000001</v>
      </c>
      <c r="G63" s="164">
        <v>130.61000000000001</v>
      </c>
    </row>
    <row r="64" spans="1:13" s="23" customFormat="1" ht="11.25" customHeight="1" x14ac:dyDescent="0.2">
      <c r="A64" s="188" t="s">
        <v>252</v>
      </c>
      <c r="B64" s="163">
        <v>2296</v>
      </c>
      <c r="C64" s="163">
        <v>1509</v>
      </c>
      <c r="D64" s="163">
        <v>787</v>
      </c>
      <c r="E64" s="163">
        <v>1313.5625</v>
      </c>
      <c r="F64" s="163">
        <v>879.01549999999986</v>
      </c>
      <c r="G64" s="164">
        <v>434.54700000000003</v>
      </c>
    </row>
    <row r="65" spans="1:8" s="26" customFormat="1" ht="2.25" customHeight="1" x14ac:dyDescent="0.25">
      <c r="A65" s="103"/>
      <c r="B65" s="25"/>
      <c r="C65" s="25"/>
      <c r="D65" s="25"/>
      <c r="E65" s="25"/>
      <c r="F65" s="25"/>
      <c r="G65" s="25"/>
      <c r="H65" s="23"/>
    </row>
    <row r="66" spans="1:8" s="83" customFormat="1" ht="11.25" customHeight="1" x14ac:dyDescent="0.2">
      <c r="A66" s="106" t="s">
        <v>622</v>
      </c>
      <c r="H66" s="22"/>
    </row>
  </sheetData>
  <mergeCells count="3">
    <mergeCell ref="A3:A4"/>
    <mergeCell ref="B3:D3"/>
    <mergeCell ref="E3:G3"/>
  </mergeCells>
  <hyperlinks>
    <hyperlink ref="I1" location="Obsah!A1" display="Obsah" xr:uid="{00000000-0004-0000-12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7030A0"/>
  </sheetPr>
  <dimension ref="A1:I44"/>
  <sheetViews>
    <sheetView zoomScaleNormal="100" workbookViewId="0">
      <selection sqref="A1:E1"/>
    </sheetView>
  </sheetViews>
  <sheetFormatPr defaultRowHeight="12.75" customHeight="1" x14ac:dyDescent="0.2"/>
  <cols>
    <col min="1" max="1" width="32.42578125" style="20" customWidth="1"/>
    <col min="2" max="7" width="9.140625" style="20" customWidth="1"/>
    <col min="8" max="249" width="9.140625" style="20"/>
    <col min="250" max="250" width="30.140625" style="20" customWidth="1"/>
    <col min="251" max="251" width="15.42578125" style="20" customWidth="1"/>
    <col min="252" max="252" width="14.5703125" style="20" customWidth="1"/>
    <col min="253" max="253" width="16" style="20" customWidth="1"/>
    <col min="254" max="254" width="16.28515625" style="20" customWidth="1"/>
    <col min="255" max="505" width="9.140625" style="20"/>
    <col min="506" max="506" width="30.140625" style="20" customWidth="1"/>
    <col min="507" max="507" width="15.42578125" style="20" customWidth="1"/>
    <col min="508" max="508" width="14.5703125" style="20" customWidth="1"/>
    <col min="509" max="509" width="16" style="20" customWidth="1"/>
    <col min="510" max="510" width="16.28515625" style="20" customWidth="1"/>
    <col min="511" max="761" width="9.140625" style="20"/>
    <col min="762" max="762" width="30.140625" style="20" customWidth="1"/>
    <col min="763" max="763" width="15.42578125" style="20" customWidth="1"/>
    <col min="764" max="764" width="14.5703125" style="20" customWidth="1"/>
    <col min="765" max="765" width="16" style="20" customWidth="1"/>
    <col min="766" max="766" width="16.28515625" style="20" customWidth="1"/>
    <col min="767" max="1017" width="9.140625" style="20"/>
    <col min="1018" max="1018" width="30.140625" style="20" customWidth="1"/>
    <col min="1019" max="1019" width="15.42578125" style="20" customWidth="1"/>
    <col min="1020" max="1020" width="14.5703125" style="20" customWidth="1"/>
    <col min="1021" max="1021" width="16" style="20" customWidth="1"/>
    <col min="1022" max="1022" width="16.28515625" style="20" customWidth="1"/>
    <col min="1023" max="1273" width="9.140625" style="20"/>
    <col min="1274" max="1274" width="30.140625" style="20" customWidth="1"/>
    <col min="1275" max="1275" width="15.42578125" style="20" customWidth="1"/>
    <col min="1276" max="1276" width="14.5703125" style="20" customWidth="1"/>
    <col min="1277" max="1277" width="16" style="20" customWidth="1"/>
    <col min="1278" max="1278" width="16.28515625" style="20" customWidth="1"/>
    <col min="1279" max="1529" width="9.140625" style="20"/>
    <col min="1530" max="1530" width="30.140625" style="20" customWidth="1"/>
    <col min="1531" max="1531" width="15.42578125" style="20" customWidth="1"/>
    <col min="1532" max="1532" width="14.5703125" style="20" customWidth="1"/>
    <col min="1533" max="1533" width="16" style="20" customWidth="1"/>
    <col min="1534" max="1534" width="16.28515625" style="20" customWidth="1"/>
    <col min="1535" max="1785" width="9.140625" style="20"/>
    <col min="1786" max="1786" width="30.140625" style="20" customWidth="1"/>
    <col min="1787" max="1787" width="15.42578125" style="20" customWidth="1"/>
    <col min="1788" max="1788" width="14.5703125" style="20" customWidth="1"/>
    <col min="1789" max="1789" width="16" style="20" customWidth="1"/>
    <col min="1790" max="1790" width="16.28515625" style="20" customWidth="1"/>
    <col min="1791" max="2041" width="9.140625" style="20"/>
    <col min="2042" max="2042" width="30.140625" style="20" customWidth="1"/>
    <col min="2043" max="2043" width="15.42578125" style="20" customWidth="1"/>
    <col min="2044" max="2044" width="14.5703125" style="20" customWidth="1"/>
    <col min="2045" max="2045" width="16" style="20" customWidth="1"/>
    <col min="2046" max="2046" width="16.28515625" style="20" customWidth="1"/>
    <col min="2047" max="2297" width="9.140625" style="20"/>
    <col min="2298" max="2298" width="30.140625" style="20" customWidth="1"/>
    <col min="2299" max="2299" width="15.42578125" style="20" customWidth="1"/>
    <col min="2300" max="2300" width="14.5703125" style="20" customWidth="1"/>
    <col min="2301" max="2301" width="16" style="20" customWidth="1"/>
    <col min="2302" max="2302" width="16.28515625" style="20" customWidth="1"/>
    <col min="2303" max="2553" width="9.140625" style="20"/>
    <col min="2554" max="2554" width="30.140625" style="20" customWidth="1"/>
    <col min="2555" max="2555" width="15.42578125" style="20" customWidth="1"/>
    <col min="2556" max="2556" width="14.5703125" style="20" customWidth="1"/>
    <col min="2557" max="2557" width="16" style="20" customWidth="1"/>
    <col min="2558" max="2558" width="16.28515625" style="20" customWidth="1"/>
    <col min="2559" max="2809" width="9.140625" style="20"/>
    <col min="2810" max="2810" width="30.140625" style="20" customWidth="1"/>
    <col min="2811" max="2811" width="15.42578125" style="20" customWidth="1"/>
    <col min="2812" max="2812" width="14.5703125" style="20" customWidth="1"/>
    <col min="2813" max="2813" width="16" style="20" customWidth="1"/>
    <col min="2814" max="2814" width="16.28515625" style="20" customWidth="1"/>
    <col min="2815" max="3065" width="9.140625" style="20"/>
    <col min="3066" max="3066" width="30.140625" style="20" customWidth="1"/>
    <col min="3067" max="3067" width="15.42578125" style="20" customWidth="1"/>
    <col min="3068" max="3068" width="14.5703125" style="20" customWidth="1"/>
    <col min="3069" max="3069" width="16" style="20" customWidth="1"/>
    <col min="3070" max="3070" width="16.28515625" style="20" customWidth="1"/>
    <col min="3071" max="3321" width="9.140625" style="20"/>
    <col min="3322" max="3322" width="30.140625" style="20" customWidth="1"/>
    <col min="3323" max="3323" width="15.42578125" style="20" customWidth="1"/>
    <col min="3324" max="3324" width="14.5703125" style="20" customWidth="1"/>
    <col min="3325" max="3325" width="16" style="20" customWidth="1"/>
    <col min="3326" max="3326" width="16.28515625" style="20" customWidth="1"/>
    <col min="3327" max="3577" width="9.140625" style="20"/>
    <col min="3578" max="3578" width="30.140625" style="20" customWidth="1"/>
    <col min="3579" max="3579" width="15.42578125" style="20" customWidth="1"/>
    <col min="3580" max="3580" width="14.5703125" style="20" customWidth="1"/>
    <col min="3581" max="3581" width="16" style="20" customWidth="1"/>
    <col min="3582" max="3582" width="16.28515625" style="20" customWidth="1"/>
    <col min="3583" max="3833" width="9.140625" style="20"/>
    <col min="3834" max="3834" width="30.140625" style="20" customWidth="1"/>
    <col min="3835" max="3835" width="15.42578125" style="20" customWidth="1"/>
    <col min="3836" max="3836" width="14.5703125" style="20" customWidth="1"/>
    <col min="3837" max="3837" width="16" style="20" customWidth="1"/>
    <col min="3838" max="3838" width="16.28515625" style="20" customWidth="1"/>
    <col min="3839" max="4089" width="9.140625" style="20"/>
    <col min="4090" max="4090" width="30.140625" style="20" customWidth="1"/>
    <col min="4091" max="4091" width="15.42578125" style="20" customWidth="1"/>
    <col min="4092" max="4092" width="14.5703125" style="20" customWidth="1"/>
    <col min="4093" max="4093" width="16" style="20" customWidth="1"/>
    <col min="4094" max="4094" width="16.28515625" style="20" customWidth="1"/>
    <col min="4095" max="4345" width="9.140625" style="20"/>
    <col min="4346" max="4346" width="30.140625" style="20" customWidth="1"/>
    <col min="4347" max="4347" width="15.42578125" style="20" customWidth="1"/>
    <col min="4348" max="4348" width="14.5703125" style="20" customWidth="1"/>
    <col min="4349" max="4349" width="16" style="20" customWidth="1"/>
    <col min="4350" max="4350" width="16.28515625" style="20" customWidth="1"/>
    <col min="4351" max="4601" width="9.140625" style="20"/>
    <col min="4602" max="4602" width="30.140625" style="20" customWidth="1"/>
    <col min="4603" max="4603" width="15.42578125" style="20" customWidth="1"/>
    <col min="4604" max="4604" width="14.5703125" style="20" customWidth="1"/>
    <col min="4605" max="4605" width="16" style="20" customWidth="1"/>
    <col min="4606" max="4606" width="16.28515625" style="20" customWidth="1"/>
    <col min="4607" max="4857" width="9.140625" style="20"/>
    <col min="4858" max="4858" width="30.140625" style="20" customWidth="1"/>
    <col min="4859" max="4859" width="15.42578125" style="20" customWidth="1"/>
    <col min="4860" max="4860" width="14.5703125" style="20" customWidth="1"/>
    <col min="4861" max="4861" width="16" style="20" customWidth="1"/>
    <col min="4862" max="4862" width="16.28515625" style="20" customWidth="1"/>
    <col min="4863" max="5113" width="9.140625" style="20"/>
    <col min="5114" max="5114" width="30.140625" style="20" customWidth="1"/>
    <col min="5115" max="5115" width="15.42578125" style="20" customWidth="1"/>
    <col min="5116" max="5116" width="14.5703125" style="20" customWidth="1"/>
    <col min="5117" max="5117" width="16" style="20" customWidth="1"/>
    <col min="5118" max="5118" width="16.28515625" style="20" customWidth="1"/>
    <col min="5119" max="5369" width="9.140625" style="20"/>
    <col min="5370" max="5370" width="30.140625" style="20" customWidth="1"/>
    <col min="5371" max="5371" width="15.42578125" style="20" customWidth="1"/>
    <col min="5372" max="5372" width="14.5703125" style="20" customWidth="1"/>
    <col min="5373" max="5373" width="16" style="20" customWidth="1"/>
    <col min="5374" max="5374" width="16.28515625" style="20" customWidth="1"/>
    <col min="5375" max="5625" width="9.140625" style="20"/>
    <col min="5626" max="5626" width="30.140625" style="20" customWidth="1"/>
    <col min="5627" max="5627" width="15.42578125" style="20" customWidth="1"/>
    <col min="5628" max="5628" width="14.5703125" style="20" customWidth="1"/>
    <col min="5629" max="5629" width="16" style="20" customWidth="1"/>
    <col min="5630" max="5630" width="16.28515625" style="20" customWidth="1"/>
    <col min="5631" max="5881" width="9.140625" style="20"/>
    <col min="5882" max="5882" width="30.140625" style="20" customWidth="1"/>
    <col min="5883" max="5883" width="15.42578125" style="20" customWidth="1"/>
    <col min="5884" max="5884" width="14.5703125" style="20" customWidth="1"/>
    <col min="5885" max="5885" width="16" style="20" customWidth="1"/>
    <col min="5886" max="5886" width="16.28515625" style="20" customWidth="1"/>
    <col min="5887" max="6137" width="9.140625" style="20"/>
    <col min="6138" max="6138" width="30.140625" style="20" customWidth="1"/>
    <col min="6139" max="6139" width="15.42578125" style="20" customWidth="1"/>
    <col min="6140" max="6140" width="14.5703125" style="20" customWidth="1"/>
    <col min="6141" max="6141" width="16" style="20" customWidth="1"/>
    <col min="6142" max="6142" width="16.28515625" style="20" customWidth="1"/>
    <col min="6143" max="6393" width="9.140625" style="20"/>
    <col min="6394" max="6394" width="30.140625" style="20" customWidth="1"/>
    <col min="6395" max="6395" width="15.42578125" style="20" customWidth="1"/>
    <col min="6396" max="6396" width="14.5703125" style="20" customWidth="1"/>
    <col min="6397" max="6397" width="16" style="20" customWidth="1"/>
    <col min="6398" max="6398" width="16.28515625" style="20" customWidth="1"/>
    <col min="6399" max="6649" width="9.140625" style="20"/>
    <col min="6650" max="6650" width="30.140625" style="20" customWidth="1"/>
    <col min="6651" max="6651" width="15.42578125" style="20" customWidth="1"/>
    <col min="6652" max="6652" width="14.5703125" style="20" customWidth="1"/>
    <col min="6653" max="6653" width="16" style="20" customWidth="1"/>
    <col min="6654" max="6654" width="16.28515625" style="20" customWidth="1"/>
    <col min="6655" max="6905" width="9.140625" style="20"/>
    <col min="6906" max="6906" width="30.140625" style="20" customWidth="1"/>
    <col min="6907" max="6907" width="15.42578125" style="20" customWidth="1"/>
    <col min="6908" max="6908" width="14.5703125" style="20" customWidth="1"/>
    <col min="6909" max="6909" width="16" style="20" customWidth="1"/>
    <col min="6910" max="6910" width="16.28515625" style="20" customWidth="1"/>
    <col min="6911" max="7161" width="9.140625" style="20"/>
    <col min="7162" max="7162" width="30.140625" style="20" customWidth="1"/>
    <col min="7163" max="7163" width="15.42578125" style="20" customWidth="1"/>
    <col min="7164" max="7164" width="14.5703125" style="20" customWidth="1"/>
    <col min="7165" max="7165" width="16" style="20" customWidth="1"/>
    <col min="7166" max="7166" width="16.28515625" style="20" customWidth="1"/>
    <col min="7167" max="7417" width="9.140625" style="20"/>
    <col min="7418" max="7418" width="30.140625" style="20" customWidth="1"/>
    <col min="7419" max="7419" width="15.42578125" style="20" customWidth="1"/>
    <col min="7420" max="7420" width="14.5703125" style="20" customWidth="1"/>
    <col min="7421" max="7421" width="16" style="20" customWidth="1"/>
    <col min="7422" max="7422" width="16.28515625" style="20" customWidth="1"/>
    <col min="7423" max="7673" width="9.140625" style="20"/>
    <col min="7674" max="7674" width="30.140625" style="20" customWidth="1"/>
    <col min="7675" max="7675" width="15.42578125" style="20" customWidth="1"/>
    <col min="7676" max="7676" width="14.5703125" style="20" customWidth="1"/>
    <col min="7677" max="7677" width="16" style="20" customWidth="1"/>
    <col min="7678" max="7678" width="16.28515625" style="20" customWidth="1"/>
    <col min="7679" max="7929" width="9.140625" style="20"/>
    <col min="7930" max="7930" width="30.140625" style="20" customWidth="1"/>
    <col min="7931" max="7931" width="15.42578125" style="20" customWidth="1"/>
    <col min="7932" max="7932" width="14.5703125" style="20" customWidth="1"/>
    <col min="7933" max="7933" width="16" style="20" customWidth="1"/>
    <col min="7934" max="7934" width="16.28515625" style="20" customWidth="1"/>
    <col min="7935" max="8185" width="9.140625" style="20"/>
    <col min="8186" max="8186" width="30.140625" style="20" customWidth="1"/>
    <col min="8187" max="8187" width="15.42578125" style="20" customWidth="1"/>
    <col min="8188" max="8188" width="14.5703125" style="20" customWidth="1"/>
    <col min="8189" max="8189" width="16" style="20" customWidth="1"/>
    <col min="8190" max="8190" width="16.28515625" style="20" customWidth="1"/>
    <col min="8191" max="8441" width="9.140625" style="20"/>
    <col min="8442" max="8442" width="30.140625" style="20" customWidth="1"/>
    <col min="8443" max="8443" width="15.42578125" style="20" customWidth="1"/>
    <col min="8444" max="8444" width="14.5703125" style="20" customWidth="1"/>
    <col min="8445" max="8445" width="16" style="20" customWidth="1"/>
    <col min="8446" max="8446" width="16.28515625" style="20" customWidth="1"/>
    <col min="8447" max="8697" width="9.140625" style="20"/>
    <col min="8698" max="8698" width="30.140625" style="20" customWidth="1"/>
    <col min="8699" max="8699" width="15.42578125" style="20" customWidth="1"/>
    <col min="8700" max="8700" width="14.5703125" style="20" customWidth="1"/>
    <col min="8701" max="8701" width="16" style="20" customWidth="1"/>
    <col min="8702" max="8702" width="16.28515625" style="20" customWidth="1"/>
    <col min="8703" max="8953" width="9.140625" style="20"/>
    <col min="8954" max="8954" width="30.140625" style="20" customWidth="1"/>
    <col min="8955" max="8955" width="15.42578125" style="20" customWidth="1"/>
    <col min="8956" max="8956" width="14.5703125" style="20" customWidth="1"/>
    <col min="8957" max="8957" width="16" style="20" customWidth="1"/>
    <col min="8958" max="8958" width="16.28515625" style="20" customWidth="1"/>
    <col min="8959" max="9209" width="9.140625" style="20"/>
    <col min="9210" max="9210" width="30.140625" style="20" customWidth="1"/>
    <col min="9211" max="9211" width="15.42578125" style="20" customWidth="1"/>
    <col min="9212" max="9212" width="14.5703125" style="20" customWidth="1"/>
    <col min="9213" max="9213" width="16" style="20" customWidth="1"/>
    <col min="9214" max="9214" width="16.28515625" style="20" customWidth="1"/>
    <col min="9215" max="9465" width="9.140625" style="20"/>
    <col min="9466" max="9466" width="30.140625" style="20" customWidth="1"/>
    <col min="9467" max="9467" width="15.42578125" style="20" customWidth="1"/>
    <col min="9468" max="9468" width="14.5703125" style="20" customWidth="1"/>
    <col min="9469" max="9469" width="16" style="20" customWidth="1"/>
    <col min="9470" max="9470" width="16.28515625" style="20" customWidth="1"/>
    <col min="9471" max="9721" width="9.140625" style="20"/>
    <col min="9722" max="9722" width="30.140625" style="20" customWidth="1"/>
    <col min="9723" max="9723" width="15.42578125" style="20" customWidth="1"/>
    <col min="9724" max="9724" width="14.5703125" style="20" customWidth="1"/>
    <col min="9725" max="9725" width="16" style="20" customWidth="1"/>
    <col min="9726" max="9726" width="16.28515625" style="20" customWidth="1"/>
    <col min="9727" max="9977" width="9.140625" style="20"/>
    <col min="9978" max="9978" width="30.140625" style="20" customWidth="1"/>
    <col min="9979" max="9979" width="15.42578125" style="20" customWidth="1"/>
    <col min="9980" max="9980" width="14.5703125" style="20" customWidth="1"/>
    <col min="9981" max="9981" width="16" style="20" customWidth="1"/>
    <col min="9982" max="9982" width="16.28515625" style="20" customWidth="1"/>
    <col min="9983" max="10233" width="9.140625" style="20"/>
    <col min="10234" max="10234" width="30.140625" style="20" customWidth="1"/>
    <col min="10235" max="10235" width="15.42578125" style="20" customWidth="1"/>
    <col min="10236" max="10236" width="14.5703125" style="20" customWidth="1"/>
    <col min="10237" max="10237" width="16" style="20" customWidth="1"/>
    <col min="10238" max="10238" width="16.28515625" style="20" customWidth="1"/>
    <col min="10239" max="10489" width="9.140625" style="20"/>
    <col min="10490" max="10490" width="30.140625" style="20" customWidth="1"/>
    <col min="10491" max="10491" width="15.42578125" style="20" customWidth="1"/>
    <col min="10492" max="10492" width="14.5703125" style="20" customWidth="1"/>
    <col min="10493" max="10493" width="16" style="20" customWidth="1"/>
    <col min="10494" max="10494" width="16.28515625" style="20" customWidth="1"/>
    <col min="10495" max="10745" width="9.140625" style="20"/>
    <col min="10746" max="10746" width="30.140625" style="20" customWidth="1"/>
    <col min="10747" max="10747" width="15.42578125" style="20" customWidth="1"/>
    <col min="10748" max="10748" width="14.5703125" style="20" customWidth="1"/>
    <col min="10749" max="10749" width="16" style="20" customWidth="1"/>
    <col min="10750" max="10750" width="16.28515625" style="20" customWidth="1"/>
    <col min="10751" max="11001" width="9.140625" style="20"/>
    <col min="11002" max="11002" width="30.140625" style="20" customWidth="1"/>
    <col min="11003" max="11003" width="15.42578125" style="20" customWidth="1"/>
    <col min="11004" max="11004" width="14.5703125" style="20" customWidth="1"/>
    <col min="11005" max="11005" width="16" style="20" customWidth="1"/>
    <col min="11006" max="11006" width="16.28515625" style="20" customWidth="1"/>
    <col min="11007" max="11257" width="9.140625" style="20"/>
    <col min="11258" max="11258" width="30.140625" style="20" customWidth="1"/>
    <col min="11259" max="11259" width="15.42578125" style="20" customWidth="1"/>
    <col min="11260" max="11260" width="14.5703125" style="20" customWidth="1"/>
    <col min="11261" max="11261" width="16" style="20" customWidth="1"/>
    <col min="11262" max="11262" width="16.28515625" style="20" customWidth="1"/>
    <col min="11263" max="11513" width="9.140625" style="20"/>
    <col min="11514" max="11514" width="30.140625" style="20" customWidth="1"/>
    <col min="11515" max="11515" width="15.42578125" style="20" customWidth="1"/>
    <col min="11516" max="11516" width="14.5703125" style="20" customWidth="1"/>
    <col min="11517" max="11517" width="16" style="20" customWidth="1"/>
    <col min="11518" max="11518" width="16.28515625" style="20" customWidth="1"/>
    <col min="11519" max="11769" width="9.140625" style="20"/>
    <col min="11770" max="11770" width="30.140625" style="20" customWidth="1"/>
    <col min="11771" max="11771" width="15.42578125" style="20" customWidth="1"/>
    <col min="11772" max="11772" width="14.5703125" style="20" customWidth="1"/>
    <col min="11773" max="11773" width="16" style="20" customWidth="1"/>
    <col min="11774" max="11774" width="16.28515625" style="20" customWidth="1"/>
    <col min="11775" max="12025" width="9.140625" style="20"/>
    <col min="12026" max="12026" width="30.140625" style="20" customWidth="1"/>
    <col min="12027" max="12027" width="15.42578125" style="20" customWidth="1"/>
    <col min="12028" max="12028" width="14.5703125" style="20" customWidth="1"/>
    <col min="12029" max="12029" width="16" style="20" customWidth="1"/>
    <col min="12030" max="12030" width="16.28515625" style="20" customWidth="1"/>
    <col min="12031" max="12281" width="9.140625" style="20"/>
    <col min="12282" max="12282" width="30.140625" style="20" customWidth="1"/>
    <col min="12283" max="12283" width="15.42578125" style="20" customWidth="1"/>
    <col min="12284" max="12284" width="14.5703125" style="20" customWidth="1"/>
    <col min="12285" max="12285" width="16" style="20" customWidth="1"/>
    <col min="12286" max="12286" width="16.28515625" style="20" customWidth="1"/>
    <col min="12287" max="12537" width="9.140625" style="20"/>
    <col min="12538" max="12538" width="30.140625" style="20" customWidth="1"/>
    <col min="12539" max="12539" width="15.42578125" style="20" customWidth="1"/>
    <col min="12540" max="12540" width="14.5703125" style="20" customWidth="1"/>
    <col min="12541" max="12541" width="16" style="20" customWidth="1"/>
    <col min="12542" max="12542" width="16.28515625" style="20" customWidth="1"/>
    <col min="12543" max="12793" width="9.140625" style="20"/>
    <col min="12794" max="12794" width="30.140625" style="20" customWidth="1"/>
    <col min="12795" max="12795" width="15.42578125" style="20" customWidth="1"/>
    <col min="12796" max="12796" width="14.5703125" style="20" customWidth="1"/>
    <col min="12797" max="12797" width="16" style="20" customWidth="1"/>
    <col min="12798" max="12798" width="16.28515625" style="20" customWidth="1"/>
    <col min="12799" max="13049" width="9.140625" style="20"/>
    <col min="13050" max="13050" width="30.140625" style="20" customWidth="1"/>
    <col min="13051" max="13051" width="15.42578125" style="20" customWidth="1"/>
    <col min="13052" max="13052" width="14.5703125" style="20" customWidth="1"/>
    <col min="13053" max="13053" width="16" style="20" customWidth="1"/>
    <col min="13054" max="13054" width="16.28515625" style="20" customWidth="1"/>
    <col min="13055" max="13305" width="9.140625" style="20"/>
    <col min="13306" max="13306" width="30.140625" style="20" customWidth="1"/>
    <col min="13307" max="13307" width="15.42578125" style="20" customWidth="1"/>
    <col min="13308" max="13308" width="14.5703125" style="20" customWidth="1"/>
    <col min="13309" max="13309" width="16" style="20" customWidth="1"/>
    <col min="13310" max="13310" width="16.28515625" style="20" customWidth="1"/>
    <col min="13311" max="13561" width="9.140625" style="20"/>
    <col min="13562" max="13562" width="30.140625" style="20" customWidth="1"/>
    <col min="13563" max="13563" width="15.42578125" style="20" customWidth="1"/>
    <col min="13564" max="13564" width="14.5703125" style="20" customWidth="1"/>
    <col min="13565" max="13565" width="16" style="20" customWidth="1"/>
    <col min="13566" max="13566" width="16.28515625" style="20" customWidth="1"/>
    <col min="13567" max="13817" width="9.140625" style="20"/>
    <col min="13818" max="13818" width="30.140625" style="20" customWidth="1"/>
    <col min="13819" max="13819" width="15.42578125" style="20" customWidth="1"/>
    <col min="13820" max="13820" width="14.5703125" style="20" customWidth="1"/>
    <col min="13821" max="13821" width="16" style="20" customWidth="1"/>
    <col min="13822" max="13822" width="16.28515625" style="20" customWidth="1"/>
    <col min="13823" max="14073" width="9.140625" style="20"/>
    <col min="14074" max="14074" width="30.140625" style="20" customWidth="1"/>
    <col min="14075" max="14075" width="15.42578125" style="20" customWidth="1"/>
    <col min="14076" max="14076" width="14.5703125" style="20" customWidth="1"/>
    <col min="14077" max="14077" width="16" style="20" customWidth="1"/>
    <col min="14078" max="14078" width="16.28515625" style="20" customWidth="1"/>
    <col min="14079" max="14329" width="9.140625" style="20"/>
    <col min="14330" max="14330" width="30.140625" style="20" customWidth="1"/>
    <col min="14331" max="14331" width="15.42578125" style="20" customWidth="1"/>
    <col min="14332" max="14332" width="14.5703125" style="20" customWidth="1"/>
    <col min="14333" max="14333" width="16" style="20" customWidth="1"/>
    <col min="14334" max="14334" width="16.28515625" style="20" customWidth="1"/>
    <col min="14335" max="14585" width="9.140625" style="20"/>
    <col min="14586" max="14586" width="30.140625" style="20" customWidth="1"/>
    <col min="14587" max="14587" width="15.42578125" style="20" customWidth="1"/>
    <col min="14588" max="14588" width="14.5703125" style="20" customWidth="1"/>
    <col min="14589" max="14589" width="16" style="20" customWidth="1"/>
    <col min="14590" max="14590" width="16.28515625" style="20" customWidth="1"/>
    <col min="14591" max="14841" width="9.140625" style="20"/>
    <col min="14842" max="14842" width="30.140625" style="20" customWidth="1"/>
    <col min="14843" max="14843" width="15.42578125" style="20" customWidth="1"/>
    <col min="14844" max="14844" width="14.5703125" style="20" customWidth="1"/>
    <col min="14845" max="14845" width="16" style="20" customWidth="1"/>
    <col min="14846" max="14846" width="16.28515625" style="20" customWidth="1"/>
    <col min="14847" max="15097" width="9.140625" style="20"/>
    <col min="15098" max="15098" width="30.140625" style="20" customWidth="1"/>
    <col min="15099" max="15099" width="15.42578125" style="20" customWidth="1"/>
    <col min="15100" max="15100" width="14.5703125" style="20" customWidth="1"/>
    <col min="15101" max="15101" width="16" style="20" customWidth="1"/>
    <col min="15102" max="15102" width="16.28515625" style="20" customWidth="1"/>
    <col min="15103" max="15353" width="9.140625" style="20"/>
    <col min="15354" max="15354" width="30.140625" style="20" customWidth="1"/>
    <col min="15355" max="15355" width="15.42578125" style="20" customWidth="1"/>
    <col min="15356" max="15356" width="14.5703125" style="20" customWidth="1"/>
    <col min="15357" max="15357" width="16" style="20" customWidth="1"/>
    <col min="15358" max="15358" width="16.28515625" style="20" customWidth="1"/>
    <col min="15359" max="15609" width="9.140625" style="20"/>
    <col min="15610" max="15610" width="30.140625" style="20" customWidth="1"/>
    <col min="15611" max="15611" width="15.42578125" style="20" customWidth="1"/>
    <col min="15612" max="15612" width="14.5703125" style="20" customWidth="1"/>
    <col min="15613" max="15613" width="16" style="20" customWidth="1"/>
    <col min="15614" max="15614" width="16.28515625" style="20" customWidth="1"/>
    <col min="15615" max="15865" width="9.140625" style="20"/>
    <col min="15866" max="15866" width="30.140625" style="20" customWidth="1"/>
    <col min="15867" max="15867" width="15.42578125" style="20" customWidth="1"/>
    <col min="15868" max="15868" width="14.5703125" style="20" customWidth="1"/>
    <col min="15869" max="15869" width="16" style="20" customWidth="1"/>
    <col min="15870" max="15870" width="16.28515625" style="20" customWidth="1"/>
    <col min="15871" max="16121" width="9.140625" style="20"/>
    <col min="16122" max="16122" width="30.140625" style="20" customWidth="1"/>
    <col min="16123" max="16123" width="15.42578125" style="20" customWidth="1"/>
    <col min="16124" max="16124" width="14.5703125" style="20" customWidth="1"/>
    <col min="16125" max="16125" width="16" style="20" customWidth="1"/>
    <col min="16126" max="16126" width="16.28515625" style="20" customWidth="1"/>
    <col min="16127" max="16384" width="9.140625" style="20"/>
  </cols>
  <sheetData>
    <row r="1" spans="1:9" s="111" customFormat="1" ht="24.95" customHeight="1" x14ac:dyDescent="0.2">
      <c r="A1" s="110" t="s">
        <v>590</v>
      </c>
      <c r="B1" s="110"/>
      <c r="C1" s="110"/>
      <c r="D1" s="110"/>
      <c r="E1" s="110"/>
      <c r="F1" s="110"/>
      <c r="G1" s="110"/>
      <c r="I1" s="112" t="s">
        <v>177</v>
      </c>
    </row>
    <row r="2" spans="1:9" ht="12" customHeight="1" thickBot="1" x14ac:dyDescent="0.25">
      <c r="A2" s="106" t="s">
        <v>178</v>
      </c>
      <c r="G2" s="41"/>
      <c r="I2" s="57"/>
    </row>
    <row r="3" spans="1:9" ht="15" customHeight="1" x14ac:dyDescent="0.2">
      <c r="A3" s="303" t="s">
        <v>591</v>
      </c>
      <c r="B3" s="305" t="s">
        <v>179</v>
      </c>
      <c r="C3" s="306"/>
      <c r="D3" s="307"/>
      <c r="E3" s="305" t="s">
        <v>180</v>
      </c>
      <c r="F3" s="306"/>
      <c r="G3" s="306"/>
      <c r="I3" s="81"/>
    </row>
    <row r="4" spans="1:9" s="22" customFormat="1" ht="15" customHeight="1" thickBot="1" x14ac:dyDescent="0.25">
      <c r="A4" s="304"/>
      <c r="B4" s="299" t="s">
        <v>181</v>
      </c>
      <c r="C4" s="300"/>
      <c r="D4" s="94" t="s">
        <v>182</v>
      </c>
      <c r="E4" s="299" t="s">
        <v>181</v>
      </c>
      <c r="F4" s="300"/>
      <c r="G4" s="96" t="s">
        <v>182</v>
      </c>
    </row>
    <row r="5" spans="1:9" s="24" customFormat="1" ht="15" customHeight="1" x14ac:dyDescent="0.2">
      <c r="A5" s="180" t="s">
        <v>594</v>
      </c>
      <c r="B5" s="297">
        <v>3156</v>
      </c>
      <c r="C5" s="298"/>
      <c r="D5" s="238">
        <v>1</v>
      </c>
      <c r="E5" s="297">
        <v>3382</v>
      </c>
      <c r="F5" s="298"/>
      <c r="G5" s="179">
        <v>1</v>
      </c>
      <c r="H5" s="23"/>
      <c r="I5" s="23"/>
    </row>
    <row r="6" spans="1:9" s="24" customFormat="1" ht="15" customHeight="1" x14ac:dyDescent="0.2">
      <c r="A6" s="195" t="s">
        <v>183</v>
      </c>
      <c r="B6" s="301">
        <v>2836</v>
      </c>
      <c r="C6" s="301"/>
      <c r="D6" s="147">
        <v>0.89860583016476547</v>
      </c>
      <c r="E6" s="301">
        <v>2865</v>
      </c>
      <c r="F6" s="301"/>
      <c r="G6" s="176">
        <v>0.84713187463039619</v>
      </c>
      <c r="H6" s="23"/>
      <c r="I6" s="81"/>
    </row>
    <row r="7" spans="1:9" s="26" customFormat="1" ht="15" customHeight="1" x14ac:dyDescent="0.2">
      <c r="A7" s="209" t="s">
        <v>184</v>
      </c>
      <c r="B7" s="302">
        <v>57</v>
      </c>
      <c r="C7" s="302">
        <v>57</v>
      </c>
      <c r="D7" s="148">
        <v>1.8060836501901139E-2</v>
      </c>
      <c r="E7" s="302">
        <v>57</v>
      </c>
      <c r="F7" s="302">
        <v>57</v>
      </c>
      <c r="G7" s="177">
        <v>1.6853932584269662E-2</v>
      </c>
      <c r="H7" s="130"/>
      <c r="I7" s="82"/>
    </row>
    <row r="8" spans="1:9" s="26" customFormat="1" ht="15" customHeight="1" x14ac:dyDescent="0.2">
      <c r="A8" s="209" t="s">
        <v>592</v>
      </c>
      <c r="B8" s="302">
        <v>2179</v>
      </c>
      <c r="C8" s="302">
        <v>2179</v>
      </c>
      <c r="D8" s="148">
        <v>0.69043092522179972</v>
      </c>
      <c r="E8" s="302">
        <v>2194</v>
      </c>
      <c r="F8" s="302">
        <v>2194</v>
      </c>
      <c r="G8" s="177">
        <v>0.64872856298048487</v>
      </c>
      <c r="H8" s="23"/>
      <c r="I8" s="23"/>
    </row>
    <row r="9" spans="1:9" s="26" customFormat="1" ht="15" customHeight="1" x14ac:dyDescent="0.2">
      <c r="A9" s="209" t="s">
        <v>593</v>
      </c>
      <c r="B9" s="302">
        <v>600</v>
      </c>
      <c r="C9" s="302">
        <v>600</v>
      </c>
      <c r="D9" s="148">
        <v>0.19011406844106463</v>
      </c>
      <c r="E9" s="302">
        <v>614</v>
      </c>
      <c r="F9" s="302">
        <v>614</v>
      </c>
      <c r="G9" s="177">
        <v>0.18154937906564164</v>
      </c>
      <c r="H9" s="23"/>
      <c r="I9" s="23"/>
    </row>
    <row r="10" spans="1:9" s="26" customFormat="1" ht="15" customHeight="1" x14ac:dyDescent="0.2">
      <c r="A10" s="195" t="s">
        <v>185</v>
      </c>
      <c r="B10" s="301">
        <v>174</v>
      </c>
      <c r="C10" s="301"/>
      <c r="D10" s="147">
        <v>5.5133079847908745E-2</v>
      </c>
      <c r="E10" s="301">
        <v>212</v>
      </c>
      <c r="F10" s="301"/>
      <c r="G10" s="176">
        <v>6.2684801892371383E-2</v>
      </c>
      <c r="H10" s="23"/>
      <c r="I10" s="23"/>
    </row>
    <row r="11" spans="1:9" s="26" customFormat="1" ht="15" customHeight="1" x14ac:dyDescent="0.2">
      <c r="A11" s="209" t="s">
        <v>186</v>
      </c>
      <c r="B11" s="302">
        <v>54</v>
      </c>
      <c r="C11" s="302">
        <v>54</v>
      </c>
      <c r="D11" s="148">
        <v>1.7110266159695818E-2</v>
      </c>
      <c r="E11" s="302">
        <v>60</v>
      </c>
      <c r="F11" s="302">
        <v>60</v>
      </c>
      <c r="G11" s="177">
        <v>1.7740981667652277E-2</v>
      </c>
      <c r="H11" s="23"/>
      <c r="I11" s="23"/>
    </row>
    <row r="12" spans="1:9" s="26" customFormat="1" ht="15" customHeight="1" x14ac:dyDescent="0.2">
      <c r="A12" s="209" t="s">
        <v>496</v>
      </c>
      <c r="B12" s="302">
        <v>22</v>
      </c>
      <c r="C12" s="302">
        <v>22</v>
      </c>
      <c r="D12" s="148">
        <v>6.9708491761723704E-3</v>
      </c>
      <c r="E12" s="302">
        <v>32</v>
      </c>
      <c r="F12" s="302">
        <v>32</v>
      </c>
      <c r="G12" s="177">
        <v>9.4618568894145483E-3</v>
      </c>
      <c r="H12" s="23"/>
      <c r="I12" s="23"/>
    </row>
    <row r="13" spans="1:9" s="26" customFormat="1" ht="15" customHeight="1" x14ac:dyDescent="0.2">
      <c r="A13" s="209" t="s">
        <v>188</v>
      </c>
      <c r="B13" s="302">
        <v>52</v>
      </c>
      <c r="C13" s="302">
        <v>52</v>
      </c>
      <c r="D13" s="148">
        <v>1.6476552598225603E-2</v>
      </c>
      <c r="E13" s="302">
        <v>70</v>
      </c>
      <c r="F13" s="302">
        <v>70</v>
      </c>
      <c r="G13" s="177">
        <v>2.0697811945594322E-2</v>
      </c>
      <c r="H13" s="23"/>
      <c r="I13" s="23"/>
    </row>
    <row r="14" spans="1:9" s="26" customFormat="1" ht="15" customHeight="1" x14ac:dyDescent="0.2">
      <c r="A14" s="209" t="s">
        <v>189</v>
      </c>
      <c r="B14" s="302">
        <v>18</v>
      </c>
      <c r="C14" s="302">
        <v>18</v>
      </c>
      <c r="D14" s="148">
        <v>5.7034220532319393E-3</v>
      </c>
      <c r="E14" s="302">
        <v>18</v>
      </c>
      <c r="F14" s="302">
        <v>18</v>
      </c>
      <c r="G14" s="177">
        <v>5.3222945002956833E-3</v>
      </c>
      <c r="H14" s="23"/>
      <c r="I14" s="23"/>
    </row>
    <row r="15" spans="1:9" s="26" customFormat="1" ht="15" customHeight="1" x14ac:dyDescent="0.2">
      <c r="A15" s="209" t="s">
        <v>190</v>
      </c>
      <c r="B15" s="302">
        <v>28</v>
      </c>
      <c r="C15" s="302">
        <v>28</v>
      </c>
      <c r="D15" s="148">
        <v>8.8719898605830166E-3</v>
      </c>
      <c r="E15" s="302">
        <v>32</v>
      </c>
      <c r="F15" s="302">
        <v>32</v>
      </c>
      <c r="G15" s="177">
        <v>9.4618568894145483E-3</v>
      </c>
      <c r="H15" s="23"/>
      <c r="I15" s="23"/>
    </row>
    <row r="16" spans="1:9" s="26" customFormat="1" ht="15" customHeight="1" x14ac:dyDescent="0.2">
      <c r="A16" s="195" t="s">
        <v>191</v>
      </c>
      <c r="B16" s="301">
        <v>60</v>
      </c>
      <c r="C16" s="301"/>
      <c r="D16" s="147">
        <v>1.9011406844106463E-2</v>
      </c>
      <c r="E16" s="301">
        <v>218</v>
      </c>
      <c r="F16" s="301"/>
      <c r="G16" s="176">
        <v>6.4458900059136612E-2</v>
      </c>
      <c r="H16" s="23"/>
      <c r="I16" s="81"/>
    </row>
    <row r="17" spans="1:9" s="26" customFormat="1" ht="15" customHeight="1" x14ac:dyDescent="0.2">
      <c r="A17" s="209" t="s">
        <v>192</v>
      </c>
      <c r="B17" s="302">
        <v>28</v>
      </c>
      <c r="C17" s="302">
        <v>28</v>
      </c>
      <c r="D17" s="148">
        <v>8.8719898605830166E-3</v>
      </c>
      <c r="E17" s="302">
        <v>186</v>
      </c>
      <c r="F17" s="302">
        <v>186</v>
      </c>
      <c r="G17" s="177">
        <v>5.4997043169722058E-2</v>
      </c>
      <c r="H17" s="23"/>
      <c r="I17" s="23"/>
    </row>
    <row r="18" spans="1:9" s="26" customFormat="1" ht="15" customHeight="1" x14ac:dyDescent="0.2">
      <c r="A18" s="209" t="s">
        <v>193</v>
      </c>
      <c r="B18" s="302">
        <v>12</v>
      </c>
      <c r="C18" s="302">
        <v>12</v>
      </c>
      <c r="D18" s="148">
        <v>3.8022813688212928E-3</v>
      </c>
      <c r="E18" s="302">
        <v>12</v>
      </c>
      <c r="F18" s="302">
        <v>12</v>
      </c>
      <c r="G18" s="177">
        <v>3.5481963335304554E-3</v>
      </c>
      <c r="H18" s="23"/>
      <c r="I18" s="23"/>
    </row>
    <row r="19" spans="1:9" s="23" customFormat="1" ht="15" customHeight="1" x14ac:dyDescent="0.2">
      <c r="A19" s="209" t="s">
        <v>194</v>
      </c>
      <c r="B19" s="302">
        <v>20</v>
      </c>
      <c r="C19" s="302">
        <v>20</v>
      </c>
      <c r="D19" s="148">
        <v>6.3371356147021544E-3</v>
      </c>
      <c r="E19" s="302">
        <v>20</v>
      </c>
      <c r="F19" s="302">
        <v>20</v>
      </c>
      <c r="G19" s="177">
        <v>5.9136605558840925E-3</v>
      </c>
    </row>
    <row r="20" spans="1:9" s="24" customFormat="1" ht="15" customHeight="1" x14ac:dyDescent="0.2">
      <c r="A20" s="195" t="s">
        <v>195</v>
      </c>
      <c r="B20" s="301">
        <v>87</v>
      </c>
      <c r="C20" s="301"/>
      <c r="D20" s="147">
        <v>2.7566539923954372E-2</v>
      </c>
      <c r="E20" s="301">
        <v>87</v>
      </c>
      <c r="F20" s="301"/>
      <c r="G20" s="176">
        <v>2.5724423418095801E-2</v>
      </c>
      <c r="H20" s="23"/>
      <c r="I20" s="23"/>
    </row>
    <row r="21" spans="1:9" ht="15" customHeight="1" x14ac:dyDescent="0.2">
      <c r="A21" s="47"/>
      <c r="B21" s="49"/>
      <c r="C21" s="49"/>
      <c r="D21" s="80"/>
      <c r="E21" s="49"/>
      <c r="F21" s="49"/>
      <c r="G21" s="80"/>
      <c r="H21" s="22"/>
      <c r="I21" s="22"/>
    </row>
    <row r="22" spans="1:9" s="111" customFormat="1" ht="24.95" customHeight="1" x14ac:dyDescent="0.2">
      <c r="A22" s="110" t="s">
        <v>598</v>
      </c>
      <c r="B22" s="110"/>
      <c r="C22" s="110"/>
      <c r="D22" s="110"/>
      <c r="E22" s="110"/>
      <c r="F22" s="110"/>
      <c r="G22" s="110"/>
      <c r="H22" s="113"/>
      <c r="I22" s="114"/>
    </row>
    <row r="23" spans="1:9" ht="12" customHeight="1" thickBot="1" x14ac:dyDescent="0.25">
      <c r="A23" s="71" t="s">
        <v>178</v>
      </c>
      <c r="G23" s="21"/>
      <c r="H23" s="22"/>
      <c r="I23" s="57"/>
    </row>
    <row r="24" spans="1:9" ht="15" customHeight="1" x14ac:dyDescent="0.2">
      <c r="A24" s="303" t="s">
        <v>591</v>
      </c>
      <c r="B24" s="305" t="s">
        <v>196</v>
      </c>
      <c r="C24" s="306"/>
      <c r="D24" s="306"/>
      <c r="E24" s="306"/>
      <c r="F24" s="306"/>
      <c r="G24" s="306"/>
      <c r="I24" s="57"/>
    </row>
    <row r="25" spans="1:9" s="22" customFormat="1" ht="15" customHeight="1" thickBot="1" x14ac:dyDescent="0.25">
      <c r="A25" s="304"/>
      <c r="B25" s="100" t="s">
        <v>197</v>
      </c>
      <c r="C25" s="101" t="s">
        <v>198</v>
      </c>
      <c r="D25" s="101" t="s">
        <v>199</v>
      </c>
      <c r="E25" s="101" t="s">
        <v>200</v>
      </c>
      <c r="F25" s="101" t="s">
        <v>201</v>
      </c>
      <c r="G25" s="102" t="s">
        <v>202</v>
      </c>
    </row>
    <row r="26" spans="1:9" s="24" customFormat="1" ht="15" customHeight="1" x14ac:dyDescent="0.2">
      <c r="A26" s="180" t="s">
        <v>594</v>
      </c>
      <c r="B26" s="135">
        <v>764</v>
      </c>
      <c r="C26" s="135">
        <v>2032</v>
      </c>
      <c r="D26" s="135">
        <v>139</v>
      </c>
      <c r="E26" s="135">
        <v>177</v>
      </c>
      <c r="F26" s="135">
        <v>155</v>
      </c>
      <c r="G26" s="162">
        <v>115</v>
      </c>
      <c r="H26" s="23"/>
      <c r="I26" s="23"/>
    </row>
    <row r="27" spans="1:9" s="24" customFormat="1" ht="15" customHeight="1" x14ac:dyDescent="0.2">
      <c r="A27" s="195" t="s">
        <v>183</v>
      </c>
      <c r="B27" s="135">
        <v>636</v>
      </c>
      <c r="C27" s="135">
        <v>1954</v>
      </c>
      <c r="D27" s="135">
        <v>84</v>
      </c>
      <c r="E27" s="135">
        <v>140</v>
      </c>
      <c r="F27" s="135">
        <v>48</v>
      </c>
      <c r="G27" s="162">
        <v>3</v>
      </c>
      <c r="H27" s="23"/>
      <c r="I27" s="23"/>
    </row>
    <row r="28" spans="1:9" s="26" customFormat="1" ht="15" customHeight="1" x14ac:dyDescent="0.2">
      <c r="A28" s="188" t="s">
        <v>184</v>
      </c>
      <c r="B28" s="163">
        <v>15</v>
      </c>
      <c r="C28" s="163">
        <v>33</v>
      </c>
      <c r="D28" s="163">
        <v>2</v>
      </c>
      <c r="E28" s="163">
        <v>4</v>
      </c>
      <c r="F28" s="163">
        <v>3</v>
      </c>
      <c r="G28" s="164" t="s">
        <v>203</v>
      </c>
      <c r="H28" s="23"/>
      <c r="I28" s="23"/>
    </row>
    <row r="29" spans="1:9" s="26" customFormat="1" ht="15" customHeight="1" x14ac:dyDescent="0.2">
      <c r="A29" s="188" t="s">
        <v>592</v>
      </c>
      <c r="B29" s="163">
        <v>515</v>
      </c>
      <c r="C29" s="163">
        <v>1454</v>
      </c>
      <c r="D29" s="163">
        <v>59</v>
      </c>
      <c r="E29" s="163">
        <v>128</v>
      </c>
      <c r="F29" s="163">
        <v>35</v>
      </c>
      <c r="G29" s="164">
        <v>3</v>
      </c>
      <c r="H29" s="23"/>
      <c r="I29" s="23"/>
    </row>
    <row r="30" spans="1:9" s="26" customFormat="1" ht="15" customHeight="1" x14ac:dyDescent="0.2">
      <c r="A30" s="188" t="s">
        <v>593</v>
      </c>
      <c r="B30" s="163">
        <v>106</v>
      </c>
      <c r="C30" s="163">
        <v>467</v>
      </c>
      <c r="D30" s="163">
        <v>23</v>
      </c>
      <c r="E30" s="163">
        <v>8</v>
      </c>
      <c r="F30" s="163">
        <v>10</v>
      </c>
      <c r="G30" s="164" t="s">
        <v>203</v>
      </c>
      <c r="H30" s="23"/>
      <c r="I30" s="23"/>
    </row>
    <row r="31" spans="1:9" s="26" customFormat="1" ht="15" customHeight="1" x14ac:dyDescent="0.2">
      <c r="A31" s="195" t="s">
        <v>185</v>
      </c>
      <c r="B31" s="135">
        <v>62</v>
      </c>
      <c r="C31" s="135">
        <v>9</v>
      </c>
      <c r="D31" s="135">
        <v>21</v>
      </c>
      <c r="E31" s="135">
        <v>22</v>
      </c>
      <c r="F31" s="135">
        <v>18</v>
      </c>
      <c r="G31" s="162">
        <v>80</v>
      </c>
      <c r="H31" s="23"/>
      <c r="I31" s="23"/>
    </row>
    <row r="32" spans="1:9" s="26" customFormat="1" ht="15" customHeight="1" x14ac:dyDescent="0.2">
      <c r="A32" s="188" t="s">
        <v>204</v>
      </c>
      <c r="B32" s="163">
        <v>39</v>
      </c>
      <c r="C32" s="163">
        <v>1</v>
      </c>
      <c r="D32" s="163">
        <v>1</v>
      </c>
      <c r="E32" s="163" t="s">
        <v>203</v>
      </c>
      <c r="F32" s="163">
        <v>6</v>
      </c>
      <c r="G32" s="164">
        <v>13</v>
      </c>
      <c r="H32" s="23"/>
      <c r="I32" s="23"/>
    </row>
    <row r="33" spans="1:9" s="26" customFormat="1" ht="15" customHeight="1" x14ac:dyDescent="0.2">
      <c r="A33" s="188" t="s">
        <v>496</v>
      </c>
      <c r="B33" s="163">
        <v>5</v>
      </c>
      <c r="C33" s="163">
        <v>1</v>
      </c>
      <c r="D33" s="163">
        <v>2</v>
      </c>
      <c r="E33" s="163">
        <v>18</v>
      </c>
      <c r="F33" s="163">
        <v>4</v>
      </c>
      <c r="G33" s="164">
        <v>2</v>
      </c>
      <c r="H33" s="23"/>
      <c r="I33" s="23"/>
    </row>
    <row r="34" spans="1:9" s="26" customFormat="1" ht="15" customHeight="1" x14ac:dyDescent="0.2">
      <c r="A34" s="188" t="s">
        <v>188</v>
      </c>
      <c r="B34" s="163">
        <v>4</v>
      </c>
      <c r="C34" s="163">
        <v>1</v>
      </c>
      <c r="D34" s="163" t="s">
        <v>203</v>
      </c>
      <c r="E34" s="163">
        <v>2</v>
      </c>
      <c r="F34" s="163">
        <v>2</v>
      </c>
      <c r="G34" s="164">
        <v>61</v>
      </c>
      <c r="H34" s="23"/>
      <c r="I34" s="23"/>
    </row>
    <row r="35" spans="1:9" s="26" customFormat="1" ht="15" customHeight="1" x14ac:dyDescent="0.2">
      <c r="A35" s="188" t="s">
        <v>189</v>
      </c>
      <c r="B35" s="163" t="s">
        <v>203</v>
      </c>
      <c r="C35" s="163" t="s">
        <v>203</v>
      </c>
      <c r="D35" s="163">
        <v>18</v>
      </c>
      <c r="E35" s="163" t="s">
        <v>203</v>
      </c>
      <c r="F35" s="163" t="s">
        <v>203</v>
      </c>
      <c r="G35" s="164" t="s">
        <v>203</v>
      </c>
      <c r="H35" s="23"/>
      <c r="I35" s="23"/>
    </row>
    <row r="36" spans="1:9" s="26" customFormat="1" ht="15" customHeight="1" x14ac:dyDescent="0.2">
      <c r="A36" s="188" t="s">
        <v>190</v>
      </c>
      <c r="B36" s="163">
        <v>14</v>
      </c>
      <c r="C36" s="163">
        <v>6</v>
      </c>
      <c r="D36" s="163" t="s">
        <v>203</v>
      </c>
      <c r="E36" s="163">
        <v>2</v>
      </c>
      <c r="F36" s="163">
        <v>6</v>
      </c>
      <c r="G36" s="164">
        <v>4</v>
      </c>
      <c r="H36" s="23"/>
      <c r="I36" s="23"/>
    </row>
    <row r="37" spans="1:9" s="26" customFormat="1" ht="15" customHeight="1" x14ac:dyDescent="0.2">
      <c r="A37" s="195" t="s">
        <v>191</v>
      </c>
      <c r="B37" s="135">
        <v>40</v>
      </c>
      <c r="C37" s="135">
        <v>49</v>
      </c>
      <c r="D37" s="135">
        <v>32</v>
      </c>
      <c r="E37" s="135">
        <v>10</v>
      </c>
      <c r="F37" s="135">
        <v>57</v>
      </c>
      <c r="G37" s="162">
        <v>30</v>
      </c>
      <c r="H37" s="23"/>
      <c r="I37" s="23"/>
    </row>
    <row r="38" spans="1:9" s="26" customFormat="1" ht="15" customHeight="1" x14ac:dyDescent="0.2">
      <c r="A38" s="188" t="s">
        <v>192</v>
      </c>
      <c r="B38" s="163">
        <v>38</v>
      </c>
      <c r="C38" s="163">
        <v>49</v>
      </c>
      <c r="D38" s="163">
        <v>18</v>
      </c>
      <c r="E38" s="163">
        <v>10</v>
      </c>
      <c r="F38" s="163">
        <v>42</v>
      </c>
      <c r="G38" s="164">
        <v>29</v>
      </c>
      <c r="H38" s="23"/>
      <c r="I38" s="23"/>
    </row>
    <row r="39" spans="1:9" s="26" customFormat="1" ht="15" customHeight="1" x14ac:dyDescent="0.2">
      <c r="A39" s="188" t="s">
        <v>193</v>
      </c>
      <c r="B39" s="163" t="s">
        <v>203</v>
      </c>
      <c r="C39" s="163" t="s">
        <v>203</v>
      </c>
      <c r="D39" s="163">
        <v>12</v>
      </c>
      <c r="E39" s="163" t="s">
        <v>203</v>
      </c>
      <c r="F39" s="163" t="s">
        <v>203</v>
      </c>
      <c r="G39" s="164" t="s">
        <v>203</v>
      </c>
      <c r="H39" s="23"/>
      <c r="I39" s="23"/>
    </row>
    <row r="40" spans="1:9" s="23" customFormat="1" ht="15" customHeight="1" x14ac:dyDescent="0.2">
      <c r="A40" s="188" t="s">
        <v>194</v>
      </c>
      <c r="B40" s="163">
        <v>2</v>
      </c>
      <c r="C40" s="163" t="s">
        <v>203</v>
      </c>
      <c r="D40" s="163">
        <v>2</v>
      </c>
      <c r="E40" s="163" t="s">
        <v>203</v>
      </c>
      <c r="F40" s="163">
        <v>15</v>
      </c>
      <c r="G40" s="164">
        <v>1</v>
      </c>
    </row>
    <row r="41" spans="1:9" s="24" customFormat="1" ht="15" customHeight="1" x14ac:dyDescent="0.2">
      <c r="A41" s="195" t="s">
        <v>195</v>
      </c>
      <c r="B41" s="135">
        <v>26</v>
      </c>
      <c r="C41" s="135">
        <v>20</v>
      </c>
      <c r="D41" s="135">
        <v>2</v>
      </c>
      <c r="E41" s="135">
        <v>5</v>
      </c>
      <c r="F41" s="135">
        <v>32</v>
      </c>
      <c r="G41" s="162">
        <v>2</v>
      </c>
      <c r="H41" s="23"/>
      <c r="I41" s="23"/>
    </row>
    <row r="42" spans="1:9" s="24" customFormat="1" ht="7.5" customHeight="1" x14ac:dyDescent="0.25">
      <c r="A42" s="50"/>
      <c r="B42" s="27"/>
      <c r="C42" s="27"/>
      <c r="D42" s="27"/>
      <c r="E42" s="27"/>
      <c r="F42" s="27"/>
      <c r="G42" s="27"/>
      <c r="H42" s="23"/>
      <c r="I42" s="23"/>
    </row>
    <row r="43" spans="1:9" s="83" customFormat="1" ht="12.75" customHeight="1" x14ac:dyDescent="0.2">
      <c r="A43" s="83" t="s">
        <v>205</v>
      </c>
    </row>
    <row r="44" spans="1:9" ht="12.75" customHeight="1" x14ac:dyDescent="0.2">
      <c r="A44" s="18"/>
    </row>
  </sheetData>
  <mergeCells count="39">
    <mergeCell ref="A24:A25"/>
    <mergeCell ref="B24:G24"/>
    <mergeCell ref="A3:A4"/>
    <mergeCell ref="B3:D3"/>
    <mergeCell ref="E3:G3"/>
    <mergeCell ref="B4:C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18:F18"/>
    <mergeCell ref="E19:F19"/>
    <mergeCell ref="E20:F20"/>
    <mergeCell ref="B16:C16"/>
    <mergeCell ref="B17:C17"/>
    <mergeCell ref="B18:C18"/>
    <mergeCell ref="B19:C19"/>
    <mergeCell ref="B20:C20"/>
    <mergeCell ref="E14:F14"/>
    <mergeCell ref="E15:F15"/>
    <mergeCell ref="E16:F16"/>
    <mergeCell ref="E10:F10"/>
    <mergeCell ref="E17:F17"/>
    <mergeCell ref="E8:F8"/>
    <mergeCell ref="E9:F9"/>
    <mergeCell ref="E11:F11"/>
    <mergeCell ref="E12:F12"/>
    <mergeCell ref="E13:F13"/>
    <mergeCell ref="E5:F5"/>
    <mergeCell ref="E4:F4"/>
    <mergeCell ref="B5:C5"/>
    <mergeCell ref="E6:F6"/>
    <mergeCell ref="E7:F7"/>
  </mergeCells>
  <hyperlinks>
    <hyperlink ref="I1" location="Obsah!A1" display="Obsah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AD41"/>
  <sheetViews>
    <sheetView zoomScaleNormal="100" workbookViewId="0">
      <selection sqref="A1:E1"/>
    </sheetView>
  </sheetViews>
  <sheetFormatPr defaultRowHeight="12.75" customHeight="1" x14ac:dyDescent="0.2"/>
  <cols>
    <col min="1" max="1" width="32.7109375" style="20" customWidth="1"/>
    <col min="2" max="21" width="2.7109375" style="20" customWidth="1"/>
    <col min="22" max="263" width="9.140625" style="20"/>
    <col min="264" max="264" width="23" style="20" customWidth="1"/>
    <col min="265" max="265" width="13.28515625" style="20" customWidth="1"/>
    <col min="266" max="266" width="12.7109375" style="20" customWidth="1"/>
    <col min="267" max="267" width="12.140625" style="20" customWidth="1"/>
    <col min="268" max="268" width="12.7109375" style="20" customWidth="1"/>
    <col min="269" max="269" width="11.85546875" style="20" customWidth="1"/>
    <col min="270" max="270" width="9.140625" style="20" customWidth="1"/>
    <col min="271" max="519" width="9.140625" style="20"/>
    <col min="520" max="520" width="23" style="20" customWidth="1"/>
    <col min="521" max="521" width="13.28515625" style="20" customWidth="1"/>
    <col min="522" max="522" width="12.7109375" style="20" customWidth="1"/>
    <col min="523" max="523" width="12.140625" style="20" customWidth="1"/>
    <col min="524" max="524" width="12.7109375" style="20" customWidth="1"/>
    <col min="525" max="525" width="11.85546875" style="20" customWidth="1"/>
    <col min="526" max="526" width="9.140625" style="20" customWidth="1"/>
    <col min="527" max="775" width="9.140625" style="20"/>
    <col min="776" max="776" width="23" style="20" customWidth="1"/>
    <col min="777" max="777" width="13.28515625" style="20" customWidth="1"/>
    <col min="778" max="778" width="12.7109375" style="20" customWidth="1"/>
    <col min="779" max="779" width="12.140625" style="20" customWidth="1"/>
    <col min="780" max="780" width="12.7109375" style="20" customWidth="1"/>
    <col min="781" max="781" width="11.85546875" style="20" customWidth="1"/>
    <col min="782" max="782" width="9.140625" style="20" customWidth="1"/>
    <col min="783" max="1031" width="9.140625" style="20"/>
    <col min="1032" max="1032" width="23" style="20" customWidth="1"/>
    <col min="1033" max="1033" width="13.28515625" style="20" customWidth="1"/>
    <col min="1034" max="1034" width="12.7109375" style="20" customWidth="1"/>
    <col min="1035" max="1035" width="12.140625" style="20" customWidth="1"/>
    <col min="1036" max="1036" width="12.7109375" style="20" customWidth="1"/>
    <col min="1037" max="1037" width="11.85546875" style="20" customWidth="1"/>
    <col min="1038" max="1038" width="9.140625" style="20" customWidth="1"/>
    <col min="1039" max="1287" width="9.140625" style="20"/>
    <col min="1288" max="1288" width="23" style="20" customWidth="1"/>
    <col min="1289" max="1289" width="13.28515625" style="20" customWidth="1"/>
    <col min="1290" max="1290" width="12.7109375" style="20" customWidth="1"/>
    <col min="1291" max="1291" width="12.140625" style="20" customWidth="1"/>
    <col min="1292" max="1292" width="12.7109375" style="20" customWidth="1"/>
    <col min="1293" max="1293" width="11.85546875" style="20" customWidth="1"/>
    <col min="1294" max="1294" width="9.140625" style="20" customWidth="1"/>
    <col min="1295" max="1543" width="9.140625" style="20"/>
    <col min="1544" max="1544" width="23" style="20" customWidth="1"/>
    <col min="1545" max="1545" width="13.28515625" style="20" customWidth="1"/>
    <col min="1546" max="1546" width="12.7109375" style="20" customWidth="1"/>
    <col min="1547" max="1547" width="12.140625" style="20" customWidth="1"/>
    <col min="1548" max="1548" width="12.7109375" style="20" customWidth="1"/>
    <col min="1549" max="1549" width="11.85546875" style="20" customWidth="1"/>
    <col min="1550" max="1550" width="9.140625" style="20" customWidth="1"/>
    <col min="1551" max="1799" width="9.140625" style="20"/>
    <col min="1800" max="1800" width="23" style="20" customWidth="1"/>
    <col min="1801" max="1801" width="13.28515625" style="20" customWidth="1"/>
    <col min="1802" max="1802" width="12.7109375" style="20" customWidth="1"/>
    <col min="1803" max="1803" width="12.140625" style="20" customWidth="1"/>
    <col min="1804" max="1804" width="12.7109375" style="20" customWidth="1"/>
    <col min="1805" max="1805" width="11.85546875" style="20" customWidth="1"/>
    <col min="1806" max="1806" width="9.140625" style="20" customWidth="1"/>
    <col min="1807" max="2055" width="9.140625" style="20"/>
    <col min="2056" max="2056" width="23" style="20" customWidth="1"/>
    <col min="2057" max="2057" width="13.28515625" style="20" customWidth="1"/>
    <col min="2058" max="2058" width="12.7109375" style="20" customWidth="1"/>
    <col min="2059" max="2059" width="12.140625" style="20" customWidth="1"/>
    <col min="2060" max="2060" width="12.7109375" style="20" customWidth="1"/>
    <col min="2061" max="2061" width="11.85546875" style="20" customWidth="1"/>
    <col min="2062" max="2062" width="9.140625" style="20" customWidth="1"/>
    <col min="2063" max="2311" width="9.140625" style="20"/>
    <col min="2312" max="2312" width="23" style="20" customWidth="1"/>
    <col min="2313" max="2313" width="13.28515625" style="20" customWidth="1"/>
    <col min="2314" max="2314" width="12.7109375" style="20" customWidth="1"/>
    <col min="2315" max="2315" width="12.140625" style="20" customWidth="1"/>
    <col min="2316" max="2316" width="12.7109375" style="20" customWidth="1"/>
    <col min="2317" max="2317" width="11.85546875" style="20" customWidth="1"/>
    <col min="2318" max="2318" width="9.140625" style="20" customWidth="1"/>
    <col min="2319" max="2567" width="9.140625" style="20"/>
    <col min="2568" max="2568" width="23" style="20" customWidth="1"/>
    <col min="2569" max="2569" width="13.28515625" style="20" customWidth="1"/>
    <col min="2570" max="2570" width="12.7109375" style="20" customWidth="1"/>
    <col min="2571" max="2571" width="12.140625" style="20" customWidth="1"/>
    <col min="2572" max="2572" width="12.7109375" style="20" customWidth="1"/>
    <col min="2573" max="2573" width="11.85546875" style="20" customWidth="1"/>
    <col min="2574" max="2574" width="9.140625" style="20" customWidth="1"/>
    <col min="2575" max="2823" width="9.140625" style="20"/>
    <col min="2824" max="2824" width="23" style="20" customWidth="1"/>
    <col min="2825" max="2825" width="13.28515625" style="20" customWidth="1"/>
    <col min="2826" max="2826" width="12.7109375" style="20" customWidth="1"/>
    <col min="2827" max="2827" width="12.140625" style="20" customWidth="1"/>
    <col min="2828" max="2828" width="12.7109375" style="20" customWidth="1"/>
    <col min="2829" max="2829" width="11.85546875" style="20" customWidth="1"/>
    <col min="2830" max="2830" width="9.140625" style="20" customWidth="1"/>
    <col min="2831" max="3079" width="9.140625" style="20"/>
    <col min="3080" max="3080" width="23" style="20" customWidth="1"/>
    <col min="3081" max="3081" width="13.28515625" style="20" customWidth="1"/>
    <col min="3082" max="3082" width="12.7109375" style="20" customWidth="1"/>
    <col min="3083" max="3083" width="12.140625" style="20" customWidth="1"/>
    <col min="3084" max="3084" width="12.7109375" style="20" customWidth="1"/>
    <col min="3085" max="3085" width="11.85546875" style="20" customWidth="1"/>
    <col min="3086" max="3086" width="9.140625" style="20" customWidth="1"/>
    <col min="3087" max="3335" width="9.140625" style="20"/>
    <col min="3336" max="3336" width="23" style="20" customWidth="1"/>
    <col min="3337" max="3337" width="13.28515625" style="20" customWidth="1"/>
    <col min="3338" max="3338" width="12.7109375" style="20" customWidth="1"/>
    <col min="3339" max="3339" width="12.140625" style="20" customWidth="1"/>
    <col min="3340" max="3340" width="12.7109375" style="20" customWidth="1"/>
    <col min="3341" max="3341" width="11.85546875" style="20" customWidth="1"/>
    <col min="3342" max="3342" width="9.140625" style="20" customWidth="1"/>
    <col min="3343" max="3591" width="9.140625" style="20"/>
    <col min="3592" max="3592" width="23" style="20" customWidth="1"/>
    <col min="3593" max="3593" width="13.28515625" style="20" customWidth="1"/>
    <col min="3594" max="3594" width="12.7109375" style="20" customWidth="1"/>
    <col min="3595" max="3595" width="12.140625" style="20" customWidth="1"/>
    <col min="3596" max="3596" width="12.7109375" style="20" customWidth="1"/>
    <col min="3597" max="3597" width="11.85546875" style="20" customWidth="1"/>
    <col min="3598" max="3598" width="9.140625" style="20" customWidth="1"/>
    <col min="3599" max="3847" width="9.140625" style="20"/>
    <col min="3848" max="3848" width="23" style="20" customWidth="1"/>
    <col min="3849" max="3849" width="13.28515625" style="20" customWidth="1"/>
    <col min="3850" max="3850" width="12.7109375" style="20" customWidth="1"/>
    <col min="3851" max="3851" width="12.140625" style="20" customWidth="1"/>
    <col min="3852" max="3852" width="12.7109375" style="20" customWidth="1"/>
    <col min="3853" max="3853" width="11.85546875" style="20" customWidth="1"/>
    <col min="3854" max="3854" width="9.140625" style="20" customWidth="1"/>
    <col min="3855" max="4103" width="9.140625" style="20"/>
    <col min="4104" max="4104" width="23" style="20" customWidth="1"/>
    <col min="4105" max="4105" width="13.28515625" style="20" customWidth="1"/>
    <col min="4106" max="4106" width="12.7109375" style="20" customWidth="1"/>
    <col min="4107" max="4107" width="12.140625" style="20" customWidth="1"/>
    <col min="4108" max="4108" width="12.7109375" style="20" customWidth="1"/>
    <col min="4109" max="4109" width="11.85546875" style="20" customWidth="1"/>
    <col min="4110" max="4110" width="9.140625" style="20" customWidth="1"/>
    <col min="4111" max="4359" width="9.140625" style="20"/>
    <col min="4360" max="4360" width="23" style="20" customWidth="1"/>
    <col min="4361" max="4361" width="13.28515625" style="20" customWidth="1"/>
    <col min="4362" max="4362" width="12.7109375" style="20" customWidth="1"/>
    <col min="4363" max="4363" width="12.140625" style="20" customWidth="1"/>
    <col min="4364" max="4364" width="12.7109375" style="20" customWidth="1"/>
    <col min="4365" max="4365" width="11.85546875" style="20" customWidth="1"/>
    <col min="4366" max="4366" width="9.140625" style="20" customWidth="1"/>
    <col min="4367" max="4615" width="9.140625" style="20"/>
    <col min="4616" max="4616" width="23" style="20" customWidth="1"/>
    <col min="4617" max="4617" width="13.28515625" style="20" customWidth="1"/>
    <col min="4618" max="4618" width="12.7109375" style="20" customWidth="1"/>
    <col min="4619" max="4619" width="12.140625" style="20" customWidth="1"/>
    <col min="4620" max="4620" width="12.7109375" style="20" customWidth="1"/>
    <col min="4621" max="4621" width="11.85546875" style="20" customWidth="1"/>
    <col min="4622" max="4622" width="9.140625" style="20" customWidth="1"/>
    <col min="4623" max="4871" width="9.140625" style="20"/>
    <col min="4872" max="4872" width="23" style="20" customWidth="1"/>
    <col min="4873" max="4873" width="13.28515625" style="20" customWidth="1"/>
    <col min="4874" max="4874" width="12.7109375" style="20" customWidth="1"/>
    <col min="4875" max="4875" width="12.140625" style="20" customWidth="1"/>
    <col min="4876" max="4876" width="12.7109375" style="20" customWidth="1"/>
    <col min="4877" max="4877" width="11.85546875" style="20" customWidth="1"/>
    <col min="4878" max="4878" width="9.140625" style="20" customWidth="1"/>
    <col min="4879" max="5127" width="9.140625" style="20"/>
    <col min="5128" max="5128" width="23" style="20" customWidth="1"/>
    <col min="5129" max="5129" width="13.28515625" style="20" customWidth="1"/>
    <col min="5130" max="5130" width="12.7109375" style="20" customWidth="1"/>
    <col min="5131" max="5131" width="12.140625" style="20" customWidth="1"/>
    <col min="5132" max="5132" width="12.7109375" style="20" customWidth="1"/>
    <col min="5133" max="5133" width="11.85546875" style="20" customWidth="1"/>
    <col min="5134" max="5134" width="9.140625" style="20" customWidth="1"/>
    <col min="5135" max="5383" width="9.140625" style="20"/>
    <col min="5384" max="5384" width="23" style="20" customWidth="1"/>
    <col min="5385" max="5385" width="13.28515625" style="20" customWidth="1"/>
    <col min="5386" max="5386" width="12.7109375" style="20" customWidth="1"/>
    <col min="5387" max="5387" width="12.140625" style="20" customWidth="1"/>
    <col min="5388" max="5388" width="12.7109375" style="20" customWidth="1"/>
    <col min="5389" max="5389" width="11.85546875" style="20" customWidth="1"/>
    <col min="5390" max="5390" width="9.140625" style="20" customWidth="1"/>
    <col min="5391" max="5639" width="9.140625" style="20"/>
    <col min="5640" max="5640" width="23" style="20" customWidth="1"/>
    <col min="5641" max="5641" width="13.28515625" style="20" customWidth="1"/>
    <col min="5642" max="5642" width="12.7109375" style="20" customWidth="1"/>
    <col min="5643" max="5643" width="12.140625" style="20" customWidth="1"/>
    <col min="5644" max="5644" width="12.7109375" style="20" customWidth="1"/>
    <col min="5645" max="5645" width="11.85546875" style="20" customWidth="1"/>
    <col min="5646" max="5646" width="9.140625" style="20" customWidth="1"/>
    <col min="5647" max="5895" width="9.140625" style="20"/>
    <col min="5896" max="5896" width="23" style="20" customWidth="1"/>
    <col min="5897" max="5897" width="13.28515625" style="20" customWidth="1"/>
    <col min="5898" max="5898" width="12.7109375" style="20" customWidth="1"/>
    <col min="5899" max="5899" width="12.140625" style="20" customWidth="1"/>
    <col min="5900" max="5900" width="12.7109375" style="20" customWidth="1"/>
    <col min="5901" max="5901" width="11.85546875" style="20" customWidth="1"/>
    <col min="5902" max="5902" width="9.140625" style="20" customWidth="1"/>
    <col min="5903" max="6151" width="9.140625" style="20"/>
    <col min="6152" max="6152" width="23" style="20" customWidth="1"/>
    <col min="6153" max="6153" width="13.28515625" style="20" customWidth="1"/>
    <col min="6154" max="6154" width="12.7109375" style="20" customWidth="1"/>
    <col min="6155" max="6155" width="12.140625" style="20" customWidth="1"/>
    <col min="6156" max="6156" width="12.7109375" style="20" customWidth="1"/>
    <col min="6157" max="6157" width="11.85546875" style="20" customWidth="1"/>
    <col min="6158" max="6158" width="9.140625" style="20" customWidth="1"/>
    <col min="6159" max="6407" width="9.140625" style="20"/>
    <col min="6408" max="6408" width="23" style="20" customWidth="1"/>
    <col min="6409" max="6409" width="13.28515625" style="20" customWidth="1"/>
    <col min="6410" max="6410" width="12.7109375" style="20" customWidth="1"/>
    <col min="6411" max="6411" width="12.140625" style="20" customWidth="1"/>
    <col min="6412" max="6412" width="12.7109375" style="20" customWidth="1"/>
    <col min="6413" max="6413" width="11.85546875" style="20" customWidth="1"/>
    <col min="6414" max="6414" width="9.140625" style="20" customWidth="1"/>
    <col min="6415" max="6663" width="9.140625" style="20"/>
    <col min="6664" max="6664" width="23" style="20" customWidth="1"/>
    <col min="6665" max="6665" width="13.28515625" style="20" customWidth="1"/>
    <col min="6666" max="6666" width="12.7109375" style="20" customWidth="1"/>
    <col min="6667" max="6667" width="12.140625" style="20" customWidth="1"/>
    <col min="6668" max="6668" width="12.7109375" style="20" customWidth="1"/>
    <col min="6669" max="6669" width="11.85546875" style="20" customWidth="1"/>
    <col min="6670" max="6670" width="9.140625" style="20" customWidth="1"/>
    <col min="6671" max="6919" width="9.140625" style="20"/>
    <col min="6920" max="6920" width="23" style="20" customWidth="1"/>
    <col min="6921" max="6921" width="13.28515625" style="20" customWidth="1"/>
    <col min="6922" max="6922" width="12.7109375" style="20" customWidth="1"/>
    <col min="6923" max="6923" width="12.140625" style="20" customWidth="1"/>
    <col min="6924" max="6924" width="12.7109375" style="20" customWidth="1"/>
    <col min="6925" max="6925" width="11.85546875" style="20" customWidth="1"/>
    <col min="6926" max="6926" width="9.140625" style="20" customWidth="1"/>
    <col min="6927" max="7175" width="9.140625" style="20"/>
    <col min="7176" max="7176" width="23" style="20" customWidth="1"/>
    <col min="7177" max="7177" width="13.28515625" style="20" customWidth="1"/>
    <col min="7178" max="7178" width="12.7109375" style="20" customWidth="1"/>
    <col min="7179" max="7179" width="12.140625" style="20" customWidth="1"/>
    <col min="7180" max="7180" width="12.7109375" style="20" customWidth="1"/>
    <col min="7181" max="7181" width="11.85546875" style="20" customWidth="1"/>
    <col min="7182" max="7182" width="9.140625" style="20" customWidth="1"/>
    <col min="7183" max="7431" width="9.140625" style="20"/>
    <col min="7432" max="7432" width="23" style="20" customWidth="1"/>
    <col min="7433" max="7433" width="13.28515625" style="20" customWidth="1"/>
    <col min="7434" max="7434" width="12.7109375" style="20" customWidth="1"/>
    <col min="7435" max="7435" width="12.140625" style="20" customWidth="1"/>
    <col min="7436" max="7436" width="12.7109375" style="20" customWidth="1"/>
    <col min="7437" max="7437" width="11.85546875" style="20" customWidth="1"/>
    <col min="7438" max="7438" width="9.140625" style="20" customWidth="1"/>
    <col min="7439" max="7687" width="9.140625" style="20"/>
    <col min="7688" max="7688" width="23" style="20" customWidth="1"/>
    <col min="7689" max="7689" width="13.28515625" style="20" customWidth="1"/>
    <col min="7690" max="7690" width="12.7109375" style="20" customWidth="1"/>
    <col min="7691" max="7691" width="12.140625" style="20" customWidth="1"/>
    <col min="7692" max="7692" width="12.7109375" style="20" customWidth="1"/>
    <col min="7693" max="7693" width="11.85546875" style="20" customWidth="1"/>
    <col min="7694" max="7694" width="9.140625" style="20" customWidth="1"/>
    <col min="7695" max="7943" width="9.140625" style="20"/>
    <col min="7944" max="7944" width="23" style="20" customWidth="1"/>
    <col min="7945" max="7945" width="13.28515625" style="20" customWidth="1"/>
    <col min="7946" max="7946" width="12.7109375" style="20" customWidth="1"/>
    <col min="7947" max="7947" width="12.140625" style="20" customWidth="1"/>
    <col min="7948" max="7948" width="12.7109375" style="20" customWidth="1"/>
    <col min="7949" max="7949" width="11.85546875" style="20" customWidth="1"/>
    <col min="7950" max="7950" width="9.140625" style="20" customWidth="1"/>
    <col min="7951" max="8199" width="9.140625" style="20"/>
    <col min="8200" max="8200" width="23" style="20" customWidth="1"/>
    <col min="8201" max="8201" width="13.28515625" style="20" customWidth="1"/>
    <col min="8202" max="8202" width="12.7109375" style="20" customWidth="1"/>
    <col min="8203" max="8203" width="12.140625" style="20" customWidth="1"/>
    <col min="8204" max="8204" width="12.7109375" style="20" customWidth="1"/>
    <col min="8205" max="8205" width="11.85546875" style="20" customWidth="1"/>
    <col min="8206" max="8206" width="9.140625" style="20" customWidth="1"/>
    <col min="8207" max="8455" width="9.140625" style="20"/>
    <col min="8456" max="8456" width="23" style="20" customWidth="1"/>
    <col min="8457" max="8457" width="13.28515625" style="20" customWidth="1"/>
    <col min="8458" max="8458" width="12.7109375" style="20" customWidth="1"/>
    <col min="8459" max="8459" width="12.140625" style="20" customWidth="1"/>
    <col min="8460" max="8460" width="12.7109375" style="20" customWidth="1"/>
    <col min="8461" max="8461" width="11.85546875" style="20" customWidth="1"/>
    <col min="8462" max="8462" width="9.140625" style="20" customWidth="1"/>
    <col min="8463" max="8711" width="9.140625" style="20"/>
    <col min="8712" max="8712" width="23" style="20" customWidth="1"/>
    <col min="8713" max="8713" width="13.28515625" style="20" customWidth="1"/>
    <col min="8714" max="8714" width="12.7109375" style="20" customWidth="1"/>
    <col min="8715" max="8715" width="12.140625" style="20" customWidth="1"/>
    <col min="8716" max="8716" width="12.7109375" style="20" customWidth="1"/>
    <col min="8717" max="8717" width="11.85546875" style="20" customWidth="1"/>
    <col min="8718" max="8718" width="9.140625" style="20" customWidth="1"/>
    <col min="8719" max="8967" width="9.140625" style="20"/>
    <col min="8968" max="8968" width="23" style="20" customWidth="1"/>
    <col min="8969" max="8969" width="13.28515625" style="20" customWidth="1"/>
    <col min="8970" max="8970" width="12.7109375" style="20" customWidth="1"/>
    <col min="8971" max="8971" width="12.140625" style="20" customWidth="1"/>
    <col min="8972" max="8972" width="12.7109375" style="20" customWidth="1"/>
    <col min="8973" max="8973" width="11.85546875" style="20" customWidth="1"/>
    <col min="8974" max="8974" width="9.140625" style="20" customWidth="1"/>
    <col min="8975" max="9223" width="9.140625" style="20"/>
    <col min="9224" max="9224" width="23" style="20" customWidth="1"/>
    <col min="9225" max="9225" width="13.28515625" style="20" customWidth="1"/>
    <col min="9226" max="9226" width="12.7109375" style="20" customWidth="1"/>
    <col min="9227" max="9227" width="12.140625" style="20" customWidth="1"/>
    <col min="9228" max="9228" width="12.7109375" style="20" customWidth="1"/>
    <col min="9229" max="9229" width="11.85546875" style="20" customWidth="1"/>
    <col min="9230" max="9230" width="9.140625" style="20" customWidth="1"/>
    <col min="9231" max="9479" width="9.140625" style="20"/>
    <col min="9480" max="9480" width="23" style="20" customWidth="1"/>
    <col min="9481" max="9481" width="13.28515625" style="20" customWidth="1"/>
    <col min="9482" max="9482" width="12.7109375" style="20" customWidth="1"/>
    <col min="9483" max="9483" width="12.140625" style="20" customWidth="1"/>
    <col min="9484" max="9484" width="12.7109375" style="20" customWidth="1"/>
    <col min="9485" max="9485" width="11.85546875" style="20" customWidth="1"/>
    <col min="9486" max="9486" width="9.140625" style="20" customWidth="1"/>
    <col min="9487" max="9735" width="9.140625" style="20"/>
    <col min="9736" max="9736" width="23" style="20" customWidth="1"/>
    <col min="9737" max="9737" width="13.28515625" style="20" customWidth="1"/>
    <col min="9738" max="9738" width="12.7109375" style="20" customWidth="1"/>
    <col min="9739" max="9739" width="12.140625" style="20" customWidth="1"/>
    <col min="9740" max="9740" width="12.7109375" style="20" customWidth="1"/>
    <col min="9741" max="9741" width="11.85546875" style="20" customWidth="1"/>
    <col min="9742" max="9742" width="9.140625" style="20" customWidth="1"/>
    <col min="9743" max="9991" width="9.140625" style="20"/>
    <col min="9992" max="9992" width="23" style="20" customWidth="1"/>
    <col min="9993" max="9993" width="13.28515625" style="20" customWidth="1"/>
    <col min="9994" max="9994" width="12.7109375" style="20" customWidth="1"/>
    <col min="9995" max="9995" width="12.140625" style="20" customWidth="1"/>
    <col min="9996" max="9996" width="12.7109375" style="20" customWidth="1"/>
    <col min="9997" max="9997" width="11.85546875" style="20" customWidth="1"/>
    <col min="9998" max="9998" width="9.140625" style="20" customWidth="1"/>
    <col min="9999" max="10247" width="9.140625" style="20"/>
    <col min="10248" max="10248" width="23" style="20" customWidth="1"/>
    <col min="10249" max="10249" width="13.28515625" style="20" customWidth="1"/>
    <col min="10250" max="10250" width="12.7109375" style="20" customWidth="1"/>
    <col min="10251" max="10251" width="12.140625" style="20" customWidth="1"/>
    <col min="10252" max="10252" width="12.7109375" style="20" customWidth="1"/>
    <col min="10253" max="10253" width="11.85546875" style="20" customWidth="1"/>
    <col min="10254" max="10254" width="9.140625" style="20" customWidth="1"/>
    <col min="10255" max="10503" width="9.140625" style="20"/>
    <col min="10504" max="10504" width="23" style="20" customWidth="1"/>
    <col min="10505" max="10505" width="13.28515625" style="20" customWidth="1"/>
    <col min="10506" max="10506" width="12.7109375" style="20" customWidth="1"/>
    <col min="10507" max="10507" width="12.140625" style="20" customWidth="1"/>
    <col min="10508" max="10508" width="12.7109375" style="20" customWidth="1"/>
    <col min="10509" max="10509" width="11.85546875" style="20" customWidth="1"/>
    <col min="10510" max="10510" width="9.140625" style="20" customWidth="1"/>
    <col min="10511" max="10759" width="9.140625" style="20"/>
    <col min="10760" max="10760" width="23" style="20" customWidth="1"/>
    <col min="10761" max="10761" width="13.28515625" style="20" customWidth="1"/>
    <col min="10762" max="10762" width="12.7109375" style="20" customWidth="1"/>
    <col min="10763" max="10763" width="12.140625" style="20" customWidth="1"/>
    <col min="10764" max="10764" width="12.7109375" style="20" customWidth="1"/>
    <col min="10765" max="10765" width="11.85546875" style="20" customWidth="1"/>
    <col min="10766" max="10766" width="9.140625" style="20" customWidth="1"/>
    <col min="10767" max="11015" width="9.140625" style="20"/>
    <col min="11016" max="11016" width="23" style="20" customWidth="1"/>
    <col min="11017" max="11017" width="13.28515625" style="20" customWidth="1"/>
    <col min="11018" max="11018" width="12.7109375" style="20" customWidth="1"/>
    <col min="11019" max="11019" width="12.140625" style="20" customWidth="1"/>
    <col min="11020" max="11020" width="12.7109375" style="20" customWidth="1"/>
    <col min="11021" max="11021" width="11.85546875" style="20" customWidth="1"/>
    <col min="11022" max="11022" width="9.140625" style="20" customWidth="1"/>
    <col min="11023" max="11271" width="9.140625" style="20"/>
    <col min="11272" max="11272" width="23" style="20" customWidth="1"/>
    <col min="11273" max="11273" width="13.28515625" style="20" customWidth="1"/>
    <col min="11274" max="11274" width="12.7109375" style="20" customWidth="1"/>
    <col min="11275" max="11275" width="12.140625" style="20" customWidth="1"/>
    <col min="11276" max="11276" width="12.7109375" style="20" customWidth="1"/>
    <col min="11277" max="11277" width="11.85546875" style="20" customWidth="1"/>
    <col min="11278" max="11278" width="9.140625" style="20" customWidth="1"/>
    <col min="11279" max="11527" width="9.140625" style="20"/>
    <col min="11528" max="11528" width="23" style="20" customWidth="1"/>
    <col min="11529" max="11529" width="13.28515625" style="20" customWidth="1"/>
    <col min="11530" max="11530" width="12.7109375" style="20" customWidth="1"/>
    <col min="11531" max="11531" width="12.140625" style="20" customWidth="1"/>
    <col min="11532" max="11532" width="12.7109375" style="20" customWidth="1"/>
    <col min="11533" max="11533" width="11.85546875" style="20" customWidth="1"/>
    <col min="11534" max="11534" width="9.140625" style="20" customWidth="1"/>
    <col min="11535" max="11783" width="9.140625" style="20"/>
    <col min="11784" max="11784" width="23" style="20" customWidth="1"/>
    <col min="11785" max="11785" width="13.28515625" style="20" customWidth="1"/>
    <col min="11786" max="11786" width="12.7109375" style="20" customWidth="1"/>
    <col min="11787" max="11787" width="12.140625" style="20" customWidth="1"/>
    <col min="11788" max="11788" width="12.7109375" style="20" customWidth="1"/>
    <col min="11789" max="11789" width="11.85546875" style="20" customWidth="1"/>
    <col min="11790" max="11790" width="9.140625" style="20" customWidth="1"/>
    <col min="11791" max="12039" width="9.140625" style="20"/>
    <col min="12040" max="12040" width="23" style="20" customWidth="1"/>
    <col min="12041" max="12041" width="13.28515625" style="20" customWidth="1"/>
    <col min="12042" max="12042" width="12.7109375" style="20" customWidth="1"/>
    <col min="12043" max="12043" width="12.140625" style="20" customWidth="1"/>
    <col min="12044" max="12044" width="12.7109375" style="20" customWidth="1"/>
    <col min="12045" max="12045" width="11.85546875" style="20" customWidth="1"/>
    <col min="12046" max="12046" width="9.140625" style="20" customWidth="1"/>
    <col min="12047" max="12295" width="9.140625" style="20"/>
    <col min="12296" max="12296" width="23" style="20" customWidth="1"/>
    <col min="12297" max="12297" width="13.28515625" style="20" customWidth="1"/>
    <col min="12298" max="12298" width="12.7109375" style="20" customWidth="1"/>
    <col min="12299" max="12299" width="12.140625" style="20" customWidth="1"/>
    <col min="12300" max="12300" width="12.7109375" style="20" customWidth="1"/>
    <col min="12301" max="12301" width="11.85546875" style="20" customWidth="1"/>
    <col min="12302" max="12302" width="9.140625" style="20" customWidth="1"/>
    <col min="12303" max="12551" width="9.140625" style="20"/>
    <col min="12552" max="12552" width="23" style="20" customWidth="1"/>
    <col min="12553" max="12553" width="13.28515625" style="20" customWidth="1"/>
    <col min="12554" max="12554" width="12.7109375" style="20" customWidth="1"/>
    <col min="12555" max="12555" width="12.140625" style="20" customWidth="1"/>
    <col min="12556" max="12556" width="12.7109375" style="20" customWidth="1"/>
    <col min="12557" max="12557" width="11.85546875" style="20" customWidth="1"/>
    <col min="12558" max="12558" width="9.140625" style="20" customWidth="1"/>
    <col min="12559" max="12807" width="9.140625" style="20"/>
    <col min="12808" max="12808" width="23" style="20" customWidth="1"/>
    <col min="12809" max="12809" width="13.28515625" style="20" customWidth="1"/>
    <col min="12810" max="12810" width="12.7109375" style="20" customWidth="1"/>
    <col min="12811" max="12811" width="12.140625" style="20" customWidth="1"/>
    <col min="12812" max="12812" width="12.7109375" style="20" customWidth="1"/>
    <col min="12813" max="12813" width="11.85546875" style="20" customWidth="1"/>
    <col min="12814" max="12814" width="9.140625" style="20" customWidth="1"/>
    <col min="12815" max="13063" width="9.140625" style="20"/>
    <col min="13064" max="13064" width="23" style="20" customWidth="1"/>
    <col min="13065" max="13065" width="13.28515625" style="20" customWidth="1"/>
    <col min="13066" max="13066" width="12.7109375" style="20" customWidth="1"/>
    <col min="13067" max="13067" width="12.140625" style="20" customWidth="1"/>
    <col min="13068" max="13068" width="12.7109375" style="20" customWidth="1"/>
    <col min="13069" max="13069" width="11.85546875" style="20" customWidth="1"/>
    <col min="13070" max="13070" width="9.140625" style="20" customWidth="1"/>
    <col min="13071" max="13319" width="9.140625" style="20"/>
    <col min="13320" max="13320" width="23" style="20" customWidth="1"/>
    <col min="13321" max="13321" width="13.28515625" style="20" customWidth="1"/>
    <col min="13322" max="13322" width="12.7109375" style="20" customWidth="1"/>
    <col min="13323" max="13323" width="12.140625" style="20" customWidth="1"/>
    <col min="13324" max="13324" width="12.7109375" style="20" customWidth="1"/>
    <col min="13325" max="13325" width="11.85546875" style="20" customWidth="1"/>
    <col min="13326" max="13326" width="9.140625" style="20" customWidth="1"/>
    <col min="13327" max="13575" width="9.140625" style="20"/>
    <col min="13576" max="13576" width="23" style="20" customWidth="1"/>
    <col min="13577" max="13577" width="13.28515625" style="20" customWidth="1"/>
    <col min="13578" max="13578" width="12.7109375" style="20" customWidth="1"/>
    <col min="13579" max="13579" width="12.140625" style="20" customWidth="1"/>
    <col min="13580" max="13580" width="12.7109375" style="20" customWidth="1"/>
    <col min="13581" max="13581" width="11.85546875" style="20" customWidth="1"/>
    <col min="13582" max="13582" width="9.140625" style="20" customWidth="1"/>
    <col min="13583" max="13831" width="9.140625" style="20"/>
    <col min="13832" max="13832" width="23" style="20" customWidth="1"/>
    <col min="13833" max="13833" width="13.28515625" style="20" customWidth="1"/>
    <col min="13834" max="13834" width="12.7109375" style="20" customWidth="1"/>
    <col min="13835" max="13835" width="12.140625" style="20" customWidth="1"/>
    <col min="13836" max="13836" width="12.7109375" style="20" customWidth="1"/>
    <col min="13837" max="13837" width="11.85546875" style="20" customWidth="1"/>
    <col min="13838" max="13838" width="9.140625" style="20" customWidth="1"/>
    <col min="13839" max="14087" width="9.140625" style="20"/>
    <col min="14088" max="14088" width="23" style="20" customWidth="1"/>
    <col min="14089" max="14089" width="13.28515625" style="20" customWidth="1"/>
    <col min="14090" max="14090" width="12.7109375" style="20" customWidth="1"/>
    <col min="14091" max="14091" width="12.140625" style="20" customWidth="1"/>
    <col min="14092" max="14092" width="12.7109375" style="20" customWidth="1"/>
    <col min="14093" max="14093" width="11.85546875" style="20" customWidth="1"/>
    <col min="14094" max="14094" width="9.140625" style="20" customWidth="1"/>
    <col min="14095" max="14343" width="9.140625" style="20"/>
    <col min="14344" max="14344" width="23" style="20" customWidth="1"/>
    <col min="14345" max="14345" width="13.28515625" style="20" customWidth="1"/>
    <col min="14346" max="14346" width="12.7109375" style="20" customWidth="1"/>
    <col min="14347" max="14347" width="12.140625" style="20" customWidth="1"/>
    <col min="14348" max="14348" width="12.7109375" style="20" customWidth="1"/>
    <col min="14349" max="14349" width="11.85546875" style="20" customWidth="1"/>
    <col min="14350" max="14350" width="9.140625" style="20" customWidth="1"/>
    <col min="14351" max="14599" width="9.140625" style="20"/>
    <col min="14600" max="14600" width="23" style="20" customWidth="1"/>
    <col min="14601" max="14601" width="13.28515625" style="20" customWidth="1"/>
    <col min="14602" max="14602" width="12.7109375" style="20" customWidth="1"/>
    <col min="14603" max="14603" width="12.140625" style="20" customWidth="1"/>
    <col min="14604" max="14604" width="12.7109375" style="20" customWidth="1"/>
    <col min="14605" max="14605" width="11.85546875" style="20" customWidth="1"/>
    <col min="14606" max="14606" width="9.140625" style="20" customWidth="1"/>
    <col min="14607" max="14855" width="9.140625" style="20"/>
    <col min="14856" max="14856" width="23" style="20" customWidth="1"/>
    <col min="14857" max="14857" width="13.28515625" style="20" customWidth="1"/>
    <col min="14858" max="14858" width="12.7109375" style="20" customWidth="1"/>
    <col min="14859" max="14859" width="12.140625" style="20" customWidth="1"/>
    <col min="14860" max="14860" width="12.7109375" style="20" customWidth="1"/>
    <col min="14861" max="14861" width="11.85546875" style="20" customWidth="1"/>
    <col min="14862" max="14862" width="9.140625" style="20" customWidth="1"/>
    <col min="14863" max="15111" width="9.140625" style="20"/>
    <col min="15112" max="15112" width="23" style="20" customWidth="1"/>
    <col min="15113" max="15113" width="13.28515625" style="20" customWidth="1"/>
    <col min="15114" max="15114" width="12.7109375" style="20" customWidth="1"/>
    <col min="15115" max="15115" width="12.140625" style="20" customWidth="1"/>
    <col min="15116" max="15116" width="12.7109375" style="20" customWidth="1"/>
    <col min="15117" max="15117" width="11.85546875" style="20" customWidth="1"/>
    <col min="15118" max="15118" width="9.140625" style="20" customWidth="1"/>
    <col min="15119" max="15367" width="9.140625" style="20"/>
    <col min="15368" max="15368" width="23" style="20" customWidth="1"/>
    <col min="15369" max="15369" width="13.28515625" style="20" customWidth="1"/>
    <col min="15370" max="15370" width="12.7109375" style="20" customWidth="1"/>
    <col min="15371" max="15371" width="12.140625" style="20" customWidth="1"/>
    <col min="15372" max="15372" width="12.7109375" style="20" customWidth="1"/>
    <col min="15373" max="15373" width="11.85546875" style="20" customWidth="1"/>
    <col min="15374" max="15374" width="9.140625" style="20" customWidth="1"/>
    <col min="15375" max="15623" width="9.140625" style="20"/>
    <col min="15624" max="15624" width="23" style="20" customWidth="1"/>
    <col min="15625" max="15625" width="13.28515625" style="20" customWidth="1"/>
    <col min="15626" max="15626" width="12.7109375" style="20" customWidth="1"/>
    <col min="15627" max="15627" width="12.140625" style="20" customWidth="1"/>
    <col min="15628" max="15628" width="12.7109375" style="20" customWidth="1"/>
    <col min="15629" max="15629" width="11.85546875" style="20" customWidth="1"/>
    <col min="15630" max="15630" width="9.140625" style="20" customWidth="1"/>
    <col min="15631" max="15879" width="9.140625" style="20"/>
    <col min="15880" max="15880" width="23" style="20" customWidth="1"/>
    <col min="15881" max="15881" width="13.28515625" style="20" customWidth="1"/>
    <col min="15882" max="15882" width="12.7109375" style="20" customWidth="1"/>
    <col min="15883" max="15883" width="12.140625" style="20" customWidth="1"/>
    <col min="15884" max="15884" width="12.7109375" style="20" customWidth="1"/>
    <col min="15885" max="15885" width="11.85546875" style="20" customWidth="1"/>
    <col min="15886" max="15886" width="9.140625" style="20" customWidth="1"/>
    <col min="15887" max="16135" width="9.140625" style="20"/>
    <col min="16136" max="16136" width="23" style="20" customWidth="1"/>
    <col min="16137" max="16137" width="13.28515625" style="20" customWidth="1"/>
    <col min="16138" max="16138" width="12.7109375" style="20" customWidth="1"/>
    <col min="16139" max="16139" width="12.140625" style="20" customWidth="1"/>
    <col min="16140" max="16140" width="12.7109375" style="20" customWidth="1"/>
    <col min="16141" max="16141" width="11.85546875" style="20" customWidth="1"/>
    <col min="16142" max="16142" width="9.140625" style="20" customWidth="1"/>
    <col min="16143" max="16384" width="9.140625" style="20"/>
  </cols>
  <sheetData>
    <row r="1" spans="1:30" ht="24.95" customHeight="1" x14ac:dyDescent="0.2">
      <c r="A1" s="31" t="s">
        <v>626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W1" s="19" t="s">
        <v>177</v>
      </c>
    </row>
    <row r="2" spans="1:30" ht="12" customHeight="1" thickBot="1" x14ac:dyDescent="0.25">
      <c r="A2" s="20" t="s">
        <v>178</v>
      </c>
      <c r="U2" s="21" t="s">
        <v>589</v>
      </c>
      <c r="W2" s="19"/>
    </row>
    <row r="3" spans="1:30" ht="15" customHeight="1" x14ac:dyDescent="0.2">
      <c r="A3" s="332" t="s">
        <v>591</v>
      </c>
      <c r="B3" s="317" t="s">
        <v>206</v>
      </c>
      <c r="C3" s="317"/>
      <c r="D3" s="317"/>
      <c r="E3" s="317"/>
      <c r="F3" s="317"/>
      <c r="G3" s="314" t="s">
        <v>280</v>
      </c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05"/>
    </row>
    <row r="4" spans="1:30" s="22" customFormat="1" ht="15" customHeight="1" thickBot="1" x14ac:dyDescent="0.25">
      <c r="A4" s="333"/>
      <c r="B4" s="318"/>
      <c r="C4" s="318"/>
      <c r="D4" s="318"/>
      <c r="E4" s="318"/>
      <c r="F4" s="318"/>
      <c r="G4" s="318" t="s">
        <v>281</v>
      </c>
      <c r="H4" s="318"/>
      <c r="I4" s="318"/>
      <c r="J4" s="318"/>
      <c r="K4" s="318"/>
      <c r="L4" s="318" t="s">
        <v>282</v>
      </c>
      <c r="M4" s="318"/>
      <c r="N4" s="318"/>
      <c r="O4" s="318"/>
      <c r="P4" s="318"/>
      <c r="Q4" s="334" t="s">
        <v>283</v>
      </c>
      <c r="R4" s="334"/>
      <c r="S4" s="334"/>
      <c r="T4" s="334"/>
      <c r="U4" s="335"/>
      <c r="V4" s="32"/>
      <c r="Z4" s="33"/>
      <c r="AA4" s="33"/>
      <c r="AB4" s="33"/>
      <c r="AC4" s="33"/>
      <c r="AD4" s="33"/>
    </row>
    <row r="5" spans="1:30" s="33" customFormat="1" ht="15" customHeight="1" x14ac:dyDescent="0.2">
      <c r="A5" s="180" t="s">
        <v>594</v>
      </c>
      <c r="B5" s="328">
        <v>146877.24655730269</v>
      </c>
      <c r="C5" s="328"/>
      <c r="D5" s="328"/>
      <c r="E5" s="328"/>
      <c r="F5" s="328"/>
      <c r="G5" s="328">
        <v>88638.122761182545</v>
      </c>
      <c r="H5" s="328"/>
      <c r="I5" s="328"/>
      <c r="J5" s="328"/>
      <c r="K5" s="328"/>
      <c r="L5" s="328">
        <v>47415.571738235078</v>
      </c>
      <c r="M5" s="328"/>
      <c r="N5" s="328"/>
      <c r="O5" s="328"/>
      <c r="P5" s="328"/>
      <c r="Q5" s="328">
        <v>10823.55205788505</v>
      </c>
      <c r="R5" s="328"/>
      <c r="S5" s="328"/>
      <c r="T5" s="328"/>
      <c r="U5" s="329"/>
      <c r="V5" s="22"/>
      <c r="W5" s="22"/>
      <c r="X5" s="22"/>
      <c r="Y5" s="22"/>
    </row>
    <row r="6" spans="1:30" s="22" customFormat="1" ht="15" customHeight="1" x14ac:dyDescent="0.2">
      <c r="A6" s="195" t="s">
        <v>183</v>
      </c>
      <c r="B6" s="326">
        <v>95038.569779147481</v>
      </c>
      <c r="C6" s="326"/>
      <c r="D6" s="326"/>
      <c r="E6" s="326"/>
      <c r="F6" s="326"/>
      <c r="G6" s="326">
        <v>61227.642585336784</v>
      </c>
      <c r="H6" s="326">
        <v>61227.642585336784</v>
      </c>
      <c r="I6" s="326">
        <v>61227.642585336784</v>
      </c>
      <c r="J6" s="326">
        <v>61227.642585336784</v>
      </c>
      <c r="K6" s="326">
        <v>61227.642585336784</v>
      </c>
      <c r="L6" s="326">
        <v>28003.14973964087</v>
      </c>
      <c r="M6" s="326">
        <v>28003.14973964087</v>
      </c>
      <c r="N6" s="326">
        <v>28003.14973964087</v>
      </c>
      <c r="O6" s="326">
        <v>28003.14973964087</v>
      </c>
      <c r="P6" s="326">
        <v>28003.14973964087</v>
      </c>
      <c r="Q6" s="326">
        <v>5807.7774541698</v>
      </c>
      <c r="R6" s="326">
        <v>5807.7774541698</v>
      </c>
      <c r="S6" s="326">
        <v>5807.7774541698</v>
      </c>
      <c r="T6" s="326">
        <v>5807.7774541698</v>
      </c>
      <c r="U6" s="327">
        <v>5807.7774541698</v>
      </c>
      <c r="V6" s="32"/>
      <c r="Z6" s="33"/>
      <c r="AA6" s="33"/>
      <c r="AB6" s="33"/>
      <c r="AC6" s="33"/>
      <c r="AD6" s="33"/>
    </row>
    <row r="7" spans="1:30" s="33" customFormat="1" ht="15" customHeight="1" x14ac:dyDescent="0.2">
      <c r="A7" s="209" t="s">
        <v>184</v>
      </c>
      <c r="B7" s="330">
        <v>2907.0280000000002</v>
      </c>
      <c r="C7" s="330"/>
      <c r="D7" s="330"/>
      <c r="E7" s="330"/>
      <c r="F7" s="330"/>
      <c r="G7" s="330">
        <v>1197.8659193403862</v>
      </c>
      <c r="H7" s="330">
        <v>1197.8659193403862</v>
      </c>
      <c r="I7" s="330">
        <v>1197.8659193403862</v>
      </c>
      <c r="J7" s="330">
        <v>1197.8659193403862</v>
      </c>
      <c r="K7" s="330">
        <v>1197.8659193403862</v>
      </c>
      <c r="L7" s="330">
        <v>1400.7123913207538</v>
      </c>
      <c r="M7" s="330">
        <v>1400.7123913207538</v>
      </c>
      <c r="N7" s="330">
        <v>1400.7123913207538</v>
      </c>
      <c r="O7" s="330">
        <v>1400.7123913207538</v>
      </c>
      <c r="P7" s="330">
        <v>1400.7123913207538</v>
      </c>
      <c r="Q7" s="330">
        <v>308.44968933885986</v>
      </c>
      <c r="R7" s="330">
        <v>308.44968933885986</v>
      </c>
      <c r="S7" s="330">
        <v>308.44968933885986</v>
      </c>
      <c r="T7" s="330">
        <v>308.44968933885986</v>
      </c>
      <c r="U7" s="331">
        <v>308.44968933885986</v>
      </c>
      <c r="V7" s="22"/>
      <c r="W7" s="22"/>
      <c r="X7" s="22"/>
      <c r="Y7" s="22"/>
    </row>
    <row r="8" spans="1:30" ht="15" customHeight="1" x14ac:dyDescent="0.2">
      <c r="A8" s="209" t="s">
        <v>592</v>
      </c>
      <c r="B8" s="330">
        <v>28815.206496531693</v>
      </c>
      <c r="C8" s="330"/>
      <c r="D8" s="330"/>
      <c r="E8" s="330"/>
      <c r="F8" s="330"/>
      <c r="G8" s="330">
        <v>17782.59025429123</v>
      </c>
      <c r="H8" s="330">
        <v>17782.59025429123</v>
      </c>
      <c r="I8" s="330">
        <v>17782.59025429123</v>
      </c>
      <c r="J8" s="330">
        <v>17782.59025429123</v>
      </c>
      <c r="K8" s="330">
        <v>17782.59025429123</v>
      </c>
      <c r="L8" s="330">
        <v>9394.3989547050041</v>
      </c>
      <c r="M8" s="330">
        <v>9394.3989547050041</v>
      </c>
      <c r="N8" s="330">
        <v>9394.3989547050041</v>
      </c>
      <c r="O8" s="330">
        <v>9394.3989547050041</v>
      </c>
      <c r="P8" s="330">
        <v>9394.3989547050041</v>
      </c>
      <c r="Q8" s="330">
        <v>1638.217287535452</v>
      </c>
      <c r="R8" s="330">
        <v>1638.217287535452</v>
      </c>
      <c r="S8" s="330">
        <v>1638.217287535452</v>
      </c>
      <c r="T8" s="330">
        <v>1638.217287535452</v>
      </c>
      <c r="U8" s="331">
        <v>1638.217287535452</v>
      </c>
      <c r="V8" s="22"/>
      <c r="W8" s="22"/>
      <c r="X8" s="22"/>
      <c r="Y8" s="22"/>
      <c r="Z8" s="33"/>
    </row>
    <row r="9" spans="1:30" ht="15" customHeight="1" x14ac:dyDescent="0.2">
      <c r="A9" s="209" t="s">
        <v>593</v>
      </c>
      <c r="B9" s="330">
        <v>63316.335282615779</v>
      </c>
      <c r="C9" s="330"/>
      <c r="D9" s="330"/>
      <c r="E9" s="330"/>
      <c r="F9" s="330"/>
      <c r="G9" s="330">
        <v>42247.186411705166</v>
      </c>
      <c r="H9" s="330">
        <v>42247.186411705166</v>
      </c>
      <c r="I9" s="330">
        <v>42247.186411705166</v>
      </c>
      <c r="J9" s="330">
        <v>42247.186411705166</v>
      </c>
      <c r="K9" s="330">
        <v>42247.186411705166</v>
      </c>
      <c r="L9" s="330">
        <v>17208.038393615112</v>
      </c>
      <c r="M9" s="330">
        <v>17208.038393615112</v>
      </c>
      <c r="N9" s="330">
        <v>17208.038393615112</v>
      </c>
      <c r="O9" s="330">
        <v>17208.038393615112</v>
      </c>
      <c r="P9" s="330">
        <v>17208.038393615112</v>
      </c>
      <c r="Q9" s="330">
        <v>3861.1104772954882</v>
      </c>
      <c r="R9" s="330">
        <v>3861.1104772954882</v>
      </c>
      <c r="S9" s="330">
        <v>3861.1104772954882</v>
      </c>
      <c r="T9" s="330">
        <v>3861.1104772954882</v>
      </c>
      <c r="U9" s="331">
        <v>3861.1104772954882</v>
      </c>
      <c r="V9" s="22"/>
      <c r="W9" s="22"/>
      <c r="X9" s="22"/>
      <c r="Y9" s="22"/>
      <c r="Z9" s="33"/>
    </row>
    <row r="10" spans="1:30" ht="15" customHeight="1" x14ac:dyDescent="0.2">
      <c r="A10" s="195" t="s">
        <v>185</v>
      </c>
      <c r="B10" s="326">
        <v>22448.692000000003</v>
      </c>
      <c r="C10" s="326"/>
      <c r="D10" s="326"/>
      <c r="E10" s="326"/>
      <c r="F10" s="326"/>
      <c r="G10" s="326">
        <v>11861.608000000002</v>
      </c>
      <c r="H10" s="326">
        <v>11861.608000000002</v>
      </c>
      <c r="I10" s="326">
        <v>11861.608000000002</v>
      </c>
      <c r="J10" s="326">
        <v>11861.608000000002</v>
      </c>
      <c r="K10" s="326">
        <v>11861.608000000002</v>
      </c>
      <c r="L10" s="326">
        <v>7783.8590000000013</v>
      </c>
      <c r="M10" s="326">
        <v>7783.8590000000013</v>
      </c>
      <c r="N10" s="326">
        <v>7783.8590000000013</v>
      </c>
      <c r="O10" s="326">
        <v>7783.8590000000013</v>
      </c>
      <c r="P10" s="326">
        <v>7783.8590000000013</v>
      </c>
      <c r="Q10" s="326">
        <v>2803.2249999999999</v>
      </c>
      <c r="R10" s="326">
        <v>2803.2249999999999</v>
      </c>
      <c r="S10" s="326">
        <v>2803.2249999999999</v>
      </c>
      <c r="T10" s="326">
        <v>2803.2249999999999</v>
      </c>
      <c r="U10" s="327">
        <v>2803.2249999999999</v>
      </c>
      <c r="V10" s="22"/>
      <c r="W10" s="22"/>
      <c r="X10" s="22"/>
      <c r="Y10" s="22"/>
      <c r="Z10" s="33"/>
    </row>
    <row r="11" spans="1:30" ht="15" customHeight="1" x14ac:dyDescent="0.2">
      <c r="A11" s="209" t="s">
        <v>186</v>
      </c>
      <c r="B11" s="330">
        <v>15691.87</v>
      </c>
      <c r="C11" s="330"/>
      <c r="D11" s="330"/>
      <c r="E11" s="330"/>
      <c r="F11" s="330"/>
      <c r="G11" s="330">
        <v>8373.5810000000001</v>
      </c>
      <c r="H11" s="330">
        <v>8373.5810000000001</v>
      </c>
      <c r="I11" s="330">
        <v>8373.5810000000001</v>
      </c>
      <c r="J11" s="330">
        <v>8373.5810000000001</v>
      </c>
      <c r="K11" s="330">
        <v>8373.5810000000001</v>
      </c>
      <c r="L11" s="330">
        <v>4896.7300000000014</v>
      </c>
      <c r="M11" s="330">
        <v>4896.7300000000014</v>
      </c>
      <c r="N11" s="330">
        <v>4896.7300000000014</v>
      </c>
      <c r="O11" s="330">
        <v>4896.7300000000014</v>
      </c>
      <c r="P11" s="330">
        <v>4896.7300000000014</v>
      </c>
      <c r="Q11" s="330">
        <v>2421.5590000000002</v>
      </c>
      <c r="R11" s="330">
        <v>2421.5590000000002</v>
      </c>
      <c r="S11" s="330">
        <v>2421.5590000000002</v>
      </c>
      <c r="T11" s="330">
        <v>2421.5590000000002</v>
      </c>
      <c r="U11" s="331">
        <v>2421.5590000000002</v>
      </c>
      <c r="V11" s="22"/>
      <c r="W11" s="22"/>
      <c r="X11" s="22"/>
      <c r="Y11" s="22"/>
      <c r="Z11" s="33"/>
    </row>
    <row r="12" spans="1:30" ht="15" customHeight="1" x14ac:dyDescent="0.2">
      <c r="A12" s="209" t="s">
        <v>496</v>
      </c>
      <c r="B12" s="330">
        <v>1721.1210000000001</v>
      </c>
      <c r="C12" s="330"/>
      <c r="D12" s="330"/>
      <c r="E12" s="330"/>
      <c r="F12" s="330"/>
      <c r="G12" s="330">
        <v>1146.2159999999999</v>
      </c>
      <c r="H12" s="330">
        <v>1146.2159999999999</v>
      </c>
      <c r="I12" s="330">
        <v>1146.2159999999999</v>
      </c>
      <c r="J12" s="330">
        <v>1146.2159999999999</v>
      </c>
      <c r="K12" s="330">
        <v>1146.2159999999999</v>
      </c>
      <c r="L12" s="330">
        <v>499.06900000000007</v>
      </c>
      <c r="M12" s="330">
        <v>499.06900000000007</v>
      </c>
      <c r="N12" s="330">
        <v>499.06900000000007</v>
      </c>
      <c r="O12" s="330">
        <v>499.06900000000007</v>
      </c>
      <c r="P12" s="330">
        <v>499.06900000000007</v>
      </c>
      <c r="Q12" s="330">
        <v>75.835999999999984</v>
      </c>
      <c r="R12" s="330">
        <v>75.835999999999984</v>
      </c>
      <c r="S12" s="330">
        <v>75.835999999999984</v>
      </c>
      <c r="T12" s="330">
        <v>75.835999999999984</v>
      </c>
      <c r="U12" s="331">
        <v>75.835999999999984</v>
      </c>
      <c r="V12" s="22"/>
      <c r="W12" s="22"/>
      <c r="X12" s="22"/>
      <c r="Y12" s="22"/>
      <c r="Z12" s="33"/>
    </row>
    <row r="13" spans="1:30" ht="15" customHeight="1" x14ac:dyDescent="0.2">
      <c r="A13" s="209" t="s">
        <v>188</v>
      </c>
      <c r="B13" s="330">
        <v>1402.451</v>
      </c>
      <c r="C13" s="330"/>
      <c r="D13" s="330"/>
      <c r="E13" s="330"/>
      <c r="F13" s="330"/>
      <c r="G13" s="330">
        <v>705.9559999999999</v>
      </c>
      <c r="H13" s="330">
        <v>705.9559999999999</v>
      </c>
      <c r="I13" s="330">
        <v>705.9559999999999</v>
      </c>
      <c r="J13" s="330">
        <v>705.9559999999999</v>
      </c>
      <c r="K13" s="330">
        <v>705.9559999999999</v>
      </c>
      <c r="L13" s="330">
        <v>661.86500000000001</v>
      </c>
      <c r="M13" s="330">
        <v>661.86500000000001</v>
      </c>
      <c r="N13" s="330">
        <v>661.86500000000001</v>
      </c>
      <c r="O13" s="330">
        <v>661.86500000000001</v>
      </c>
      <c r="P13" s="330">
        <v>661.86500000000001</v>
      </c>
      <c r="Q13" s="330">
        <v>34.629999999999995</v>
      </c>
      <c r="R13" s="330">
        <v>34.629999999999995</v>
      </c>
      <c r="S13" s="330">
        <v>34.629999999999995</v>
      </c>
      <c r="T13" s="330">
        <v>34.629999999999995</v>
      </c>
      <c r="U13" s="331">
        <v>34.629999999999995</v>
      </c>
      <c r="V13" s="22"/>
      <c r="W13" s="22"/>
      <c r="X13" s="22"/>
      <c r="Y13" s="22"/>
      <c r="Z13" s="33"/>
    </row>
    <row r="14" spans="1:30" ht="15" customHeight="1" x14ac:dyDescent="0.2">
      <c r="A14" s="209" t="s">
        <v>189</v>
      </c>
      <c r="B14" s="330">
        <v>1033.751</v>
      </c>
      <c r="C14" s="330"/>
      <c r="D14" s="330"/>
      <c r="E14" s="330"/>
      <c r="F14" s="330"/>
      <c r="G14" s="330">
        <v>604.28899999999999</v>
      </c>
      <c r="H14" s="330">
        <v>604.28899999999999</v>
      </c>
      <c r="I14" s="330">
        <v>604.28899999999999</v>
      </c>
      <c r="J14" s="330">
        <v>604.28899999999999</v>
      </c>
      <c r="K14" s="330">
        <v>604.28899999999999</v>
      </c>
      <c r="L14" s="330">
        <v>352.125</v>
      </c>
      <c r="M14" s="330">
        <v>352.125</v>
      </c>
      <c r="N14" s="330">
        <v>352.125</v>
      </c>
      <c r="O14" s="330">
        <v>352.125</v>
      </c>
      <c r="P14" s="330">
        <v>352.125</v>
      </c>
      <c r="Q14" s="330">
        <v>77.337000000000003</v>
      </c>
      <c r="R14" s="330">
        <v>77.337000000000003</v>
      </c>
      <c r="S14" s="330">
        <v>77.337000000000003</v>
      </c>
      <c r="T14" s="330">
        <v>77.337000000000003</v>
      </c>
      <c r="U14" s="331">
        <v>77.337000000000003</v>
      </c>
      <c r="V14" s="22"/>
      <c r="W14" s="22"/>
      <c r="X14" s="22"/>
      <c r="Y14" s="22"/>
      <c r="Z14" s="33"/>
    </row>
    <row r="15" spans="1:30" ht="15" customHeight="1" x14ac:dyDescent="0.2">
      <c r="A15" s="209" t="s">
        <v>190</v>
      </c>
      <c r="B15" s="330">
        <v>2599.4989999999998</v>
      </c>
      <c r="C15" s="330"/>
      <c r="D15" s="330"/>
      <c r="E15" s="330"/>
      <c r="F15" s="330"/>
      <c r="G15" s="330">
        <v>1031.566</v>
      </c>
      <c r="H15" s="330">
        <v>1031.566</v>
      </c>
      <c r="I15" s="330">
        <v>1031.566</v>
      </c>
      <c r="J15" s="330">
        <v>1031.566</v>
      </c>
      <c r="K15" s="330">
        <v>1031.566</v>
      </c>
      <c r="L15" s="330">
        <v>1374.07</v>
      </c>
      <c r="M15" s="330">
        <v>1374.07</v>
      </c>
      <c r="N15" s="330">
        <v>1374.07</v>
      </c>
      <c r="O15" s="330">
        <v>1374.07</v>
      </c>
      <c r="P15" s="330">
        <v>1374.07</v>
      </c>
      <c r="Q15" s="330">
        <v>193.863</v>
      </c>
      <c r="R15" s="330">
        <v>193.863</v>
      </c>
      <c r="S15" s="330">
        <v>193.863</v>
      </c>
      <c r="T15" s="330">
        <v>193.863</v>
      </c>
      <c r="U15" s="331">
        <v>193.863</v>
      </c>
      <c r="V15" s="22"/>
      <c r="W15" s="22"/>
      <c r="X15" s="22"/>
      <c r="Y15" s="22"/>
      <c r="Z15" s="33"/>
    </row>
    <row r="16" spans="1:30" s="33" customFormat="1" ht="15" customHeight="1" x14ac:dyDescent="0.2">
      <c r="A16" s="195" t="s">
        <v>191</v>
      </c>
      <c r="B16" s="326">
        <v>28218.156000000006</v>
      </c>
      <c r="C16" s="326"/>
      <c r="D16" s="326"/>
      <c r="E16" s="326"/>
      <c r="F16" s="326"/>
      <c r="G16" s="326">
        <v>14881.505000000001</v>
      </c>
      <c r="H16" s="326">
        <v>14881.505000000001</v>
      </c>
      <c r="I16" s="326">
        <v>14881.505000000001</v>
      </c>
      <c r="J16" s="326">
        <v>14881.505000000001</v>
      </c>
      <c r="K16" s="326">
        <v>14881.505000000001</v>
      </c>
      <c r="L16" s="326">
        <v>11287.198</v>
      </c>
      <c r="M16" s="326">
        <v>11287.198</v>
      </c>
      <c r="N16" s="326">
        <v>11287.198</v>
      </c>
      <c r="O16" s="326">
        <v>11287.198</v>
      </c>
      <c r="P16" s="326">
        <v>11287.198</v>
      </c>
      <c r="Q16" s="326">
        <v>2049.453</v>
      </c>
      <c r="R16" s="326">
        <v>2049.453</v>
      </c>
      <c r="S16" s="326">
        <v>2049.453</v>
      </c>
      <c r="T16" s="326">
        <v>2049.453</v>
      </c>
      <c r="U16" s="327">
        <v>2049.453</v>
      </c>
      <c r="V16" s="22"/>
      <c r="W16" s="22"/>
      <c r="X16" s="22"/>
      <c r="Y16" s="22"/>
    </row>
    <row r="17" spans="1:26" ht="15" customHeight="1" x14ac:dyDescent="0.2">
      <c r="A17" s="209" t="s">
        <v>192</v>
      </c>
      <c r="B17" s="330">
        <v>26551.659000000007</v>
      </c>
      <c r="C17" s="330"/>
      <c r="D17" s="330"/>
      <c r="E17" s="330"/>
      <c r="F17" s="330"/>
      <c r="G17" s="330">
        <v>13844.976000000001</v>
      </c>
      <c r="H17" s="330">
        <v>13844.976000000001</v>
      </c>
      <c r="I17" s="330">
        <v>13844.976000000001</v>
      </c>
      <c r="J17" s="330">
        <v>13844.976000000001</v>
      </c>
      <c r="K17" s="330">
        <v>13844.976000000001</v>
      </c>
      <c r="L17" s="330">
        <v>10835.157999999999</v>
      </c>
      <c r="M17" s="330">
        <v>10835.157999999999</v>
      </c>
      <c r="N17" s="330">
        <v>10835.157999999999</v>
      </c>
      <c r="O17" s="330">
        <v>10835.157999999999</v>
      </c>
      <c r="P17" s="330">
        <v>10835.157999999999</v>
      </c>
      <c r="Q17" s="330">
        <v>1871.5249999999999</v>
      </c>
      <c r="R17" s="330">
        <v>1871.5249999999999</v>
      </c>
      <c r="S17" s="330">
        <v>1871.5249999999999</v>
      </c>
      <c r="T17" s="330">
        <v>1871.5249999999999</v>
      </c>
      <c r="U17" s="331">
        <v>1871.5249999999999</v>
      </c>
      <c r="V17" s="22"/>
      <c r="W17" s="22"/>
      <c r="X17" s="22"/>
      <c r="Y17" s="22"/>
      <c r="Z17" s="33"/>
    </row>
    <row r="18" spans="1:26" ht="15" customHeight="1" x14ac:dyDescent="0.2">
      <c r="A18" s="209" t="s">
        <v>193</v>
      </c>
      <c r="B18" s="330">
        <v>1370.6000000000001</v>
      </c>
      <c r="C18" s="330"/>
      <c r="D18" s="330"/>
      <c r="E18" s="330"/>
      <c r="F18" s="330"/>
      <c r="G18" s="330">
        <v>774.11099999999999</v>
      </c>
      <c r="H18" s="330">
        <v>774.11099999999999</v>
      </c>
      <c r="I18" s="330">
        <v>774.11099999999999</v>
      </c>
      <c r="J18" s="330">
        <v>774.11099999999999</v>
      </c>
      <c r="K18" s="330">
        <v>774.11099999999999</v>
      </c>
      <c r="L18" s="330">
        <v>423.75</v>
      </c>
      <c r="M18" s="330">
        <v>423.75</v>
      </c>
      <c r="N18" s="330">
        <v>423.75</v>
      </c>
      <c r="O18" s="330">
        <v>423.75</v>
      </c>
      <c r="P18" s="330">
        <v>423.75</v>
      </c>
      <c r="Q18" s="330">
        <v>172.739</v>
      </c>
      <c r="R18" s="330">
        <v>172.739</v>
      </c>
      <c r="S18" s="330">
        <v>172.739</v>
      </c>
      <c r="T18" s="330">
        <v>172.739</v>
      </c>
      <c r="U18" s="331">
        <v>172.739</v>
      </c>
      <c r="V18" s="22"/>
      <c r="W18" s="22"/>
      <c r="X18" s="22"/>
      <c r="Y18" s="22"/>
      <c r="Z18" s="33"/>
    </row>
    <row r="19" spans="1:26" ht="15" customHeight="1" x14ac:dyDescent="0.2">
      <c r="A19" s="209" t="s">
        <v>194</v>
      </c>
      <c r="B19" s="330">
        <v>295.89700000000005</v>
      </c>
      <c r="C19" s="330"/>
      <c r="D19" s="330"/>
      <c r="E19" s="330"/>
      <c r="F19" s="330"/>
      <c r="G19" s="330">
        <v>262.41800000000001</v>
      </c>
      <c r="H19" s="330">
        <v>262.41800000000001</v>
      </c>
      <c r="I19" s="330">
        <v>262.41800000000001</v>
      </c>
      <c r="J19" s="330">
        <v>262.41800000000001</v>
      </c>
      <c r="K19" s="330">
        <v>262.41800000000001</v>
      </c>
      <c r="L19" s="330">
        <v>28.29</v>
      </c>
      <c r="M19" s="330">
        <v>28.29</v>
      </c>
      <c r="N19" s="330">
        <v>28.29</v>
      </c>
      <c r="O19" s="330">
        <v>28.29</v>
      </c>
      <c r="P19" s="330">
        <v>28.29</v>
      </c>
      <c r="Q19" s="330">
        <v>5.1890000000000001</v>
      </c>
      <c r="R19" s="330">
        <v>5.1890000000000001</v>
      </c>
      <c r="S19" s="330">
        <v>5.1890000000000001</v>
      </c>
      <c r="T19" s="330">
        <v>5.1890000000000001</v>
      </c>
      <c r="U19" s="331">
        <v>5.1890000000000001</v>
      </c>
      <c r="V19" s="22"/>
      <c r="W19" s="22"/>
      <c r="X19" s="22"/>
      <c r="Y19" s="22"/>
      <c r="Z19" s="33"/>
    </row>
    <row r="20" spans="1:26" ht="15" customHeight="1" x14ac:dyDescent="0.2">
      <c r="A20" s="195" t="s">
        <v>195</v>
      </c>
      <c r="B20" s="326">
        <v>1171.8287781551919</v>
      </c>
      <c r="C20" s="326"/>
      <c r="D20" s="326"/>
      <c r="E20" s="326"/>
      <c r="F20" s="326"/>
      <c r="G20" s="326">
        <v>667.36717584573216</v>
      </c>
      <c r="H20" s="326">
        <v>667.36717584573216</v>
      </c>
      <c r="I20" s="326">
        <v>667.36717584573216</v>
      </c>
      <c r="J20" s="326">
        <v>667.36717584573216</v>
      </c>
      <c r="K20" s="326">
        <v>667.36717584573216</v>
      </c>
      <c r="L20" s="326">
        <v>341.36499859420593</v>
      </c>
      <c r="M20" s="326">
        <v>341.36499859420593</v>
      </c>
      <c r="N20" s="326">
        <v>341.36499859420593</v>
      </c>
      <c r="O20" s="326">
        <v>341.36499859420593</v>
      </c>
      <c r="P20" s="326">
        <v>341.36499859420593</v>
      </c>
      <c r="Q20" s="326">
        <v>163.09660371525371</v>
      </c>
      <c r="R20" s="326">
        <v>163.09660371525371</v>
      </c>
      <c r="S20" s="326">
        <v>163.09660371525371</v>
      </c>
      <c r="T20" s="326">
        <v>163.09660371525371</v>
      </c>
      <c r="U20" s="327">
        <v>163.09660371525371</v>
      </c>
      <c r="V20" s="22"/>
      <c r="W20" s="22"/>
      <c r="X20" s="22"/>
      <c r="Y20" s="22"/>
      <c r="Z20" s="33"/>
    </row>
    <row r="21" spans="1:26" ht="15" customHeight="1" x14ac:dyDescent="0.2">
      <c r="V21" s="22"/>
      <c r="W21" s="22"/>
      <c r="X21" s="22"/>
      <c r="Y21" s="22"/>
      <c r="Z21" s="33"/>
    </row>
    <row r="22" spans="1:26" ht="24.95" customHeight="1" x14ac:dyDescent="0.2">
      <c r="A22" s="31" t="s">
        <v>627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6" ht="12" customHeight="1" thickBot="1" x14ac:dyDescent="0.25">
      <c r="A23" s="20" t="s">
        <v>178</v>
      </c>
      <c r="U23" s="21" t="s">
        <v>589</v>
      </c>
    </row>
    <row r="24" spans="1:26" ht="15" customHeight="1" x14ac:dyDescent="0.2">
      <c r="A24" s="332" t="s">
        <v>591</v>
      </c>
      <c r="B24" s="317" t="s">
        <v>206</v>
      </c>
      <c r="C24" s="317"/>
      <c r="D24" s="317"/>
      <c r="E24" s="317"/>
      <c r="F24" s="314" t="s">
        <v>284</v>
      </c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05"/>
    </row>
    <row r="25" spans="1:26" ht="24.95" customHeight="1" thickBot="1" x14ac:dyDescent="0.25">
      <c r="A25" s="333"/>
      <c r="B25" s="318"/>
      <c r="C25" s="318"/>
      <c r="D25" s="318"/>
      <c r="E25" s="318"/>
      <c r="F25" s="318" t="s">
        <v>285</v>
      </c>
      <c r="G25" s="318"/>
      <c r="H25" s="318"/>
      <c r="I25" s="318"/>
      <c r="J25" s="334" t="s">
        <v>286</v>
      </c>
      <c r="K25" s="334"/>
      <c r="L25" s="334"/>
      <c r="M25" s="334"/>
      <c r="N25" s="318" t="s">
        <v>336</v>
      </c>
      <c r="O25" s="318"/>
      <c r="P25" s="318"/>
      <c r="Q25" s="318"/>
      <c r="R25" s="318" t="s">
        <v>287</v>
      </c>
      <c r="S25" s="318"/>
      <c r="T25" s="318"/>
      <c r="U25" s="325"/>
    </row>
    <row r="26" spans="1:26" ht="15" customHeight="1" x14ac:dyDescent="0.2">
      <c r="A26" s="180" t="s">
        <v>594</v>
      </c>
      <c r="B26" s="328">
        <v>146877.24655730269</v>
      </c>
      <c r="C26" s="328"/>
      <c r="D26" s="328"/>
      <c r="E26" s="328"/>
      <c r="F26" s="328">
        <v>93075.373699494492</v>
      </c>
      <c r="G26" s="328"/>
      <c r="H26" s="328"/>
      <c r="I26" s="328"/>
      <c r="J26" s="328">
        <v>43115.933000000012</v>
      </c>
      <c r="K26" s="328"/>
      <c r="L26" s="328"/>
      <c r="M26" s="328"/>
      <c r="N26" s="328">
        <v>9204.6956757014868</v>
      </c>
      <c r="O26" s="328"/>
      <c r="P26" s="328"/>
      <c r="Q26" s="328"/>
      <c r="R26" s="328">
        <v>1481.2441821066766</v>
      </c>
      <c r="S26" s="328"/>
      <c r="T26" s="328"/>
      <c r="U26" s="329"/>
    </row>
    <row r="27" spans="1:26" ht="15" customHeight="1" x14ac:dyDescent="0.2">
      <c r="A27" s="195" t="s">
        <v>183</v>
      </c>
      <c r="B27" s="326">
        <v>95038.569779147481</v>
      </c>
      <c r="C27" s="326">
        <v>95038.569779147481</v>
      </c>
      <c r="D27" s="326">
        <v>95038.569779147481</v>
      </c>
      <c r="E27" s="326">
        <v>95038.569779147481</v>
      </c>
      <c r="F27" s="326">
        <v>88888.994709034931</v>
      </c>
      <c r="G27" s="326">
        <v>88888.994709034931</v>
      </c>
      <c r="H27" s="326">
        <v>88888.994709034931</v>
      </c>
      <c r="I27" s="326">
        <v>88888.994709034931</v>
      </c>
      <c r="J27" s="326">
        <v>4319.3230000000003</v>
      </c>
      <c r="K27" s="326">
        <v>4319.3230000000003</v>
      </c>
      <c r="L27" s="326">
        <v>4319.3230000000003</v>
      </c>
      <c r="M27" s="326">
        <v>4319.3230000000003</v>
      </c>
      <c r="N27" s="326">
        <v>1686.0724514217088</v>
      </c>
      <c r="O27" s="326">
        <v>1686.0724514217088</v>
      </c>
      <c r="P27" s="326">
        <v>1686.0724514217088</v>
      </c>
      <c r="Q27" s="326">
        <v>1686.0724514217088</v>
      </c>
      <c r="R27" s="326">
        <v>144.17961869082342</v>
      </c>
      <c r="S27" s="326">
        <v>144.17961869082342</v>
      </c>
      <c r="T27" s="326">
        <v>144.17961869082342</v>
      </c>
      <c r="U27" s="327">
        <v>144.17961869082342</v>
      </c>
    </row>
    <row r="28" spans="1:26" ht="15" customHeight="1" x14ac:dyDescent="0.2">
      <c r="A28" s="209" t="s">
        <v>184</v>
      </c>
      <c r="B28" s="330">
        <v>2907.0280000000002</v>
      </c>
      <c r="C28" s="330">
        <v>2907.0280000000002</v>
      </c>
      <c r="D28" s="330">
        <v>2907.0280000000002</v>
      </c>
      <c r="E28" s="330">
        <v>2907.0280000000002</v>
      </c>
      <c r="F28" s="330">
        <v>1822.1990000000001</v>
      </c>
      <c r="G28" s="330">
        <v>1822.1990000000001</v>
      </c>
      <c r="H28" s="330">
        <v>1822.1990000000001</v>
      </c>
      <c r="I28" s="330">
        <v>1822.1990000000001</v>
      </c>
      <c r="J28" s="330">
        <v>941.76599999999996</v>
      </c>
      <c r="K28" s="330">
        <v>941.76599999999996</v>
      </c>
      <c r="L28" s="330">
        <v>941.76599999999996</v>
      </c>
      <c r="M28" s="330">
        <v>941.76599999999996</v>
      </c>
      <c r="N28" s="330">
        <v>121.68799999999999</v>
      </c>
      <c r="O28" s="330">
        <v>121.68799999999999</v>
      </c>
      <c r="P28" s="330">
        <v>121.68799999999999</v>
      </c>
      <c r="Q28" s="330">
        <v>121.68799999999999</v>
      </c>
      <c r="R28" s="330">
        <v>21.375000000000004</v>
      </c>
      <c r="S28" s="330">
        <v>21.375000000000004</v>
      </c>
      <c r="T28" s="330">
        <v>21.375000000000004</v>
      </c>
      <c r="U28" s="331">
        <v>21.375000000000004</v>
      </c>
    </row>
    <row r="29" spans="1:26" ht="15" customHeight="1" x14ac:dyDescent="0.2">
      <c r="A29" s="209" t="s">
        <v>592</v>
      </c>
      <c r="B29" s="330">
        <v>28815.206496531693</v>
      </c>
      <c r="C29" s="330">
        <v>28815.206496531693</v>
      </c>
      <c r="D29" s="330">
        <v>28815.206496531693</v>
      </c>
      <c r="E29" s="330">
        <v>28815.206496531693</v>
      </c>
      <c r="F29" s="330">
        <v>24522.4618739818</v>
      </c>
      <c r="G29" s="330">
        <v>24522.4618739818</v>
      </c>
      <c r="H29" s="330">
        <v>24522.4618739818</v>
      </c>
      <c r="I29" s="330">
        <v>24522.4618739818</v>
      </c>
      <c r="J29" s="330">
        <v>2917.8170000000005</v>
      </c>
      <c r="K29" s="330">
        <v>2917.8170000000005</v>
      </c>
      <c r="L29" s="330">
        <v>2917.8170000000005</v>
      </c>
      <c r="M29" s="330">
        <v>2917.8170000000005</v>
      </c>
      <c r="N29" s="330">
        <v>1309.0550038590688</v>
      </c>
      <c r="O29" s="330">
        <v>1309.0550038590688</v>
      </c>
      <c r="P29" s="330">
        <v>1309.0550038590688</v>
      </c>
      <c r="Q29" s="330">
        <v>1309.0550038590688</v>
      </c>
      <c r="R29" s="330">
        <v>65.872618690823415</v>
      </c>
      <c r="S29" s="330">
        <v>65.872618690823415</v>
      </c>
      <c r="T29" s="330">
        <v>65.872618690823415</v>
      </c>
      <c r="U29" s="331">
        <v>65.872618690823415</v>
      </c>
    </row>
    <row r="30" spans="1:26" ht="15" customHeight="1" x14ac:dyDescent="0.2">
      <c r="A30" s="209" t="s">
        <v>593</v>
      </c>
      <c r="B30" s="330">
        <v>63316.335282615779</v>
      </c>
      <c r="C30" s="330">
        <v>63316.335282615779</v>
      </c>
      <c r="D30" s="330">
        <v>63316.335282615779</v>
      </c>
      <c r="E30" s="330">
        <v>63316.335282615779</v>
      </c>
      <c r="F30" s="330">
        <v>62544.333835053134</v>
      </c>
      <c r="G30" s="330">
        <v>62544.333835053134</v>
      </c>
      <c r="H30" s="330">
        <v>62544.333835053134</v>
      </c>
      <c r="I30" s="330">
        <v>62544.333835053134</v>
      </c>
      <c r="J30" s="330">
        <v>459.74000000000012</v>
      </c>
      <c r="K30" s="330">
        <v>459.74000000000012</v>
      </c>
      <c r="L30" s="330">
        <v>459.74000000000012</v>
      </c>
      <c r="M30" s="330">
        <v>459.74000000000012</v>
      </c>
      <c r="N30" s="330">
        <v>255.32944756264007</v>
      </c>
      <c r="O30" s="330">
        <v>255.32944756264007</v>
      </c>
      <c r="P30" s="330">
        <v>255.32944756264007</v>
      </c>
      <c r="Q30" s="330">
        <v>255.32944756264007</v>
      </c>
      <c r="R30" s="330">
        <v>56.932000000000002</v>
      </c>
      <c r="S30" s="330">
        <v>56.932000000000002</v>
      </c>
      <c r="T30" s="330">
        <v>56.932000000000002</v>
      </c>
      <c r="U30" s="331">
        <v>56.932000000000002</v>
      </c>
    </row>
    <row r="31" spans="1:26" ht="15" customHeight="1" x14ac:dyDescent="0.2">
      <c r="A31" s="195" t="s">
        <v>185</v>
      </c>
      <c r="B31" s="326">
        <v>22448.692000000003</v>
      </c>
      <c r="C31" s="326">
        <v>22448.692000000003</v>
      </c>
      <c r="D31" s="326">
        <v>22448.692000000003</v>
      </c>
      <c r="E31" s="326">
        <v>22448.692000000003</v>
      </c>
      <c r="F31" s="326">
        <v>2550.4409999999993</v>
      </c>
      <c r="G31" s="326">
        <v>2550.4409999999993</v>
      </c>
      <c r="H31" s="326">
        <v>2550.4409999999993</v>
      </c>
      <c r="I31" s="326">
        <v>2550.4409999999993</v>
      </c>
      <c r="J31" s="326">
        <v>16903.499999999996</v>
      </c>
      <c r="K31" s="326">
        <v>16903.499999999996</v>
      </c>
      <c r="L31" s="326">
        <v>16903.499999999996</v>
      </c>
      <c r="M31" s="326">
        <v>16903.499999999996</v>
      </c>
      <c r="N31" s="326">
        <v>2599.7909999999993</v>
      </c>
      <c r="O31" s="326">
        <v>2599.7909999999993</v>
      </c>
      <c r="P31" s="326">
        <v>2599.7909999999993</v>
      </c>
      <c r="Q31" s="326">
        <v>2599.7909999999993</v>
      </c>
      <c r="R31" s="326">
        <v>394.96000000000004</v>
      </c>
      <c r="S31" s="326">
        <v>394.96000000000004</v>
      </c>
      <c r="T31" s="326">
        <v>394.96000000000004</v>
      </c>
      <c r="U31" s="327">
        <v>394.96000000000004</v>
      </c>
    </row>
    <row r="32" spans="1:26" ht="15" customHeight="1" x14ac:dyDescent="0.2">
      <c r="A32" s="209" t="s">
        <v>186</v>
      </c>
      <c r="B32" s="330">
        <v>15691.87</v>
      </c>
      <c r="C32" s="330">
        <v>15691.87</v>
      </c>
      <c r="D32" s="330">
        <v>15691.87</v>
      </c>
      <c r="E32" s="330">
        <v>15691.87</v>
      </c>
      <c r="F32" s="330">
        <v>2142.3649999999998</v>
      </c>
      <c r="G32" s="330">
        <v>2142.3649999999998</v>
      </c>
      <c r="H32" s="330">
        <v>2142.3649999999998</v>
      </c>
      <c r="I32" s="330">
        <v>2142.3649999999998</v>
      </c>
      <c r="J32" s="330">
        <v>11655.129999999996</v>
      </c>
      <c r="K32" s="330">
        <v>11655.129999999996</v>
      </c>
      <c r="L32" s="330">
        <v>11655.129999999996</v>
      </c>
      <c r="M32" s="330">
        <v>11655.129999999996</v>
      </c>
      <c r="N32" s="330">
        <v>1663.5369999999996</v>
      </c>
      <c r="O32" s="330">
        <v>1663.5369999999996</v>
      </c>
      <c r="P32" s="330">
        <v>1663.5369999999996</v>
      </c>
      <c r="Q32" s="330">
        <v>1663.5369999999996</v>
      </c>
      <c r="R32" s="330">
        <v>230.83800000000002</v>
      </c>
      <c r="S32" s="330">
        <v>230.83800000000002</v>
      </c>
      <c r="T32" s="330">
        <v>230.83800000000002</v>
      </c>
      <c r="U32" s="331">
        <v>230.83800000000002</v>
      </c>
    </row>
    <row r="33" spans="1:21" ht="15" customHeight="1" x14ac:dyDescent="0.2">
      <c r="A33" s="209" t="s">
        <v>496</v>
      </c>
      <c r="B33" s="330">
        <v>1721.1210000000001</v>
      </c>
      <c r="C33" s="330">
        <v>1721.1210000000001</v>
      </c>
      <c r="D33" s="330">
        <v>1721.1210000000001</v>
      </c>
      <c r="E33" s="330">
        <v>1721.1210000000001</v>
      </c>
      <c r="F33" s="330">
        <v>265.08199999999999</v>
      </c>
      <c r="G33" s="330">
        <v>265.08199999999999</v>
      </c>
      <c r="H33" s="330">
        <v>265.08199999999999</v>
      </c>
      <c r="I33" s="330">
        <v>265.08199999999999</v>
      </c>
      <c r="J33" s="330">
        <v>1346.3769999999997</v>
      </c>
      <c r="K33" s="330">
        <v>1346.3769999999997</v>
      </c>
      <c r="L33" s="330">
        <v>1346.3769999999997</v>
      </c>
      <c r="M33" s="330">
        <v>1346.3769999999997</v>
      </c>
      <c r="N33" s="330">
        <v>54.655000000000001</v>
      </c>
      <c r="O33" s="330">
        <v>54.655000000000001</v>
      </c>
      <c r="P33" s="330">
        <v>54.655000000000001</v>
      </c>
      <c r="Q33" s="330">
        <v>54.655000000000001</v>
      </c>
      <c r="R33" s="330">
        <v>55.006999999999998</v>
      </c>
      <c r="S33" s="330">
        <v>55.006999999999998</v>
      </c>
      <c r="T33" s="330">
        <v>55.006999999999998</v>
      </c>
      <c r="U33" s="331">
        <v>55.006999999999998</v>
      </c>
    </row>
    <row r="34" spans="1:21" ht="15" customHeight="1" x14ac:dyDescent="0.2">
      <c r="A34" s="209" t="s">
        <v>188</v>
      </c>
      <c r="B34" s="330">
        <v>1402.451</v>
      </c>
      <c r="C34" s="330">
        <v>1402.451</v>
      </c>
      <c r="D34" s="330">
        <v>1402.451</v>
      </c>
      <c r="E34" s="330">
        <v>1402.451</v>
      </c>
      <c r="F34" s="330">
        <v>28.337</v>
      </c>
      <c r="G34" s="330">
        <v>28.337</v>
      </c>
      <c r="H34" s="330">
        <v>28.337</v>
      </c>
      <c r="I34" s="330">
        <v>28.337</v>
      </c>
      <c r="J34" s="330">
        <v>1339.2489999999998</v>
      </c>
      <c r="K34" s="330">
        <v>1339.2489999999998</v>
      </c>
      <c r="L34" s="330">
        <v>1339.2489999999998</v>
      </c>
      <c r="M34" s="330">
        <v>1339.2489999999998</v>
      </c>
      <c r="N34" s="330">
        <v>20.158000000000001</v>
      </c>
      <c r="O34" s="330">
        <v>20.158000000000001</v>
      </c>
      <c r="P34" s="330">
        <v>20.158000000000001</v>
      </c>
      <c r="Q34" s="330">
        <v>20.158000000000001</v>
      </c>
      <c r="R34" s="330">
        <v>14.707000000000001</v>
      </c>
      <c r="S34" s="330">
        <v>14.707000000000001</v>
      </c>
      <c r="T34" s="330">
        <v>14.707000000000001</v>
      </c>
      <c r="U34" s="331">
        <v>14.707000000000001</v>
      </c>
    </row>
    <row r="35" spans="1:21" ht="15" customHeight="1" x14ac:dyDescent="0.2">
      <c r="A35" s="209" t="s">
        <v>189</v>
      </c>
      <c r="B35" s="330">
        <v>1033.751</v>
      </c>
      <c r="C35" s="330">
        <v>1033.751</v>
      </c>
      <c r="D35" s="330">
        <v>1033.751</v>
      </c>
      <c r="E35" s="330">
        <v>1033.751</v>
      </c>
      <c r="F35" s="330">
        <v>58.26700000000001</v>
      </c>
      <c r="G35" s="330">
        <v>58.26700000000001</v>
      </c>
      <c r="H35" s="330">
        <v>58.26700000000001</v>
      </c>
      <c r="I35" s="330">
        <v>58.26700000000001</v>
      </c>
      <c r="J35" s="330">
        <v>667.23900000000003</v>
      </c>
      <c r="K35" s="330">
        <v>667.23900000000003</v>
      </c>
      <c r="L35" s="330">
        <v>667.23900000000003</v>
      </c>
      <c r="M35" s="330">
        <v>667.23900000000003</v>
      </c>
      <c r="N35" s="330">
        <v>249.62599999999998</v>
      </c>
      <c r="O35" s="330">
        <v>249.62599999999998</v>
      </c>
      <c r="P35" s="330">
        <v>249.62599999999998</v>
      </c>
      <c r="Q35" s="330">
        <v>249.62599999999998</v>
      </c>
      <c r="R35" s="330">
        <v>58.619</v>
      </c>
      <c r="S35" s="330">
        <v>58.619</v>
      </c>
      <c r="T35" s="330">
        <v>58.619</v>
      </c>
      <c r="U35" s="331">
        <v>58.619</v>
      </c>
    </row>
    <row r="36" spans="1:21" ht="15" customHeight="1" x14ac:dyDescent="0.2">
      <c r="A36" s="209" t="s">
        <v>190</v>
      </c>
      <c r="B36" s="330">
        <v>2599.4989999999998</v>
      </c>
      <c r="C36" s="330">
        <v>2599.4989999999998</v>
      </c>
      <c r="D36" s="330">
        <v>2599.4989999999998</v>
      </c>
      <c r="E36" s="330">
        <v>2599.4989999999998</v>
      </c>
      <c r="F36" s="330">
        <v>56.389999999999993</v>
      </c>
      <c r="G36" s="330">
        <v>56.389999999999993</v>
      </c>
      <c r="H36" s="330">
        <v>56.389999999999993</v>
      </c>
      <c r="I36" s="330">
        <v>56.389999999999993</v>
      </c>
      <c r="J36" s="330">
        <v>1895.5050000000001</v>
      </c>
      <c r="K36" s="330">
        <v>1895.5050000000001</v>
      </c>
      <c r="L36" s="330">
        <v>1895.5050000000001</v>
      </c>
      <c r="M36" s="330">
        <v>1895.5050000000001</v>
      </c>
      <c r="N36" s="330">
        <v>611.81499999999994</v>
      </c>
      <c r="O36" s="330">
        <v>611.81499999999994</v>
      </c>
      <c r="P36" s="330">
        <v>611.81499999999994</v>
      </c>
      <c r="Q36" s="330">
        <v>611.81499999999994</v>
      </c>
      <c r="R36" s="330">
        <v>35.789000000000001</v>
      </c>
      <c r="S36" s="330">
        <v>35.789000000000001</v>
      </c>
      <c r="T36" s="330">
        <v>35.789000000000001</v>
      </c>
      <c r="U36" s="331">
        <v>35.789000000000001</v>
      </c>
    </row>
    <row r="37" spans="1:21" ht="15" customHeight="1" x14ac:dyDescent="0.2">
      <c r="A37" s="195" t="s">
        <v>191</v>
      </c>
      <c r="B37" s="326">
        <v>28218.156000000006</v>
      </c>
      <c r="C37" s="326">
        <v>28218.156000000006</v>
      </c>
      <c r="D37" s="326">
        <v>28218.156000000006</v>
      </c>
      <c r="E37" s="326">
        <v>28218.156000000006</v>
      </c>
      <c r="F37" s="326">
        <v>1308.0519999999995</v>
      </c>
      <c r="G37" s="326">
        <v>1308.0519999999995</v>
      </c>
      <c r="H37" s="326">
        <v>1308.0519999999995</v>
      </c>
      <c r="I37" s="326">
        <v>1308.0519999999995</v>
      </c>
      <c r="J37" s="326">
        <v>21246.738000000012</v>
      </c>
      <c r="K37" s="326">
        <v>21246.738000000012</v>
      </c>
      <c r="L37" s="326">
        <v>21246.738000000012</v>
      </c>
      <c r="M37" s="326">
        <v>21246.738000000012</v>
      </c>
      <c r="N37" s="326">
        <v>4782.8610000000026</v>
      </c>
      <c r="O37" s="326">
        <v>4782.8610000000026</v>
      </c>
      <c r="P37" s="326">
        <v>4782.8610000000026</v>
      </c>
      <c r="Q37" s="326">
        <v>4782.8610000000026</v>
      </c>
      <c r="R37" s="326">
        <v>880.50499999999988</v>
      </c>
      <c r="S37" s="326">
        <v>880.50499999999988</v>
      </c>
      <c r="T37" s="326">
        <v>880.50499999999988</v>
      </c>
      <c r="U37" s="327">
        <v>880.50499999999988</v>
      </c>
    </row>
    <row r="38" spans="1:21" ht="15" customHeight="1" x14ac:dyDescent="0.2">
      <c r="A38" s="209" t="s">
        <v>192</v>
      </c>
      <c r="B38" s="330">
        <v>26551.659000000007</v>
      </c>
      <c r="C38" s="330">
        <v>26551.659000000007</v>
      </c>
      <c r="D38" s="330">
        <v>26551.659000000007</v>
      </c>
      <c r="E38" s="330">
        <v>26551.659000000007</v>
      </c>
      <c r="F38" s="330">
        <v>1226.4909999999995</v>
      </c>
      <c r="G38" s="330">
        <v>1226.4909999999995</v>
      </c>
      <c r="H38" s="330">
        <v>1226.4909999999995</v>
      </c>
      <c r="I38" s="330">
        <v>1226.4909999999995</v>
      </c>
      <c r="J38" s="330">
        <v>20043.92300000001</v>
      </c>
      <c r="K38" s="330">
        <v>20043.92300000001</v>
      </c>
      <c r="L38" s="330">
        <v>20043.92300000001</v>
      </c>
      <c r="M38" s="330">
        <v>20043.92300000001</v>
      </c>
      <c r="N38" s="330">
        <v>4681.2130000000025</v>
      </c>
      <c r="O38" s="330">
        <v>4681.2130000000025</v>
      </c>
      <c r="P38" s="330">
        <v>4681.2130000000025</v>
      </c>
      <c r="Q38" s="330">
        <v>4681.2130000000025</v>
      </c>
      <c r="R38" s="330">
        <v>600.03199999999993</v>
      </c>
      <c r="S38" s="330">
        <v>600.03199999999993</v>
      </c>
      <c r="T38" s="330">
        <v>600.03199999999993</v>
      </c>
      <c r="U38" s="331">
        <v>600.03199999999993</v>
      </c>
    </row>
    <row r="39" spans="1:21" ht="15" customHeight="1" x14ac:dyDescent="0.2">
      <c r="A39" s="209" t="s">
        <v>193</v>
      </c>
      <c r="B39" s="330">
        <v>1370.6000000000001</v>
      </c>
      <c r="C39" s="330">
        <v>1370.6000000000001</v>
      </c>
      <c r="D39" s="330">
        <v>1370.6000000000001</v>
      </c>
      <c r="E39" s="330">
        <v>1370.6000000000001</v>
      </c>
      <c r="F39" s="330">
        <v>35.672000000000004</v>
      </c>
      <c r="G39" s="330">
        <v>35.672000000000004</v>
      </c>
      <c r="H39" s="330">
        <v>35.672000000000004</v>
      </c>
      <c r="I39" s="330">
        <v>35.672000000000004</v>
      </c>
      <c r="J39" s="330">
        <v>1146.0250000000003</v>
      </c>
      <c r="K39" s="330">
        <v>1146.0250000000003</v>
      </c>
      <c r="L39" s="330">
        <v>1146.0250000000003</v>
      </c>
      <c r="M39" s="330">
        <v>1146.0250000000003</v>
      </c>
      <c r="N39" s="330">
        <v>96.494</v>
      </c>
      <c r="O39" s="330">
        <v>96.494</v>
      </c>
      <c r="P39" s="330">
        <v>96.494</v>
      </c>
      <c r="Q39" s="330">
        <v>96.494</v>
      </c>
      <c r="R39" s="330">
        <v>92.408999999999992</v>
      </c>
      <c r="S39" s="330">
        <v>92.408999999999992</v>
      </c>
      <c r="T39" s="330">
        <v>92.408999999999992</v>
      </c>
      <c r="U39" s="331">
        <v>92.408999999999992</v>
      </c>
    </row>
    <row r="40" spans="1:21" ht="15" customHeight="1" x14ac:dyDescent="0.2">
      <c r="A40" s="209" t="s">
        <v>194</v>
      </c>
      <c r="B40" s="330">
        <v>295.89700000000005</v>
      </c>
      <c r="C40" s="330">
        <v>295.89700000000005</v>
      </c>
      <c r="D40" s="330">
        <v>295.89700000000005</v>
      </c>
      <c r="E40" s="330">
        <v>295.89700000000005</v>
      </c>
      <c r="F40" s="330">
        <v>45.889000000000003</v>
      </c>
      <c r="G40" s="330">
        <v>45.889000000000003</v>
      </c>
      <c r="H40" s="330">
        <v>45.889000000000003</v>
      </c>
      <c r="I40" s="330">
        <v>45.889000000000003</v>
      </c>
      <c r="J40" s="330">
        <v>56.790000000000006</v>
      </c>
      <c r="K40" s="330">
        <v>56.790000000000006</v>
      </c>
      <c r="L40" s="330">
        <v>56.790000000000006</v>
      </c>
      <c r="M40" s="330">
        <v>56.790000000000006</v>
      </c>
      <c r="N40" s="330">
        <v>5.1539999999999999</v>
      </c>
      <c r="O40" s="330">
        <v>5.1539999999999999</v>
      </c>
      <c r="P40" s="330">
        <v>5.1539999999999999</v>
      </c>
      <c r="Q40" s="330">
        <v>5.1539999999999999</v>
      </c>
      <c r="R40" s="330">
        <v>188.06400000000002</v>
      </c>
      <c r="S40" s="330">
        <v>188.06400000000002</v>
      </c>
      <c r="T40" s="330">
        <v>188.06400000000002</v>
      </c>
      <c r="U40" s="331">
        <v>188.06400000000002</v>
      </c>
    </row>
    <row r="41" spans="1:21" ht="15" customHeight="1" x14ac:dyDescent="0.2">
      <c r="A41" s="195" t="s">
        <v>195</v>
      </c>
      <c r="B41" s="326">
        <v>1171.8287781551919</v>
      </c>
      <c r="C41" s="326">
        <v>1171.8287781551919</v>
      </c>
      <c r="D41" s="326">
        <v>1171.8287781551919</v>
      </c>
      <c r="E41" s="326">
        <v>1171.8287781551919</v>
      </c>
      <c r="F41" s="326">
        <v>327.88599045956443</v>
      </c>
      <c r="G41" s="326">
        <v>327.88599045956443</v>
      </c>
      <c r="H41" s="326">
        <v>327.88599045956443</v>
      </c>
      <c r="I41" s="326">
        <v>327.88599045956443</v>
      </c>
      <c r="J41" s="326">
        <v>646.37200000000007</v>
      </c>
      <c r="K41" s="326">
        <v>646.37200000000007</v>
      </c>
      <c r="L41" s="326">
        <v>646.37200000000007</v>
      </c>
      <c r="M41" s="326">
        <v>646.37200000000007</v>
      </c>
      <c r="N41" s="326">
        <v>135.97122427977442</v>
      </c>
      <c r="O41" s="326">
        <v>135.97122427977442</v>
      </c>
      <c r="P41" s="326">
        <v>135.97122427977442</v>
      </c>
      <c r="Q41" s="326">
        <v>135.97122427977442</v>
      </c>
      <c r="R41" s="326">
        <v>61.599563415852991</v>
      </c>
      <c r="S41" s="326">
        <v>61.599563415852991</v>
      </c>
      <c r="T41" s="326">
        <v>61.599563415852991</v>
      </c>
      <c r="U41" s="327">
        <v>61.599563415852991</v>
      </c>
    </row>
  </sheetData>
  <mergeCells count="157">
    <mergeCell ref="B6:F6"/>
    <mergeCell ref="G6:K6"/>
    <mergeCell ref="L6:P6"/>
    <mergeCell ref="Q6:U6"/>
    <mergeCell ref="B7:F7"/>
    <mergeCell ref="G7:K7"/>
    <mergeCell ref="L7:P7"/>
    <mergeCell ref="Q7:U7"/>
    <mergeCell ref="A3:A4"/>
    <mergeCell ref="B3:F4"/>
    <mergeCell ref="G3:U3"/>
    <mergeCell ref="G4:K4"/>
    <mergeCell ref="L4:P4"/>
    <mergeCell ref="Q4:U4"/>
    <mergeCell ref="B5:F5"/>
    <mergeCell ref="G5:K5"/>
    <mergeCell ref="L5:P5"/>
    <mergeCell ref="Q5:U5"/>
    <mergeCell ref="B10:F10"/>
    <mergeCell ref="G10:K10"/>
    <mergeCell ref="L10:P10"/>
    <mergeCell ref="Q10:U10"/>
    <mergeCell ref="B11:F11"/>
    <mergeCell ref="G11:K11"/>
    <mergeCell ref="L11:P11"/>
    <mergeCell ref="Q11:U11"/>
    <mergeCell ref="B8:F8"/>
    <mergeCell ref="G8:K8"/>
    <mergeCell ref="L8:P8"/>
    <mergeCell ref="Q8:U8"/>
    <mergeCell ref="B9:F9"/>
    <mergeCell ref="G9:K9"/>
    <mergeCell ref="L9:P9"/>
    <mergeCell ref="Q9:U9"/>
    <mergeCell ref="B15:F15"/>
    <mergeCell ref="G15:K15"/>
    <mergeCell ref="L15:P15"/>
    <mergeCell ref="Q15:U15"/>
    <mergeCell ref="B12:F12"/>
    <mergeCell ref="G12:K12"/>
    <mergeCell ref="L12:P12"/>
    <mergeCell ref="Q12:U12"/>
    <mergeCell ref="B13:F13"/>
    <mergeCell ref="G13:K13"/>
    <mergeCell ref="L13:P13"/>
    <mergeCell ref="Q13:U13"/>
    <mergeCell ref="B14:F14"/>
    <mergeCell ref="G14:K14"/>
    <mergeCell ref="L14:P14"/>
    <mergeCell ref="Q14:U14"/>
    <mergeCell ref="B18:F18"/>
    <mergeCell ref="G18:K18"/>
    <mergeCell ref="L18:P18"/>
    <mergeCell ref="Q18:U18"/>
    <mergeCell ref="B19:F19"/>
    <mergeCell ref="G19:K19"/>
    <mergeCell ref="L19:P19"/>
    <mergeCell ref="Q19:U19"/>
    <mergeCell ref="B16:F16"/>
    <mergeCell ref="G16:K16"/>
    <mergeCell ref="L16:P16"/>
    <mergeCell ref="Q16:U16"/>
    <mergeCell ref="B17:F17"/>
    <mergeCell ref="G17:K17"/>
    <mergeCell ref="L17:P17"/>
    <mergeCell ref="Q17:U17"/>
    <mergeCell ref="A24:A25"/>
    <mergeCell ref="B24:E25"/>
    <mergeCell ref="F24:U24"/>
    <mergeCell ref="F25:I25"/>
    <mergeCell ref="J25:M25"/>
    <mergeCell ref="N25:Q25"/>
    <mergeCell ref="R25:U25"/>
    <mergeCell ref="B20:F20"/>
    <mergeCell ref="G20:K20"/>
    <mergeCell ref="L20:P20"/>
    <mergeCell ref="Q20:U20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R37:U37"/>
    <mergeCell ref="B38:E38"/>
    <mergeCell ref="F38:I38"/>
    <mergeCell ref="J38:M38"/>
    <mergeCell ref="N38:Q38"/>
    <mergeCell ref="R38:U38"/>
    <mergeCell ref="B35:E35"/>
    <mergeCell ref="F35:I35"/>
    <mergeCell ref="J35:M35"/>
    <mergeCell ref="N35:Q35"/>
    <mergeCell ref="R35:U35"/>
    <mergeCell ref="B36:E36"/>
    <mergeCell ref="F36:I36"/>
    <mergeCell ref="J36:M36"/>
    <mergeCell ref="N36:Q36"/>
    <mergeCell ref="R36:U36"/>
    <mergeCell ref="B41:E41"/>
    <mergeCell ref="F41:I41"/>
    <mergeCell ref="J41:M41"/>
    <mergeCell ref="N41:Q41"/>
    <mergeCell ref="R41:U41"/>
    <mergeCell ref="B26:E26"/>
    <mergeCell ref="F26:I26"/>
    <mergeCell ref="J26:M26"/>
    <mergeCell ref="N26:Q26"/>
    <mergeCell ref="R26:U26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B37:E37"/>
    <mergeCell ref="F37:I37"/>
    <mergeCell ref="J37:M37"/>
    <mergeCell ref="N37:Q37"/>
  </mergeCells>
  <hyperlinks>
    <hyperlink ref="W1" location="Obsah!A1" display="Obsah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3">
    <tabColor rgb="FF7030A0"/>
  </sheetPr>
  <dimension ref="A1:O44"/>
  <sheetViews>
    <sheetView zoomScaleNormal="100" workbookViewId="0">
      <selection sqref="A1:E1"/>
    </sheetView>
  </sheetViews>
  <sheetFormatPr defaultRowHeight="12.75" customHeight="1" x14ac:dyDescent="0.2"/>
  <cols>
    <col min="1" max="1" width="30.42578125" style="20" customWidth="1"/>
    <col min="2" max="13" width="4.5703125" style="20" customWidth="1"/>
    <col min="14" max="246" width="9.140625" style="20"/>
    <col min="247" max="247" width="21" style="20" customWidth="1"/>
    <col min="248" max="250" width="18" style="20" customWidth="1"/>
    <col min="251" max="251" width="17.140625" style="20" customWidth="1"/>
    <col min="252" max="502" width="9.140625" style="20"/>
    <col min="503" max="503" width="21" style="20" customWidth="1"/>
    <col min="504" max="506" width="18" style="20" customWidth="1"/>
    <col min="507" max="507" width="17.140625" style="20" customWidth="1"/>
    <col min="508" max="758" width="9.140625" style="20"/>
    <col min="759" max="759" width="21" style="20" customWidth="1"/>
    <col min="760" max="762" width="18" style="20" customWidth="1"/>
    <col min="763" max="763" width="17.140625" style="20" customWidth="1"/>
    <col min="764" max="1014" width="9.140625" style="20"/>
    <col min="1015" max="1015" width="21" style="20" customWidth="1"/>
    <col min="1016" max="1018" width="18" style="20" customWidth="1"/>
    <col min="1019" max="1019" width="17.140625" style="20" customWidth="1"/>
    <col min="1020" max="1270" width="9.140625" style="20"/>
    <col min="1271" max="1271" width="21" style="20" customWidth="1"/>
    <col min="1272" max="1274" width="18" style="20" customWidth="1"/>
    <col min="1275" max="1275" width="17.140625" style="20" customWidth="1"/>
    <col min="1276" max="1526" width="9.140625" style="20"/>
    <col min="1527" max="1527" width="21" style="20" customWidth="1"/>
    <col min="1528" max="1530" width="18" style="20" customWidth="1"/>
    <col min="1531" max="1531" width="17.140625" style="20" customWidth="1"/>
    <col min="1532" max="1782" width="9.140625" style="20"/>
    <col min="1783" max="1783" width="21" style="20" customWidth="1"/>
    <col min="1784" max="1786" width="18" style="20" customWidth="1"/>
    <col min="1787" max="1787" width="17.140625" style="20" customWidth="1"/>
    <col min="1788" max="2038" width="9.140625" style="20"/>
    <col min="2039" max="2039" width="21" style="20" customWidth="1"/>
    <col min="2040" max="2042" width="18" style="20" customWidth="1"/>
    <col min="2043" max="2043" width="17.140625" style="20" customWidth="1"/>
    <col min="2044" max="2294" width="9.140625" style="20"/>
    <col min="2295" max="2295" width="21" style="20" customWidth="1"/>
    <col min="2296" max="2298" width="18" style="20" customWidth="1"/>
    <col min="2299" max="2299" width="17.140625" style="20" customWidth="1"/>
    <col min="2300" max="2550" width="9.140625" style="20"/>
    <col min="2551" max="2551" width="21" style="20" customWidth="1"/>
    <col min="2552" max="2554" width="18" style="20" customWidth="1"/>
    <col min="2555" max="2555" width="17.140625" style="20" customWidth="1"/>
    <col min="2556" max="2806" width="9.140625" style="20"/>
    <col min="2807" max="2807" width="21" style="20" customWidth="1"/>
    <col min="2808" max="2810" width="18" style="20" customWidth="1"/>
    <col min="2811" max="2811" width="17.140625" style="20" customWidth="1"/>
    <col min="2812" max="3062" width="9.140625" style="20"/>
    <col min="3063" max="3063" width="21" style="20" customWidth="1"/>
    <col min="3064" max="3066" width="18" style="20" customWidth="1"/>
    <col min="3067" max="3067" width="17.140625" style="20" customWidth="1"/>
    <col min="3068" max="3318" width="9.140625" style="20"/>
    <col min="3319" max="3319" width="21" style="20" customWidth="1"/>
    <col min="3320" max="3322" width="18" style="20" customWidth="1"/>
    <col min="3323" max="3323" width="17.140625" style="20" customWidth="1"/>
    <col min="3324" max="3574" width="9.140625" style="20"/>
    <col min="3575" max="3575" width="21" style="20" customWidth="1"/>
    <col min="3576" max="3578" width="18" style="20" customWidth="1"/>
    <col min="3579" max="3579" width="17.140625" style="20" customWidth="1"/>
    <col min="3580" max="3830" width="9.140625" style="20"/>
    <col min="3831" max="3831" width="21" style="20" customWidth="1"/>
    <col min="3832" max="3834" width="18" style="20" customWidth="1"/>
    <col min="3835" max="3835" width="17.140625" style="20" customWidth="1"/>
    <col min="3836" max="4086" width="9.140625" style="20"/>
    <col min="4087" max="4087" width="21" style="20" customWidth="1"/>
    <col min="4088" max="4090" width="18" style="20" customWidth="1"/>
    <col min="4091" max="4091" width="17.140625" style="20" customWidth="1"/>
    <col min="4092" max="4342" width="9.140625" style="20"/>
    <col min="4343" max="4343" width="21" style="20" customWidth="1"/>
    <col min="4344" max="4346" width="18" style="20" customWidth="1"/>
    <col min="4347" max="4347" width="17.140625" style="20" customWidth="1"/>
    <col min="4348" max="4598" width="9.140625" style="20"/>
    <col min="4599" max="4599" width="21" style="20" customWidth="1"/>
    <col min="4600" max="4602" width="18" style="20" customWidth="1"/>
    <col min="4603" max="4603" width="17.140625" style="20" customWidth="1"/>
    <col min="4604" max="4854" width="9.140625" style="20"/>
    <col min="4855" max="4855" width="21" style="20" customWidth="1"/>
    <col min="4856" max="4858" width="18" style="20" customWidth="1"/>
    <col min="4859" max="4859" width="17.140625" style="20" customWidth="1"/>
    <col min="4860" max="5110" width="9.140625" style="20"/>
    <col min="5111" max="5111" width="21" style="20" customWidth="1"/>
    <col min="5112" max="5114" width="18" style="20" customWidth="1"/>
    <col min="5115" max="5115" width="17.140625" style="20" customWidth="1"/>
    <col min="5116" max="5366" width="9.140625" style="20"/>
    <col min="5367" max="5367" width="21" style="20" customWidth="1"/>
    <col min="5368" max="5370" width="18" style="20" customWidth="1"/>
    <col min="5371" max="5371" width="17.140625" style="20" customWidth="1"/>
    <col min="5372" max="5622" width="9.140625" style="20"/>
    <col min="5623" max="5623" width="21" style="20" customWidth="1"/>
    <col min="5624" max="5626" width="18" style="20" customWidth="1"/>
    <col min="5627" max="5627" width="17.140625" style="20" customWidth="1"/>
    <col min="5628" max="5878" width="9.140625" style="20"/>
    <col min="5879" max="5879" width="21" style="20" customWidth="1"/>
    <col min="5880" max="5882" width="18" style="20" customWidth="1"/>
    <col min="5883" max="5883" width="17.140625" style="20" customWidth="1"/>
    <col min="5884" max="6134" width="9.140625" style="20"/>
    <col min="6135" max="6135" width="21" style="20" customWidth="1"/>
    <col min="6136" max="6138" width="18" style="20" customWidth="1"/>
    <col min="6139" max="6139" width="17.140625" style="20" customWidth="1"/>
    <col min="6140" max="6390" width="9.140625" style="20"/>
    <col min="6391" max="6391" width="21" style="20" customWidth="1"/>
    <col min="6392" max="6394" width="18" style="20" customWidth="1"/>
    <col min="6395" max="6395" width="17.140625" style="20" customWidth="1"/>
    <col min="6396" max="6646" width="9.140625" style="20"/>
    <col min="6647" max="6647" width="21" style="20" customWidth="1"/>
    <col min="6648" max="6650" width="18" style="20" customWidth="1"/>
    <col min="6651" max="6651" width="17.140625" style="20" customWidth="1"/>
    <col min="6652" max="6902" width="9.140625" style="20"/>
    <col min="6903" max="6903" width="21" style="20" customWidth="1"/>
    <col min="6904" max="6906" width="18" style="20" customWidth="1"/>
    <col min="6907" max="6907" width="17.140625" style="20" customWidth="1"/>
    <col min="6908" max="7158" width="9.140625" style="20"/>
    <col min="7159" max="7159" width="21" style="20" customWidth="1"/>
    <col min="7160" max="7162" width="18" style="20" customWidth="1"/>
    <col min="7163" max="7163" width="17.140625" style="20" customWidth="1"/>
    <col min="7164" max="7414" width="9.140625" style="20"/>
    <col min="7415" max="7415" width="21" style="20" customWidth="1"/>
    <col min="7416" max="7418" width="18" style="20" customWidth="1"/>
    <col min="7419" max="7419" width="17.140625" style="20" customWidth="1"/>
    <col min="7420" max="7670" width="9.140625" style="20"/>
    <col min="7671" max="7671" width="21" style="20" customWidth="1"/>
    <col min="7672" max="7674" width="18" style="20" customWidth="1"/>
    <col min="7675" max="7675" width="17.140625" style="20" customWidth="1"/>
    <col min="7676" max="7926" width="9.140625" style="20"/>
    <col min="7927" max="7927" width="21" style="20" customWidth="1"/>
    <col min="7928" max="7930" width="18" style="20" customWidth="1"/>
    <col min="7931" max="7931" width="17.140625" style="20" customWidth="1"/>
    <col min="7932" max="8182" width="9.140625" style="20"/>
    <col min="8183" max="8183" width="21" style="20" customWidth="1"/>
    <col min="8184" max="8186" width="18" style="20" customWidth="1"/>
    <col min="8187" max="8187" width="17.140625" style="20" customWidth="1"/>
    <col min="8188" max="8438" width="9.140625" style="20"/>
    <col min="8439" max="8439" width="21" style="20" customWidth="1"/>
    <col min="8440" max="8442" width="18" style="20" customWidth="1"/>
    <col min="8443" max="8443" width="17.140625" style="20" customWidth="1"/>
    <col min="8444" max="8694" width="9.140625" style="20"/>
    <col min="8695" max="8695" width="21" style="20" customWidth="1"/>
    <col min="8696" max="8698" width="18" style="20" customWidth="1"/>
    <col min="8699" max="8699" width="17.140625" style="20" customWidth="1"/>
    <col min="8700" max="8950" width="9.140625" style="20"/>
    <col min="8951" max="8951" width="21" style="20" customWidth="1"/>
    <col min="8952" max="8954" width="18" style="20" customWidth="1"/>
    <col min="8955" max="8955" width="17.140625" style="20" customWidth="1"/>
    <col min="8956" max="9206" width="9.140625" style="20"/>
    <col min="9207" max="9207" width="21" style="20" customWidth="1"/>
    <col min="9208" max="9210" width="18" style="20" customWidth="1"/>
    <col min="9211" max="9211" width="17.140625" style="20" customWidth="1"/>
    <col min="9212" max="9462" width="9.140625" style="20"/>
    <col min="9463" max="9463" width="21" style="20" customWidth="1"/>
    <col min="9464" max="9466" width="18" style="20" customWidth="1"/>
    <col min="9467" max="9467" width="17.140625" style="20" customWidth="1"/>
    <col min="9468" max="9718" width="9.140625" style="20"/>
    <col min="9719" max="9719" width="21" style="20" customWidth="1"/>
    <col min="9720" max="9722" width="18" style="20" customWidth="1"/>
    <col min="9723" max="9723" width="17.140625" style="20" customWidth="1"/>
    <col min="9724" max="9974" width="9.140625" style="20"/>
    <col min="9975" max="9975" width="21" style="20" customWidth="1"/>
    <col min="9976" max="9978" width="18" style="20" customWidth="1"/>
    <col min="9979" max="9979" width="17.140625" style="20" customWidth="1"/>
    <col min="9980" max="10230" width="9.140625" style="20"/>
    <col min="10231" max="10231" width="21" style="20" customWidth="1"/>
    <col min="10232" max="10234" width="18" style="20" customWidth="1"/>
    <col min="10235" max="10235" width="17.140625" style="20" customWidth="1"/>
    <col min="10236" max="10486" width="9.140625" style="20"/>
    <col min="10487" max="10487" width="21" style="20" customWidth="1"/>
    <col min="10488" max="10490" width="18" style="20" customWidth="1"/>
    <col min="10491" max="10491" width="17.140625" style="20" customWidth="1"/>
    <col min="10492" max="10742" width="9.140625" style="20"/>
    <col min="10743" max="10743" width="21" style="20" customWidth="1"/>
    <col min="10744" max="10746" width="18" style="20" customWidth="1"/>
    <col min="10747" max="10747" width="17.140625" style="20" customWidth="1"/>
    <col min="10748" max="10998" width="9.140625" style="20"/>
    <col min="10999" max="10999" width="21" style="20" customWidth="1"/>
    <col min="11000" max="11002" width="18" style="20" customWidth="1"/>
    <col min="11003" max="11003" width="17.140625" style="20" customWidth="1"/>
    <col min="11004" max="11254" width="9.140625" style="20"/>
    <col min="11255" max="11255" width="21" style="20" customWidth="1"/>
    <col min="11256" max="11258" width="18" style="20" customWidth="1"/>
    <col min="11259" max="11259" width="17.140625" style="20" customWidth="1"/>
    <col min="11260" max="11510" width="9.140625" style="20"/>
    <col min="11511" max="11511" width="21" style="20" customWidth="1"/>
    <col min="11512" max="11514" width="18" style="20" customWidth="1"/>
    <col min="11515" max="11515" width="17.140625" style="20" customWidth="1"/>
    <col min="11516" max="11766" width="9.140625" style="20"/>
    <col min="11767" max="11767" width="21" style="20" customWidth="1"/>
    <col min="11768" max="11770" width="18" style="20" customWidth="1"/>
    <col min="11771" max="11771" width="17.140625" style="20" customWidth="1"/>
    <col min="11772" max="12022" width="9.140625" style="20"/>
    <col min="12023" max="12023" width="21" style="20" customWidth="1"/>
    <col min="12024" max="12026" width="18" style="20" customWidth="1"/>
    <col min="12027" max="12027" width="17.140625" style="20" customWidth="1"/>
    <col min="12028" max="12278" width="9.140625" style="20"/>
    <col min="12279" max="12279" width="21" style="20" customWidth="1"/>
    <col min="12280" max="12282" width="18" style="20" customWidth="1"/>
    <col min="12283" max="12283" width="17.140625" style="20" customWidth="1"/>
    <col min="12284" max="12534" width="9.140625" style="20"/>
    <col min="12535" max="12535" width="21" style="20" customWidth="1"/>
    <col min="12536" max="12538" width="18" style="20" customWidth="1"/>
    <col min="12539" max="12539" width="17.140625" style="20" customWidth="1"/>
    <col min="12540" max="12790" width="9.140625" style="20"/>
    <col min="12791" max="12791" width="21" style="20" customWidth="1"/>
    <col min="12792" max="12794" width="18" style="20" customWidth="1"/>
    <col min="12795" max="12795" width="17.140625" style="20" customWidth="1"/>
    <col min="12796" max="13046" width="9.140625" style="20"/>
    <col min="13047" max="13047" width="21" style="20" customWidth="1"/>
    <col min="13048" max="13050" width="18" style="20" customWidth="1"/>
    <col min="13051" max="13051" width="17.140625" style="20" customWidth="1"/>
    <col min="13052" max="13302" width="9.140625" style="20"/>
    <col min="13303" max="13303" width="21" style="20" customWidth="1"/>
    <col min="13304" max="13306" width="18" style="20" customWidth="1"/>
    <col min="13307" max="13307" width="17.140625" style="20" customWidth="1"/>
    <col min="13308" max="13558" width="9.140625" style="20"/>
    <col min="13559" max="13559" width="21" style="20" customWidth="1"/>
    <col min="13560" max="13562" width="18" style="20" customWidth="1"/>
    <col min="13563" max="13563" width="17.140625" style="20" customWidth="1"/>
    <col min="13564" max="13814" width="9.140625" style="20"/>
    <col min="13815" max="13815" width="21" style="20" customWidth="1"/>
    <col min="13816" max="13818" width="18" style="20" customWidth="1"/>
    <col min="13819" max="13819" width="17.140625" style="20" customWidth="1"/>
    <col min="13820" max="14070" width="9.140625" style="20"/>
    <col min="14071" max="14071" width="21" style="20" customWidth="1"/>
    <col min="14072" max="14074" width="18" style="20" customWidth="1"/>
    <col min="14075" max="14075" width="17.140625" style="20" customWidth="1"/>
    <col min="14076" max="14326" width="9.140625" style="20"/>
    <col min="14327" max="14327" width="21" style="20" customWidth="1"/>
    <col min="14328" max="14330" width="18" style="20" customWidth="1"/>
    <col min="14331" max="14331" width="17.140625" style="20" customWidth="1"/>
    <col min="14332" max="14582" width="9.140625" style="20"/>
    <col min="14583" max="14583" width="21" style="20" customWidth="1"/>
    <col min="14584" max="14586" width="18" style="20" customWidth="1"/>
    <col min="14587" max="14587" width="17.140625" style="20" customWidth="1"/>
    <col min="14588" max="14838" width="9.140625" style="20"/>
    <col min="14839" max="14839" width="21" style="20" customWidth="1"/>
    <col min="14840" max="14842" width="18" style="20" customWidth="1"/>
    <col min="14843" max="14843" width="17.140625" style="20" customWidth="1"/>
    <col min="14844" max="15094" width="9.140625" style="20"/>
    <col min="15095" max="15095" width="21" style="20" customWidth="1"/>
    <col min="15096" max="15098" width="18" style="20" customWidth="1"/>
    <col min="15099" max="15099" width="17.140625" style="20" customWidth="1"/>
    <col min="15100" max="15350" width="9.140625" style="20"/>
    <col min="15351" max="15351" width="21" style="20" customWidth="1"/>
    <col min="15352" max="15354" width="18" style="20" customWidth="1"/>
    <col min="15355" max="15355" width="17.140625" style="20" customWidth="1"/>
    <col min="15356" max="15606" width="9.140625" style="20"/>
    <col min="15607" max="15607" width="21" style="20" customWidth="1"/>
    <col min="15608" max="15610" width="18" style="20" customWidth="1"/>
    <col min="15611" max="15611" width="17.140625" style="20" customWidth="1"/>
    <col min="15612" max="15862" width="9.140625" style="20"/>
    <col min="15863" max="15863" width="21" style="20" customWidth="1"/>
    <col min="15864" max="15866" width="18" style="20" customWidth="1"/>
    <col min="15867" max="15867" width="17.140625" style="20" customWidth="1"/>
    <col min="15868" max="16118" width="9.140625" style="20"/>
    <col min="16119" max="16119" width="21" style="20" customWidth="1"/>
    <col min="16120" max="16122" width="18" style="20" customWidth="1"/>
    <col min="16123" max="16123" width="17.140625" style="20" customWidth="1"/>
    <col min="16124" max="16384" width="9.140625" style="20"/>
  </cols>
  <sheetData>
    <row r="1" spans="1:15" ht="24.95" customHeight="1" x14ac:dyDescent="0.2">
      <c r="A1" s="17" t="s">
        <v>632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9" t="s">
        <v>177</v>
      </c>
    </row>
    <row r="2" spans="1:15" ht="12" customHeight="1" thickBot="1" x14ac:dyDescent="0.25">
      <c r="A2" s="20" t="s">
        <v>178</v>
      </c>
      <c r="M2" s="21" t="s">
        <v>589</v>
      </c>
    </row>
    <row r="3" spans="1:15" ht="15" customHeight="1" x14ac:dyDescent="0.2">
      <c r="A3" s="303" t="s">
        <v>591</v>
      </c>
      <c r="B3" s="337" t="s">
        <v>206</v>
      </c>
      <c r="C3" s="337"/>
      <c r="D3" s="337"/>
      <c r="E3" s="314" t="s">
        <v>288</v>
      </c>
      <c r="F3" s="314"/>
      <c r="G3" s="314"/>
      <c r="H3" s="314"/>
      <c r="I3" s="314"/>
      <c r="J3" s="314"/>
      <c r="K3" s="314"/>
      <c r="L3" s="314"/>
      <c r="M3" s="305"/>
    </row>
    <row r="4" spans="1:15" s="22" customFormat="1" ht="21" customHeight="1" thickBot="1" x14ac:dyDescent="0.25">
      <c r="A4" s="304"/>
      <c r="B4" s="336"/>
      <c r="C4" s="336"/>
      <c r="D4" s="336"/>
      <c r="E4" s="336" t="s">
        <v>289</v>
      </c>
      <c r="F4" s="336"/>
      <c r="G4" s="336"/>
      <c r="H4" s="336" t="s">
        <v>290</v>
      </c>
      <c r="I4" s="336"/>
      <c r="J4" s="336"/>
      <c r="K4" s="318" t="s">
        <v>291</v>
      </c>
      <c r="L4" s="318"/>
      <c r="M4" s="325"/>
    </row>
    <row r="5" spans="1:15" s="24" customFormat="1" ht="15" customHeight="1" x14ac:dyDescent="0.2">
      <c r="A5" s="180" t="s">
        <v>594</v>
      </c>
      <c r="B5" s="326">
        <v>146877.24655730269</v>
      </c>
      <c r="C5" s="326"/>
      <c r="D5" s="326"/>
      <c r="E5" s="326">
        <v>35077.248316314661</v>
      </c>
      <c r="F5" s="326"/>
      <c r="G5" s="326"/>
      <c r="H5" s="326">
        <v>66286.28825602759</v>
      </c>
      <c r="I5" s="326"/>
      <c r="J5" s="326"/>
      <c r="K5" s="326">
        <v>45513.709984960398</v>
      </c>
      <c r="L5" s="326"/>
      <c r="M5" s="327"/>
      <c r="N5" s="26"/>
      <c r="O5" s="26"/>
    </row>
    <row r="6" spans="1:15" s="24" customFormat="1" ht="15" customHeight="1" x14ac:dyDescent="0.2">
      <c r="A6" s="180" t="s">
        <v>183</v>
      </c>
      <c r="B6" s="326">
        <v>95038.569779147481</v>
      </c>
      <c r="C6" s="326">
        <v>95038.569779147481</v>
      </c>
      <c r="D6" s="326">
        <v>95038.569779147481</v>
      </c>
      <c r="E6" s="326">
        <v>2858.2773266510044</v>
      </c>
      <c r="F6" s="326">
        <v>2858.2773266510044</v>
      </c>
      <c r="G6" s="326">
        <v>2858.2773266510044</v>
      </c>
      <c r="H6" s="326">
        <v>51265.227692967092</v>
      </c>
      <c r="I6" s="326">
        <v>51265.227692967092</v>
      </c>
      <c r="J6" s="326">
        <v>51265.227692967092</v>
      </c>
      <c r="K6" s="326">
        <v>40915.064759529356</v>
      </c>
      <c r="L6" s="326">
        <v>40915.064759529356</v>
      </c>
      <c r="M6" s="327">
        <v>40915.064759529356</v>
      </c>
      <c r="N6" s="23"/>
      <c r="O6" s="23"/>
    </row>
    <row r="7" spans="1:15" s="26" customFormat="1" ht="15" customHeight="1" x14ac:dyDescent="0.2">
      <c r="A7" s="188" t="s">
        <v>184</v>
      </c>
      <c r="B7" s="330">
        <v>2907.0280000000002</v>
      </c>
      <c r="C7" s="330">
        <v>2907.0280000000002</v>
      </c>
      <c r="D7" s="330">
        <v>2907.0280000000002</v>
      </c>
      <c r="E7" s="330">
        <v>16.814</v>
      </c>
      <c r="F7" s="330">
        <v>16.814</v>
      </c>
      <c r="G7" s="330">
        <v>16.814</v>
      </c>
      <c r="H7" s="330">
        <v>1747.2600000000002</v>
      </c>
      <c r="I7" s="330">
        <v>1747.2600000000002</v>
      </c>
      <c r="J7" s="330">
        <v>1747.2600000000002</v>
      </c>
      <c r="K7" s="330">
        <v>1142.954</v>
      </c>
      <c r="L7" s="330">
        <v>1142.954</v>
      </c>
      <c r="M7" s="331">
        <v>1142.954</v>
      </c>
      <c r="N7" s="23"/>
      <c r="O7" s="23"/>
    </row>
    <row r="8" spans="1:15" s="26" customFormat="1" ht="15" customHeight="1" x14ac:dyDescent="0.2">
      <c r="A8" s="188" t="s">
        <v>592</v>
      </c>
      <c r="B8" s="330">
        <v>28815.206496531693</v>
      </c>
      <c r="C8" s="330">
        <v>28815.206496531693</v>
      </c>
      <c r="D8" s="330">
        <v>28815.206496531693</v>
      </c>
      <c r="E8" s="330">
        <v>999.57532665100462</v>
      </c>
      <c r="F8" s="330">
        <v>999.57532665100462</v>
      </c>
      <c r="G8" s="330">
        <v>999.57532665100462</v>
      </c>
      <c r="H8" s="330">
        <v>14588.553345668017</v>
      </c>
      <c r="I8" s="330">
        <v>14588.553345668017</v>
      </c>
      <c r="J8" s="330">
        <v>14588.553345668017</v>
      </c>
      <c r="K8" s="330">
        <v>13227.077824212674</v>
      </c>
      <c r="L8" s="330">
        <v>13227.077824212674</v>
      </c>
      <c r="M8" s="331">
        <v>13227.077824212674</v>
      </c>
      <c r="N8" s="23"/>
      <c r="O8" s="23"/>
    </row>
    <row r="9" spans="1:15" s="26" customFormat="1" ht="15" customHeight="1" x14ac:dyDescent="0.2">
      <c r="A9" s="188" t="s">
        <v>593</v>
      </c>
      <c r="B9" s="330">
        <v>63316.335282615779</v>
      </c>
      <c r="C9" s="330">
        <v>63316.335282615779</v>
      </c>
      <c r="D9" s="330">
        <v>63316.335282615779</v>
      </c>
      <c r="E9" s="330">
        <v>1841.8879999999999</v>
      </c>
      <c r="F9" s="330">
        <v>1841.8879999999999</v>
      </c>
      <c r="G9" s="330">
        <v>1841.8879999999999</v>
      </c>
      <c r="H9" s="330">
        <v>34929.414347299076</v>
      </c>
      <c r="I9" s="330">
        <v>34929.414347299076</v>
      </c>
      <c r="J9" s="330">
        <v>34929.414347299076</v>
      </c>
      <c r="K9" s="330">
        <v>26545.032935316685</v>
      </c>
      <c r="L9" s="330">
        <v>26545.032935316685</v>
      </c>
      <c r="M9" s="331">
        <v>26545.032935316685</v>
      </c>
      <c r="N9" s="23"/>
      <c r="O9" s="23"/>
    </row>
    <row r="10" spans="1:15" s="24" customFormat="1" ht="15" customHeight="1" x14ac:dyDescent="0.2">
      <c r="A10" s="180" t="s">
        <v>185</v>
      </c>
      <c r="B10" s="326">
        <v>22448.692000000003</v>
      </c>
      <c r="C10" s="326">
        <v>22448.692000000003</v>
      </c>
      <c r="D10" s="326">
        <v>22448.692000000003</v>
      </c>
      <c r="E10" s="326">
        <v>17386.829999999998</v>
      </c>
      <c r="F10" s="326">
        <v>17386.829999999998</v>
      </c>
      <c r="G10" s="326">
        <v>17386.829999999998</v>
      </c>
      <c r="H10" s="326">
        <v>4185.4400000000005</v>
      </c>
      <c r="I10" s="326">
        <v>4185.4400000000005</v>
      </c>
      <c r="J10" s="326">
        <v>4185.4400000000005</v>
      </c>
      <c r="K10" s="326">
        <v>876.42200000000003</v>
      </c>
      <c r="L10" s="326">
        <v>876.42200000000003</v>
      </c>
      <c r="M10" s="327">
        <v>876.42200000000003</v>
      </c>
      <c r="N10" s="23"/>
      <c r="O10" s="23"/>
    </row>
    <row r="11" spans="1:15" s="26" customFormat="1" ht="15" customHeight="1" x14ac:dyDescent="0.2">
      <c r="A11" s="188" t="s">
        <v>186</v>
      </c>
      <c r="B11" s="330">
        <v>15691.87</v>
      </c>
      <c r="C11" s="330">
        <v>15691.87</v>
      </c>
      <c r="D11" s="330">
        <v>15691.87</v>
      </c>
      <c r="E11" s="330">
        <v>13933.008</v>
      </c>
      <c r="F11" s="330">
        <v>13933.008</v>
      </c>
      <c r="G11" s="330">
        <v>13933.008</v>
      </c>
      <c r="H11" s="330">
        <v>1122.0210000000002</v>
      </c>
      <c r="I11" s="330">
        <v>1122.0210000000002</v>
      </c>
      <c r="J11" s="330">
        <v>1122.0210000000002</v>
      </c>
      <c r="K11" s="330">
        <v>636.84100000000001</v>
      </c>
      <c r="L11" s="330">
        <v>636.84100000000001</v>
      </c>
      <c r="M11" s="331">
        <v>636.84100000000001</v>
      </c>
      <c r="N11" s="23"/>
      <c r="O11" s="23"/>
    </row>
    <row r="12" spans="1:15" s="26" customFormat="1" ht="15" customHeight="1" x14ac:dyDescent="0.2">
      <c r="A12" s="188" t="s">
        <v>496</v>
      </c>
      <c r="B12" s="330">
        <v>1721.1210000000001</v>
      </c>
      <c r="C12" s="330">
        <v>1721.1210000000001</v>
      </c>
      <c r="D12" s="330">
        <v>1721.1210000000001</v>
      </c>
      <c r="E12" s="330">
        <v>352.15800000000002</v>
      </c>
      <c r="F12" s="330">
        <v>352.15800000000002</v>
      </c>
      <c r="G12" s="330">
        <v>352.15800000000002</v>
      </c>
      <c r="H12" s="330">
        <v>1235.4310000000003</v>
      </c>
      <c r="I12" s="330">
        <v>1235.4310000000003</v>
      </c>
      <c r="J12" s="330">
        <v>1235.4310000000003</v>
      </c>
      <c r="K12" s="330">
        <v>133.53199999999998</v>
      </c>
      <c r="L12" s="330">
        <v>133.53199999999998</v>
      </c>
      <c r="M12" s="331">
        <v>133.53199999999998</v>
      </c>
      <c r="N12" s="23"/>
      <c r="O12" s="23"/>
    </row>
    <row r="13" spans="1:15" s="26" customFormat="1" ht="15" customHeight="1" x14ac:dyDescent="0.2">
      <c r="A13" s="188" t="s">
        <v>188</v>
      </c>
      <c r="B13" s="330">
        <v>1402.451</v>
      </c>
      <c r="C13" s="330">
        <v>1402.451</v>
      </c>
      <c r="D13" s="330">
        <v>1402.451</v>
      </c>
      <c r="E13" s="330">
        <v>1122.8310000000001</v>
      </c>
      <c r="F13" s="330">
        <v>1122.8310000000001</v>
      </c>
      <c r="G13" s="330">
        <v>1122.8310000000001</v>
      </c>
      <c r="H13" s="330">
        <v>273.86</v>
      </c>
      <c r="I13" s="330">
        <v>273.86</v>
      </c>
      <c r="J13" s="330">
        <v>273.86</v>
      </c>
      <c r="K13" s="330">
        <v>5.76</v>
      </c>
      <c r="L13" s="330">
        <v>5.76</v>
      </c>
      <c r="M13" s="331">
        <v>5.76</v>
      </c>
      <c r="N13" s="23"/>
      <c r="O13" s="23"/>
    </row>
    <row r="14" spans="1:15" s="26" customFormat="1" ht="15" customHeight="1" x14ac:dyDescent="0.2">
      <c r="A14" s="188" t="s">
        <v>189</v>
      </c>
      <c r="B14" s="330">
        <v>1033.751</v>
      </c>
      <c r="C14" s="330">
        <v>1033.751</v>
      </c>
      <c r="D14" s="330">
        <v>1033.751</v>
      </c>
      <c r="E14" s="330">
        <v>411.69200000000001</v>
      </c>
      <c r="F14" s="330">
        <v>411.69200000000001</v>
      </c>
      <c r="G14" s="330">
        <v>411.69200000000001</v>
      </c>
      <c r="H14" s="330">
        <v>558.60199999999998</v>
      </c>
      <c r="I14" s="330">
        <v>558.60199999999998</v>
      </c>
      <c r="J14" s="330">
        <v>558.60199999999998</v>
      </c>
      <c r="K14" s="330">
        <v>63.457000000000001</v>
      </c>
      <c r="L14" s="330">
        <v>63.457000000000001</v>
      </c>
      <c r="M14" s="331">
        <v>63.457000000000001</v>
      </c>
      <c r="N14" s="23"/>
      <c r="O14" s="23"/>
    </row>
    <row r="15" spans="1:15" s="26" customFormat="1" ht="15" customHeight="1" x14ac:dyDescent="0.2">
      <c r="A15" s="188" t="s">
        <v>190</v>
      </c>
      <c r="B15" s="330">
        <v>2599.4989999999998</v>
      </c>
      <c r="C15" s="330">
        <v>2599.4989999999998</v>
      </c>
      <c r="D15" s="330">
        <v>2599.4989999999998</v>
      </c>
      <c r="E15" s="330">
        <v>1567.1410000000001</v>
      </c>
      <c r="F15" s="330">
        <v>1567.1410000000001</v>
      </c>
      <c r="G15" s="330">
        <v>1567.1410000000001</v>
      </c>
      <c r="H15" s="330">
        <v>995.52599999999995</v>
      </c>
      <c r="I15" s="330">
        <v>995.52599999999995</v>
      </c>
      <c r="J15" s="330">
        <v>995.52599999999995</v>
      </c>
      <c r="K15" s="330">
        <v>36.832000000000001</v>
      </c>
      <c r="L15" s="330">
        <v>36.832000000000001</v>
      </c>
      <c r="M15" s="331">
        <v>36.832000000000001</v>
      </c>
      <c r="N15" s="23"/>
      <c r="O15" s="23"/>
    </row>
    <row r="16" spans="1:15" s="24" customFormat="1" ht="15" customHeight="1" x14ac:dyDescent="0.2">
      <c r="A16" s="180" t="s">
        <v>191</v>
      </c>
      <c r="B16" s="326">
        <v>28218.156000000006</v>
      </c>
      <c r="C16" s="326">
        <v>28218.156000000006</v>
      </c>
      <c r="D16" s="326">
        <v>28218.156000000006</v>
      </c>
      <c r="E16" s="326">
        <v>14736.918000000003</v>
      </c>
      <c r="F16" s="326">
        <v>14736.918000000003</v>
      </c>
      <c r="G16" s="326">
        <v>14736.918000000003</v>
      </c>
      <c r="H16" s="326">
        <v>9864.8480000000018</v>
      </c>
      <c r="I16" s="326">
        <v>9864.8480000000018</v>
      </c>
      <c r="J16" s="326">
        <v>9864.8480000000018</v>
      </c>
      <c r="K16" s="326">
        <v>3616.3900000000003</v>
      </c>
      <c r="L16" s="326">
        <v>3616.3900000000003</v>
      </c>
      <c r="M16" s="327">
        <v>3616.3900000000003</v>
      </c>
      <c r="N16" s="26"/>
      <c r="O16" s="26"/>
    </row>
    <row r="17" spans="1:15" s="26" customFormat="1" ht="15" customHeight="1" x14ac:dyDescent="0.2">
      <c r="A17" s="188" t="s">
        <v>192</v>
      </c>
      <c r="B17" s="330">
        <v>26551.659000000007</v>
      </c>
      <c r="C17" s="330">
        <v>26551.659000000007</v>
      </c>
      <c r="D17" s="330">
        <v>26551.659000000007</v>
      </c>
      <c r="E17" s="330">
        <v>14353.690000000004</v>
      </c>
      <c r="F17" s="330">
        <v>14353.690000000004</v>
      </c>
      <c r="G17" s="330">
        <v>14353.690000000004</v>
      </c>
      <c r="H17" s="330">
        <v>8654.9670000000024</v>
      </c>
      <c r="I17" s="330">
        <v>8654.9670000000024</v>
      </c>
      <c r="J17" s="330">
        <v>8654.9670000000024</v>
      </c>
      <c r="K17" s="330">
        <v>3543.002</v>
      </c>
      <c r="L17" s="330">
        <v>3543.002</v>
      </c>
      <c r="M17" s="331">
        <v>3543.002</v>
      </c>
    </row>
    <row r="18" spans="1:15" s="26" customFormat="1" ht="15" customHeight="1" x14ac:dyDescent="0.2">
      <c r="A18" s="188" t="s">
        <v>193</v>
      </c>
      <c r="B18" s="330">
        <v>1370.6000000000001</v>
      </c>
      <c r="C18" s="330">
        <v>1370.6000000000001</v>
      </c>
      <c r="D18" s="330">
        <v>1370.6000000000001</v>
      </c>
      <c r="E18" s="330">
        <v>253.77500000000003</v>
      </c>
      <c r="F18" s="330">
        <v>253.77500000000003</v>
      </c>
      <c r="G18" s="330">
        <v>253.77500000000003</v>
      </c>
      <c r="H18" s="330">
        <v>1074.8800000000001</v>
      </c>
      <c r="I18" s="330">
        <v>1074.8800000000001</v>
      </c>
      <c r="J18" s="330">
        <v>1074.8800000000001</v>
      </c>
      <c r="K18" s="330">
        <v>41.945</v>
      </c>
      <c r="L18" s="330">
        <v>41.945</v>
      </c>
      <c r="M18" s="331">
        <v>41.945</v>
      </c>
    </row>
    <row r="19" spans="1:15" s="26" customFormat="1" ht="15" customHeight="1" x14ac:dyDescent="0.2">
      <c r="A19" s="188" t="s">
        <v>194</v>
      </c>
      <c r="B19" s="330">
        <v>295.89700000000005</v>
      </c>
      <c r="C19" s="330">
        <v>295.89700000000005</v>
      </c>
      <c r="D19" s="330">
        <v>295.89700000000005</v>
      </c>
      <c r="E19" s="330">
        <v>129.45299999999997</v>
      </c>
      <c r="F19" s="330">
        <v>129.45299999999997</v>
      </c>
      <c r="G19" s="330">
        <v>129.45299999999997</v>
      </c>
      <c r="H19" s="330">
        <v>135.00099999999998</v>
      </c>
      <c r="I19" s="330">
        <v>135.00099999999998</v>
      </c>
      <c r="J19" s="330">
        <v>135.00099999999998</v>
      </c>
      <c r="K19" s="330">
        <v>31.442999999999998</v>
      </c>
      <c r="L19" s="330">
        <v>31.442999999999998</v>
      </c>
      <c r="M19" s="331">
        <v>31.442999999999998</v>
      </c>
    </row>
    <row r="20" spans="1:15" s="24" customFormat="1" ht="15" customHeight="1" x14ac:dyDescent="0.2">
      <c r="A20" s="180" t="s">
        <v>195</v>
      </c>
      <c r="B20" s="326">
        <v>1171.8287781551919</v>
      </c>
      <c r="C20" s="326">
        <v>1171.8287781551919</v>
      </c>
      <c r="D20" s="326">
        <v>1171.8287781551919</v>
      </c>
      <c r="E20" s="326">
        <v>95.222989663653294</v>
      </c>
      <c r="F20" s="326">
        <v>95.222989663653294</v>
      </c>
      <c r="G20" s="326">
        <v>95.222989663653294</v>
      </c>
      <c r="H20" s="326">
        <v>970.77256306049924</v>
      </c>
      <c r="I20" s="326">
        <v>970.77256306049924</v>
      </c>
      <c r="J20" s="326">
        <v>970.77256306049924</v>
      </c>
      <c r="K20" s="326">
        <v>105.83322543103932</v>
      </c>
      <c r="L20" s="326">
        <v>105.83322543103932</v>
      </c>
      <c r="M20" s="327">
        <v>105.83322543103932</v>
      </c>
      <c r="N20" s="26"/>
      <c r="O20" s="26"/>
    </row>
    <row r="22" spans="1:15" ht="1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</row>
    <row r="23" spans="1:15" ht="15" customHeight="1" x14ac:dyDescent="0.2">
      <c r="A23" s="17" t="s">
        <v>633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5" ht="12" customHeight="1" thickBot="1" x14ac:dyDescent="0.25">
      <c r="A24" s="20" t="s">
        <v>178</v>
      </c>
      <c r="M24" s="21" t="s">
        <v>589</v>
      </c>
    </row>
    <row r="25" spans="1:15" ht="15" customHeight="1" x14ac:dyDescent="0.2">
      <c r="A25" s="303" t="s">
        <v>591</v>
      </c>
      <c r="B25" s="314" t="s">
        <v>196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05"/>
    </row>
    <row r="26" spans="1:15" ht="15" customHeight="1" thickBot="1" x14ac:dyDescent="0.25">
      <c r="A26" s="304"/>
      <c r="B26" s="336" t="s">
        <v>292</v>
      </c>
      <c r="C26" s="336"/>
      <c r="D26" s="336" t="s">
        <v>198</v>
      </c>
      <c r="E26" s="336"/>
      <c r="F26" s="336" t="s">
        <v>199</v>
      </c>
      <c r="G26" s="336"/>
      <c r="H26" s="336" t="s">
        <v>200</v>
      </c>
      <c r="I26" s="336"/>
      <c r="J26" s="318" t="s">
        <v>201</v>
      </c>
      <c r="K26" s="318"/>
      <c r="L26" s="318" t="s">
        <v>202</v>
      </c>
      <c r="M26" s="325"/>
    </row>
    <row r="27" spans="1:15" s="24" customFormat="1" ht="15" customHeight="1" x14ac:dyDescent="0.2">
      <c r="A27" s="180" t="s">
        <v>594</v>
      </c>
      <c r="B27" s="338">
        <v>55605.133879764842</v>
      </c>
      <c r="C27" s="338"/>
      <c r="D27" s="338">
        <v>70404.36062517768</v>
      </c>
      <c r="E27" s="338"/>
      <c r="F27" s="338">
        <v>9052.6331333087892</v>
      </c>
      <c r="G27" s="338"/>
      <c r="H27" s="338">
        <v>3191.0634479304731</v>
      </c>
      <c r="I27" s="338"/>
      <c r="J27" s="338">
        <v>4525.1299204577081</v>
      </c>
      <c r="K27" s="338"/>
      <c r="L27" s="338">
        <v>4098.9255506631571</v>
      </c>
      <c r="M27" s="340"/>
      <c r="N27" s="26"/>
      <c r="O27" s="26"/>
    </row>
    <row r="28" spans="1:15" s="24" customFormat="1" ht="15" customHeight="1" x14ac:dyDescent="0.2">
      <c r="A28" s="180" t="s">
        <v>183</v>
      </c>
      <c r="B28" s="338">
        <v>28653.351441259842</v>
      </c>
      <c r="C28" s="338">
        <v>28653.351441259842</v>
      </c>
      <c r="D28" s="338">
        <v>61422.252528455778</v>
      </c>
      <c r="E28" s="338">
        <v>61422.252528455778</v>
      </c>
      <c r="F28" s="338">
        <v>3252.8971333087898</v>
      </c>
      <c r="G28" s="338">
        <v>3252.8971333087898</v>
      </c>
      <c r="H28" s="338">
        <v>680.56244793047301</v>
      </c>
      <c r="I28" s="338">
        <v>680.56244793047301</v>
      </c>
      <c r="J28" s="338">
        <v>1020.1072281925788</v>
      </c>
      <c r="K28" s="338">
        <v>1020.1072281925788</v>
      </c>
      <c r="L28" s="338">
        <v>9.3990000000000009</v>
      </c>
      <c r="M28" s="340">
        <v>9.3990000000000009</v>
      </c>
      <c r="N28" s="23"/>
      <c r="O28" s="23"/>
    </row>
    <row r="29" spans="1:15" s="26" customFormat="1" ht="15" customHeight="1" x14ac:dyDescent="0.2">
      <c r="A29" s="188" t="s">
        <v>184</v>
      </c>
      <c r="B29" s="339">
        <v>737.72399999999993</v>
      </c>
      <c r="C29" s="339">
        <v>737.72399999999993</v>
      </c>
      <c r="D29" s="339">
        <v>1920.4690000000001</v>
      </c>
      <c r="E29" s="339">
        <v>1920.4690000000001</v>
      </c>
      <c r="F29" s="339">
        <v>141.85599999999999</v>
      </c>
      <c r="G29" s="339">
        <v>141.85599999999999</v>
      </c>
      <c r="H29" s="339">
        <v>18.329000000000001</v>
      </c>
      <c r="I29" s="339">
        <v>18.329000000000001</v>
      </c>
      <c r="J29" s="339">
        <v>88.65</v>
      </c>
      <c r="K29" s="339">
        <v>88.65</v>
      </c>
      <c r="L29" s="339" t="s">
        <v>203</v>
      </c>
      <c r="M29" s="341"/>
      <c r="N29" s="23"/>
      <c r="O29" s="23"/>
    </row>
    <row r="30" spans="1:15" s="26" customFormat="1" ht="15" customHeight="1" x14ac:dyDescent="0.2">
      <c r="A30" s="188" t="s">
        <v>592</v>
      </c>
      <c r="B30" s="339">
        <v>10569.321873862702</v>
      </c>
      <c r="C30" s="339">
        <v>10569.321873862702</v>
      </c>
      <c r="D30" s="339">
        <v>16577.725752257378</v>
      </c>
      <c r="E30" s="339">
        <v>16577.725752257378</v>
      </c>
      <c r="F30" s="339">
        <v>912.49413330878974</v>
      </c>
      <c r="G30" s="339">
        <v>912.49413330878974</v>
      </c>
      <c r="H30" s="339">
        <v>626.30250891023161</v>
      </c>
      <c r="I30" s="339">
        <v>626.30250891023161</v>
      </c>
      <c r="J30" s="339">
        <v>119.9632281925788</v>
      </c>
      <c r="K30" s="339">
        <v>119.9632281925788</v>
      </c>
      <c r="L30" s="339">
        <v>9.3990000000000009</v>
      </c>
      <c r="M30" s="341">
        <v>9.3990000000000009</v>
      </c>
      <c r="N30" s="23"/>
      <c r="O30" s="23"/>
    </row>
    <row r="31" spans="1:15" s="26" customFormat="1" ht="15" customHeight="1" x14ac:dyDescent="0.2">
      <c r="A31" s="188" t="s">
        <v>593</v>
      </c>
      <c r="B31" s="339">
        <v>17346.305567397139</v>
      </c>
      <c r="C31" s="339">
        <v>17346.305567397139</v>
      </c>
      <c r="D31" s="339">
        <v>42924.057776198395</v>
      </c>
      <c r="E31" s="339">
        <v>42924.057776198395</v>
      </c>
      <c r="F31" s="339">
        <v>2198.547</v>
      </c>
      <c r="G31" s="339">
        <v>2198.547</v>
      </c>
      <c r="H31" s="339">
        <v>35.930939020241496</v>
      </c>
      <c r="I31" s="339">
        <v>35.930939020241496</v>
      </c>
      <c r="J31" s="339">
        <v>811.49399999999991</v>
      </c>
      <c r="K31" s="339">
        <v>811.49399999999991</v>
      </c>
      <c r="L31" s="339" t="s">
        <v>203</v>
      </c>
      <c r="M31" s="341"/>
      <c r="N31" s="23"/>
      <c r="O31" s="23"/>
    </row>
    <row r="32" spans="1:15" s="24" customFormat="1" ht="15" customHeight="1" x14ac:dyDescent="0.2">
      <c r="A32" s="180" t="s">
        <v>185</v>
      </c>
      <c r="B32" s="338">
        <v>15990.291000000001</v>
      </c>
      <c r="C32" s="338">
        <v>15990.291000000001</v>
      </c>
      <c r="D32" s="338">
        <v>531.24800000000005</v>
      </c>
      <c r="E32" s="338">
        <v>531.24800000000005</v>
      </c>
      <c r="F32" s="338">
        <v>1476.8220000000001</v>
      </c>
      <c r="G32" s="338">
        <v>1476.8220000000001</v>
      </c>
      <c r="H32" s="338">
        <v>1009.2560000000001</v>
      </c>
      <c r="I32" s="338">
        <v>1009.2560000000001</v>
      </c>
      <c r="J32" s="338">
        <v>1066.8810000000001</v>
      </c>
      <c r="K32" s="338">
        <v>1066.8810000000001</v>
      </c>
      <c r="L32" s="338">
        <v>2374.1940000000004</v>
      </c>
      <c r="M32" s="340">
        <v>2374.1940000000004</v>
      </c>
      <c r="N32" s="23"/>
      <c r="O32" s="23"/>
    </row>
    <row r="33" spans="1:15" s="26" customFormat="1" ht="15" customHeight="1" x14ac:dyDescent="0.2">
      <c r="A33" s="188" t="s">
        <v>186</v>
      </c>
      <c r="B33" s="339">
        <v>13416.071000000002</v>
      </c>
      <c r="C33" s="339">
        <v>13416.071000000002</v>
      </c>
      <c r="D33" s="339">
        <v>91.661000000000001</v>
      </c>
      <c r="E33" s="339">
        <v>91.661000000000001</v>
      </c>
      <c r="F33" s="339">
        <v>432.44400000000002</v>
      </c>
      <c r="G33" s="339">
        <v>432.44400000000002</v>
      </c>
      <c r="H33" s="339" t="s">
        <v>203</v>
      </c>
      <c r="I33" s="339"/>
      <c r="J33" s="339">
        <v>378.392</v>
      </c>
      <c r="K33" s="339">
        <v>378.392</v>
      </c>
      <c r="L33" s="339">
        <v>1373.3020000000001</v>
      </c>
      <c r="M33" s="341">
        <v>1373.3020000000001</v>
      </c>
      <c r="N33" s="23"/>
      <c r="O33" s="23"/>
    </row>
    <row r="34" spans="1:15" s="26" customFormat="1" ht="15" customHeight="1" x14ac:dyDescent="0.2">
      <c r="A34" s="188" t="s">
        <v>496</v>
      </c>
      <c r="B34" s="339">
        <v>389.89800000000002</v>
      </c>
      <c r="C34" s="339">
        <v>389.89800000000002</v>
      </c>
      <c r="D34" s="339">
        <v>194.96299999999999</v>
      </c>
      <c r="E34" s="339">
        <v>194.96299999999999</v>
      </c>
      <c r="F34" s="339">
        <v>10.626999999999999</v>
      </c>
      <c r="G34" s="339">
        <v>10.626999999999999</v>
      </c>
      <c r="H34" s="339">
        <v>923.91100000000006</v>
      </c>
      <c r="I34" s="339">
        <v>923.91100000000006</v>
      </c>
      <c r="J34" s="339">
        <v>148.81899999999999</v>
      </c>
      <c r="K34" s="339">
        <v>148.81899999999999</v>
      </c>
      <c r="L34" s="339">
        <v>52.903000000000006</v>
      </c>
      <c r="M34" s="341">
        <v>52.903000000000006</v>
      </c>
      <c r="N34" s="23"/>
      <c r="O34" s="23"/>
    </row>
    <row r="35" spans="1:15" s="26" customFormat="1" ht="15" customHeight="1" x14ac:dyDescent="0.2">
      <c r="A35" s="188" t="s">
        <v>188</v>
      </c>
      <c r="B35" s="339">
        <v>7.6440000000000001</v>
      </c>
      <c r="C35" s="339">
        <v>7.6440000000000001</v>
      </c>
      <c r="D35" s="339">
        <v>5.9109999999999996</v>
      </c>
      <c r="E35" s="339">
        <v>5.9109999999999996</v>
      </c>
      <c r="F35" s="339" t="s">
        <v>203</v>
      </c>
      <c r="G35" s="339"/>
      <c r="H35" s="339">
        <v>33.311999999999998</v>
      </c>
      <c r="I35" s="339">
        <v>33.311999999999998</v>
      </c>
      <c r="J35" s="339">
        <v>476.52</v>
      </c>
      <c r="K35" s="339">
        <v>476.52</v>
      </c>
      <c r="L35" s="339">
        <v>879.06400000000008</v>
      </c>
      <c r="M35" s="341">
        <v>879.06400000000008</v>
      </c>
      <c r="N35" s="23"/>
      <c r="O35" s="23"/>
    </row>
    <row r="36" spans="1:15" s="26" customFormat="1" ht="15" customHeight="1" x14ac:dyDescent="0.2">
      <c r="A36" s="188" t="s">
        <v>189</v>
      </c>
      <c r="B36" s="339" t="s">
        <v>203</v>
      </c>
      <c r="C36" s="339"/>
      <c r="D36" s="339" t="s">
        <v>203</v>
      </c>
      <c r="E36" s="339"/>
      <c r="F36" s="339">
        <v>1033.751</v>
      </c>
      <c r="G36" s="339">
        <v>1033.751</v>
      </c>
      <c r="H36" s="339" t="s">
        <v>203</v>
      </c>
      <c r="I36" s="339"/>
      <c r="J36" s="339" t="s">
        <v>203</v>
      </c>
      <c r="K36" s="339"/>
      <c r="L36" s="339" t="s">
        <v>203</v>
      </c>
      <c r="M36" s="341"/>
      <c r="N36" s="23"/>
      <c r="O36" s="23"/>
    </row>
    <row r="37" spans="1:15" s="26" customFormat="1" ht="15" customHeight="1" x14ac:dyDescent="0.2">
      <c r="A37" s="188" t="s">
        <v>190</v>
      </c>
      <c r="B37" s="339">
        <v>2176.6779999999999</v>
      </c>
      <c r="C37" s="339">
        <v>2176.6779999999999</v>
      </c>
      <c r="D37" s="339">
        <v>238.71299999999999</v>
      </c>
      <c r="E37" s="339">
        <v>238.71299999999999</v>
      </c>
      <c r="F37" s="339" t="s">
        <v>203</v>
      </c>
      <c r="G37" s="339"/>
      <c r="H37" s="339">
        <v>52.032999999999994</v>
      </c>
      <c r="I37" s="339">
        <v>52.032999999999994</v>
      </c>
      <c r="J37" s="339">
        <v>63.15</v>
      </c>
      <c r="K37" s="339">
        <v>63.15</v>
      </c>
      <c r="L37" s="339">
        <v>68.924999999999997</v>
      </c>
      <c r="M37" s="341">
        <v>68.924999999999997</v>
      </c>
      <c r="N37" s="23"/>
      <c r="O37" s="23"/>
    </row>
    <row r="38" spans="1:15" s="24" customFormat="1" ht="15" customHeight="1" x14ac:dyDescent="0.2">
      <c r="A38" s="180" t="s">
        <v>191</v>
      </c>
      <c r="B38" s="338">
        <v>10194.780999999999</v>
      </c>
      <c r="C38" s="338">
        <v>10194.780999999999</v>
      </c>
      <c r="D38" s="338">
        <v>8294.0329999999994</v>
      </c>
      <c r="E38" s="338">
        <v>8294.0329999999994</v>
      </c>
      <c r="F38" s="338">
        <v>4312.9800000000005</v>
      </c>
      <c r="G38" s="338">
        <v>4312.9800000000005</v>
      </c>
      <c r="H38" s="338">
        <v>1498.5610000000001</v>
      </c>
      <c r="I38" s="338">
        <v>1498.5610000000001</v>
      </c>
      <c r="J38" s="338">
        <v>2205.9860000000003</v>
      </c>
      <c r="K38" s="338">
        <v>2205.9860000000003</v>
      </c>
      <c r="L38" s="338">
        <v>1711.8150000000001</v>
      </c>
      <c r="M38" s="340">
        <v>1711.8150000000001</v>
      </c>
      <c r="N38" s="26"/>
      <c r="O38" s="26"/>
    </row>
    <row r="39" spans="1:15" s="26" customFormat="1" ht="15" customHeight="1" x14ac:dyDescent="0.2">
      <c r="A39" s="188" t="s">
        <v>192</v>
      </c>
      <c r="B39" s="339">
        <v>10160.81</v>
      </c>
      <c r="C39" s="339">
        <v>10160.81</v>
      </c>
      <c r="D39" s="339">
        <v>8294.0329999999994</v>
      </c>
      <c r="E39" s="339">
        <v>8294.0329999999994</v>
      </c>
      <c r="F39" s="339">
        <v>2928.2539999999999</v>
      </c>
      <c r="G39" s="339">
        <v>2928.2539999999999</v>
      </c>
      <c r="H39" s="339">
        <v>1498.5610000000001</v>
      </c>
      <c r="I39" s="339">
        <v>1498.5610000000001</v>
      </c>
      <c r="J39" s="339">
        <v>1958.3730000000005</v>
      </c>
      <c r="K39" s="339">
        <v>1958.3730000000005</v>
      </c>
      <c r="L39" s="339">
        <v>1711.6280000000002</v>
      </c>
      <c r="M39" s="341">
        <v>1711.6280000000002</v>
      </c>
    </row>
    <row r="40" spans="1:15" s="26" customFormat="1" ht="15" customHeight="1" x14ac:dyDescent="0.2">
      <c r="A40" s="188" t="s">
        <v>193</v>
      </c>
      <c r="B40" s="339" t="s">
        <v>203</v>
      </c>
      <c r="C40" s="339"/>
      <c r="D40" s="339" t="s">
        <v>203</v>
      </c>
      <c r="E40" s="339"/>
      <c r="F40" s="339">
        <v>1370.6000000000001</v>
      </c>
      <c r="G40" s="339">
        <v>1370.6000000000001</v>
      </c>
      <c r="H40" s="339" t="s">
        <v>203</v>
      </c>
      <c r="I40" s="339"/>
      <c r="J40" s="339" t="s">
        <v>203</v>
      </c>
      <c r="K40" s="339"/>
      <c r="L40" s="339" t="s">
        <v>203</v>
      </c>
      <c r="M40" s="341"/>
    </row>
    <row r="41" spans="1:15" s="26" customFormat="1" ht="15" customHeight="1" x14ac:dyDescent="0.2">
      <c r="A41" s="188" t="s">
        <v>194</v>
      </c>
      <c r="B41" s="339">
        <v>33.971000000000004</v>
      </c>
      <c r="C41" s="339">
        <v>33.971000000000004</v>
      </c>
      <c r="D41" s="339" t="s">
        <v>203</v>
      </c>
      <c r="E41" s="339"/>
      <c r="F41" s="339">
        <v>14.125999999999999</v>
      </c>
      <c r="G41" s="339">
        <v>14.125999999999999</v>
      </c>
      <c r="H41" s="339" t="s">
        <v>203</v>
      </c>
      <c r="I41" s="339"/>
      <c r="J41" s="339">
        <v>247.613</v>
      </c>
      <c r="K41" s="339">
        <v>247.613</v>
      </c>
      <c r="L41" s="339">
        <v>0.187</v>
      </c>
      <c r="M41" s="341">
        <v>0.187</v>
      </c>
    </row>
    <row r="42" spans="1:15" s="24" customFormat="1" ht="15" customHeight="1" x14ac:dyDescent="0.2">
      <c r="A42" s="180" t="s">
        <v>195</v>
      </c>
      <c r="B42" s="338">
        <v>766.71043850500507</v>
      </c>
      <c r="C42" s="338">
        <v>766.71043850500507</v>
      </c>
      <c r="D42" s="338">
        <v>156.8270967219016</v>
      </c>
      <c r="E42" s="338">
        <v>156.8270967219016</v>
      </c>
      <c r="F42" s="338">
        <v>9.9339999999999993</v>
      </c>
      <c r="G42" s="338">
        <v>9.9339999999999993</v>
      </c>
      <c r="H42" s="338">
        <v>2.6840000000000002</v>
      </c>
      <c r="I42" s="338">
        <v>2.6840000000000002</v>
      </c>
      <c r="J42" s="338">
        <v>232.15569226512849</v>
      </c>
      <c r="K42" s="338">
        <v>232.15569226512849</v>
      </c>
      <c r="L42" s="338">
        <v>3.5175506631567002</v>
      </c>
      <c r="M42" s="340">
        <v>3.5175506631567002</v>
      </c>
      <c r="N42" s="26"/>
      <c r="O42" s="26"/>
    </row>
    <row r="43" spans="1:15" ht="5.25" customHeight="1" x14ac:dyDescent="0.2"/>
    <row r="44" spans="1:15" s="83" customFormat="1" ht="12.75" customHeight="1" x14ac:dyDescent="0.2">
      <c r="A44" s="83" t="s">
        <v>205</v>
      </c>
    </row>
  </sheetData>
  <mergeCells count="174">
    <mergeCell ref="L41:M41"/>
    <mergeCell ref="J29:K29"/>
    <mergeCell ref="J30:K30"/>
    <mergeCell ref="J31:K31"/>
    <mergeCell ref="L29:M29"/>
    <mergeCell ref="L38:M38"/>
    <mergeCell ref="J39:K39"/>
    <mergeCell ref="J40:K40"/>
    <mergeCell ref="L39:M39"/>
    <mergeCell ref="L40:M40"/>
    <mergeCell ref="J37:K37"/>
    <mergeCell ref="L37:M37"/>
    <mergeCell ref="L32:M32"/>
    <mergeCell ref="J32:K32"/>
    <mergeCell ref="J33:K33"/>
    <mergeCell ref="J34:K34"/>
    <mergeCell ref="L33:M33"/>
    <mergeCell ref="L34:M34"/>
    <mergeCell ref="L30:M30"/>
    <mergeCell ref="L31:M31"/>
    <mergeCell ref="J35:K35"/>
    <mergeCell ref="J36:K36"/>
    <mergeCell ref="L36:M36"/>
    <mergeCell ref="L35:M35"/>
    <mergeCell ref="H35:I35"/>
    <mergeCell ref="H36:I36"/>
    <mergeCell ref="H37:I37"/>
    <mergeCell ref="H38:I38"/>
    <mergeCell ref="H39:I39"/>
    <mergeCell ref="H40:I40"/>
    <mergeCell ref="H41:I41"/>
    <mergeCell ref="H32:I32"/>
    <mergeCell ref="H33:I33"/>
    <mergeCell ref="L42:M42"/>
    <mergeCell ref="L27:M27"/>
    <mergeCell ref="J41:K41"/>
    <mergeCell ref="J42:K42"/>
    <mergeCell ref="J27:K27"/>
    <mergeCell ref="J38:K38"/>
    <mergeCell ref="D39:E39"/>
    <mergeCell ref="D40:E40"/>
    <mergeCell ref="D41:E41"/>
    <mergeCell ref="D42:E42"/>
    <mergeCell ref="F39:G39"/>
    <mergeCell ref="F40:G40"/>
    <mergeCell ref="F41:G41"/>
    <mergeCell ref="F42:G42"/>
    <mergeCell ref="F27:G27"/>
    <mergeCell ref="D27:E27"/>
    <mergeCell ref="F34:G34"/>
    <mergeCell ref="F35:G35"/>
    <mergeCell ref="F36:G36"/>
    <mergeCell ref="F37:G37"/>
    <mergeCell ref="F38:G38"/>
    <mergeCell ref="H42:I42"/>
    <mergeCell ref="H27:I27"/>
    <mergeCell ref="H34:I34"/>
    <mergeCell ref="B41:C41"/>
    <mergeCell ref="B42:C42"/>
    <mergeCell ref="B27:C27"/>
    <mergeCell ref="D28:E28"/>
    <mergeCell ref="D29:E29"/>
    <mergeCell ref="D30:E30"/>
    <mergeCell ref="D31:E31"/>
    <mergeCell ref="D32:E32"/>
    <mergeCell ref="D33:E33"/>
    <mergeCell ref="D34:E34"/>
    <mergeCell ref="D35:E35"/>
    <mergeCell ref="D37:E37"/>
    <mergeCell ref="B36:C36"/>
    <mergeCell ref="D36:E36"/>
    <mergeCell ref="B40:C40"/>
    <mergeCell ref="D38:E38"/>
    <mergeCell ref="B34:C34"/>
    <mergeCell ref="B35:C35"/>
    <mergeCell ref="B37:C37"/>
    <mergeCell ref="B38:C38"/>
    <mergeCell ref="B39:C39"/>
    <mergeCell ref="B29:C29"/>
    <mergeCell ref="B30:C30"/>
    <mergeCell ref="B31:C31"/>
    <mergeCell ref="B32:C32"/>
    <mergeCell ref="B33:C33"/>
    <mergeCell ref="K18:M18"/>
    <mergeCell ref="K19:M19"/>
    <mergeCell ref="K20:M20"/>
    <mergeCell ref="K5:M5"/>
    <mergeCell ref="B28:C28"/>
    <mergeCell ref="F28:G28"/>
    <mergeCell ref="H28:I28"/>
    <mergeCell ref="J28:K28"/>
    <mergeCell ref="L28:M28"/>
    <mergeCell ref="H18:J18"/>
    <mergeCell ref="H19:J19"/>
    <mergeCell ref="H20:J20"/>
    <mergeCell ref="H5:J5"/>
    <mergeCell ref="B5:D5"/>
    <mergeCell ref="F29:G29"/>
    <mergeCell ref="F30:G30"/>
    <mergeCell ref="F31:G31"/>
    <mergeCell ref="F32:G32"/>
    <mergeCell ref="F33:G33"/>
    <mergeCell ref="H29:I29"/>
    <mergeCell ref="H30:I30"/>
    <mergeCell ref="H31:I31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H13:J13"/>
    <mergeCell ref="H14:J14"/>
    <mergeCell ref="H15:J15"/>
    <mergeCell ref="H16:J16"/>
    <mergeCell ref="H17:J17"/>
    <mergeCell ref="H8:J8"/>
    <mergeCell ref="H9:J9"/>
    <mergeCell ref="H10:J10"/>
    <mergeCell ref="H11:J11"/>
    <mergeCell ref="H12:J12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H4:J4"/>
    <mergeCell ref="K4:M4"/>
    <mergeCell ref="B6:D6"/>
    <mergeCell ref="B7:D7"/>
    <mergeCell ref="H6:J6"/>
    <mergeCell ref="H7:J7"/>
    <mergeCell ref="B25:M25"/>
    <mergeCell ref="B26:C26"/>
    <mergeCell ref="D26:E26"/>
    <mergeCell ref="F26:G26"/>
    <mergeCell ref="H26:I26"/>
    <mergeCell ref="J26:K26"/>
    <mergeCell ref="L26:M26"/>
    <mergeCell ref="B3:D4"/>
    <mergeCell ref="E3:M3"/>
    <mergeCell ref="E4:G4"/>
    <mergeCell ref="E5:G5"/>
    <mergeCell ref="E15:G15"/>
    <mergeCell ref="E16:G16"/>
    <mergeCell ref="E17:G17"/>
    <mergeCell ref="E18:G18"/>
    <mergeCell ref="E19:G19"/>
    <mergeCell ref="E20:G20"/>
    <mergeCell ref="B8:D8"/>
    <mergeCell ref="A25:A26"/>
    <mergeCell ref="A3:A4"/>
    <mergeCell ref="B14:D14"/>
    <mergeCell ref="B15:D15"/>
    <mergeCell ref="B16:D16"/>
    <mergeCell ref="B17:D17"/>
    <mergeCell ref="B18:D18"/>
    <mergeCell ref="B19:D19"/>
    <mergeCell ref="B20:D20"/>
    <mergeCell ref="B13:D13"/>
    <mergeCell ref="B9:D9"/>
    <mergeCell ref="B10:D10"/>
    <mergeCell ref="B11:D11"/>
    <mergeCell ref="B12:D12"/>
  </mergeCells>
  <hyperlinks>
    <hyperlink ref="O1" location="Obsah!A1" display="Obsah" xr:uid="{00000000-0004-0000-14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AI36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0.140625" style="20" customWidth="1"/>
    <col min="2" max="31" width="1.85546875" style="20" customWidth="1"/>
    <col min="32" max="273" width="9.140625" style="20"/>
    <col min="274" max="274" width="26.140625" style="20" customWidth="1"/>
    <col min="275" max="278" width="16.5703125" style="20" customWidth="1"/>
    <col min="279" max="529" width="9.140625" style="20"/>
    <col min="530" max="530" width="26.140625" style="20" customWidth="1"/>
    <col min="531" max="534" width="16.5703125" style="20" customWidth="1"/>
    <col min="535" max="785" width="9.140625" style="20"/>
    <col min="786" max="786" width="26.140625" style="20" customWidth="1"/>
    <col min="787" max="790" width="16.5703125" style="20" customWidth="1"/>
    <col min="791" max="1041" width="9.140625" style="20"/>
    <col min="1042" max="1042" width="26.140625" style="20" customWidth="1"/>
    <col min="1043" max="1046" width="16.5703125" style="20" customWidth="1"/>
    <col min="1047" max="1297" width="9.140625" style="20"/>
    <col min="1298" max="1298" width="26.140625" style="20" customWidth="1"/>
    <col min="1299" max="1302" width="16.5703125" style="20" customWidth="1"/>
    <col min="1303" max="1553" width="9.140625" style="20"/>
    <col min="1554" max="1554" width="26.140625" style="20" customWidth="1"/>
    <col min="1555" max="1558" width="16.5703125" style="20" customWidth="1"/>
    <col min="1559" max="1809" width="9.140625" style="20"/>
    <col min="1810" max="1810" width="26.140625" style="20" customWidth="1"/>
    <col min="1811" max="1814" width="16.5703125" style="20" customWidth="1"/>
    <col min="1815" max="2065" width="9.140625" style="20"/>
    <col min="2066" max="2066" width="26.140625" style="20" customWidth="1"/>
    <col min="2067" max="2070" width="16.5703125" style="20" customWidth="1"/>
    <col min="2071" max="2321" width="9.140625" style="20"/>
    <col min="2322" max="2322" width="26.140625" style="20" customWidth="1"/>
    <col min="2323" max="2326" width="16.5703125" style="20" customWidth="1"/>
    <col min="2327" max="2577" width="9.140625" style="20"/>
    <col min="2578" max="2578" width="26.140625" style="20" customWidth="1"/>
    <col min="2579" max="2582" width="16.5703125" style="20" customWidth="1"/>
    <col min="2583" max="2833" width="9.140625" style="20"/>
    <col min="2834" max="2834" width="26.140625" style="20" customWidth="1"/>
    <col min="2835" max="2838" width="16.5703125" style="20" customWidth="1"/>
    <col min="2839" max="3089" width="9.140625" style="20"/>
    <col min="3090" max="3090" width="26.140625" style="20" customWidth="1"/>
    <col min="3091" max="3094" width="16.5703125" style="20" customWidth="1"/>
    <col min="3095" max="3345" width="9.140625" style="20"/>
    <col min="3346" max="3346" width="26.140625" style="20" customWidth="1"/>
    <col min="3347" max="3350" width="16.5703125" style="20" customWidth="1"/>
    <col min="3351" max="3601" width="9.140625" style="20"/>
    <col min="3602" max="3602" width="26.140625" style="20" customWidth="1"/>
    <col min="3603" max="3606" width="16.5703125" style="20" customWidth="1"/>
    <col min="3607" max="3857" width="9.140625" style="20"/>
    <col min="3858" max="3858" width="26.140625" style="20" customWidth="1"/>
    <col min="3859" max="3862" width="16.5703125" style="20" customWidth="1"/>
    <col min="3863" max="4113" width="9.140625" style="20"/>
    <col min="4114" max="4114" width="26.140625" style="20" customWidth="1"/>
    <col min="4115" max="4118" width="16.5703125" style="20" customWidth="1"/>
    <col min="4119" max="4369" width="9.140625" style="20"/>
    <col min="4370" max="4370" width="26.140625" style="20" customWidth="1"/>
    <col min="4371" max="4374" width="16.5703125" style="20" customWidth="1"/>
    <col min="4375" max="4625" width="9.140625" style="20"/>
    <col min="4626" max="4626" width="26.140625" style="20" customWidth="1"/>
    <col min="4627" max="4630" width="16.5703125" style="20" customWidth="1"/>
    <col min="4631" max="4881" width="9.140625" style="20"/>
    <col min="4882" max="4882" width="26.140625" style="20" customWidth="1"/>
    <col min="4883" max="4886" width="16.5703125" style="20" customWidth="1"/>
    <col min="4887" max="5137" width="9.140625" style="20"/>
    <col min="5138" max="5138" width="26.140625" style="20" customWidth="1"/>
    <col min="5139" max="5142" width="16.5703125" style="20" customWidth="1"/>
    <col min="5143" max="5393" width="9.140625" style="20"/>
    <col min="5394" max="5394" width="26.140625" style="20" customWidth="1"/>
    <col min="5395" max="5398" width="16.5703125" style="20" customWidth="1"/>
    <col min="5399" max="5649" width="9.140625" style="20"/>
    <col min="5650" max="5650" width="26.140625" style="20" customWidth="1"/>
    <col min="5651" max="5654" width="16.5703125" style="20" customWidth="1"/>
    <col min="5655" max="5905" width="9.140625" style="20"/>
    <col min="5906" max="5906" width="26.140625" style="20" customWidth="1"/>
    <col min="5907" max="5910" width="16.5703125" style="20" customWidth="1"/>
    <col min="5911" max="6161" width="9.140625" style="20"/>
    <col min="6162" max="6162" width="26.140625" style="20" customWidth="1"/>
    <col min="6163" max="6166" width="16.5703125" style="20" customWidth="1"/>
    <col min="6167" max="6417" width="9.140625" style="20"/>
    <col min="6418" max="6418" width="26.140625" style="20" customWidth="1"/>
    <col min="6419" max="6422" width="16.5703125" style="20" customWidth="1"/>
    <col min="6423" max="6673" width="9.140625" style="20"/>
    <col min="6674" max="6674" width="26.140625" style="20" customWidth="1"/>
    <col min="6675" max="6678" width="16.5703125" style="20" customWidth="1"/>
    <col min="6679" max="6929" width="9.140625" style="20"/>
    <col min="6930" max="6930" width="26.140625" style="20" customWidth="1"/>
    <col min="6931" max="6934" width="16.5703125" style="20" customWidth="1"/>
    <col min="6935" max="7185" width="9.140625" style="20"/>
    <col min="7186" max="7186" width="26.140625" style="20" customWidth="1"/>
    <col min="7187" max="7190" width="16.5703125" style="20" customWidth="1"/>
    <col min="7191" max="7441" width="9.140625" style="20"/>
    <col min="7442" max="7442" width="26.140625" style="20" customWidth="1"/>
    <col min="7443" max="7446" width="16.5703125" style="20" customWidth="1"/>
    <col min="7447" max="7697" width="9.140625" style="20"/>
    <col min="7698" max="7698" width="26.140625" style="20" customWidth="1"/>
    <col min="7699" max="7702" width="16.5703125" style="20" customWidth="1"/>
    <col min="7703" max="7953" width="9.140625" style="20"/>
    <col min="7954" max="7954" width="26.140625" style="20" customWidth="1"/>
    <col min="7955" max="7958" width="16.5703125" style="20" customWidth="1"/>
    <col min="7959" max="8209" width="9.140625" style="20"/>
    <col min="8210" max="8210" width="26.140625" style="20" customWidth="1"/>
    <col min="8211" max="8214" width="16.5703125" style="20" customWidth="1"/>
    <col min="8215" max="8465" width="9.140625" style="20"/>
    <col min="8466" max="8466" width="26.140625" style="20" customWidth="1"/>
    <col min="8467" max="8470" width="16.5703125" style="20" customWidth="1"/>
    <col min="8471" max="8721" width="9.140625" style="20"/>
    <col min="8722" max="8722" width="26.140625" style="20" customWidth="1"/>
    <col min="8723" max="8726" width="16.5703125" style="20" customWidth="1"/>
    <col min="8727" max="8977" width="9.140625" style="20"/>
    <col min="8978" max="8978" width="26.140625" style="20" customWidth="1"/>
    <col min="8979" max="8982" width="16.5703125" style="20" customWidth="1"/>
    <col min="8983" max="9233" width="9.140625" style="20"/>
    <col min="9234" max="9234" width="26.140625" style="20" customWidth="1"/>
    <col min="9235" max="9238" width="16.5703125" style="20" customWidth="1"/>
    <col min="9239" max="9489" width="9.140625" style="20"/>
    <col min="9490" max="9490" width="26.140625" style="20" customWidth="1"/>
    <col min="9491" max="9494" width="16.5703125" style="20" customWidth="1"/>
    <col min="9495" max="9745" width="9.140625" style="20"/>
    <col min="9746" max="9746" width="26.140625" style="20" customWidth="1"/>
    <col min="9747" max="9750" width="16.5703125" style="20" customWidth="1"/>
    <col min="9751" max="10001" width="9.140625" style="20"/>
    <col min="10002" max="10002" width="26.140625" style="20" customWidth="1"/>
    <col min="10003" max="10006" width="16.5703125" style="20" customWidth="1"/>
    <col min="10007" max="10257" width="9.140625" style="20"/>
    <col min="10258" max="10258" width="26.140625" style="20" customWidth="1"/>
    <col min="10259" max="10262" width="16.5703125" style="20" customWidth="1"/>
    <col min="10263" max="10513" width="9.140625" style="20"/>
    <col min="10514" max="10514" width="26.140625" style="20" customWidth="1"/>
    <col min="10515" max="10518" width="16.5703125" style="20" customWidth="1"/>
    <col min="10519" max="10769" width="9.140625" style="20"/>
    <col min="10770" max="10770" width="26.140625" style="20" customWidth="1"/>
    <col min="10771" max="10774" width="16.5703125" style="20" customWidth="1"/>
    <col min="10775" max="11025" width="9.140625" style="20"/>
    <col min="11026" max="11026" width="26.140625" style="20" customWidth="1"/>
    <col min="11027" max="11030" width="16.5703125" style="20" customWidth="1"/>
    <col min="11031" max="11281" width="9.140625" style="20"/>
    <col min="11282" max="11282" width="26.140625" style="20" customWidth="1"/>
    <col min="11283" max="11286" width="16.5703125" style="20" customWidth="1"/>
    <col min="11287" max="11537" width="9.140625" style="20"/>
    <col min="11538" max="11538" width="26.140625" style="20" customWidth="1"/>
    <col min="11539" max="11542" width="16.5703125" style="20" customWidth="1"/>
    <col min="11543" max="11793" width="9.140625" style="20"/>
    <col min="11794" max="11794" width="26.140625" style="20" customWidth="1"/>
    <col min="11795" max="11798" width="16.5703125" style="20" customWidth="1"/>
    <col min="11799" max="12049" width="9.140625" style="20"/>
    <col min="12050" max="12050" width="26.140625" style="20" customWidth="1"/>
    <col min="12051" max="12054" width="16.5703125" style="20" customWidth="1"/>
    <col min="12055" max="12305" width="9.140625" style="20"/>
    <col min="12306" max="12306" width="26.140625" style="20" customWidth="1"/>
    <col min="12307" max="12310" width="16.5703125" style="20" customWidth="1"/>
    <col min="12311" max="12561" width="9.140625" style="20"/>
    <col min="12562" max="12562" width="26.140625" style="20" customWidth="1"/>
    <col min="12563" max="12566" width="16.5703125" style="20" customWidth="1"/>
    <col min="12567" max="12817" width="9.140625" style="20"/>
    <col min="12818" max="12818" width="26.140625" style="20" customWidth="1"/>
    <col min="12819" max="12822" width="16.5703125" style="20" customWidth="1"/>
    <col min="12823" max="13073" width="9.140625" style="20"/>
    <col min="13074" max="13074" width="26.140625" style="20" customWidth="1"/>
    <col min="13075" max="13078" width="16.5703125" style="20" customWidth="1"/>
    <col min="13079" max="13329" width="9.140625" style="20"/>
    <col min="13330" max="13330" width="26.140625" style="20" customWidth="1"/>
    <col min="13331" max="13334" width="16.5703125" style="20" customWidth="1"/>
    <col min="13335" max="13585" width="9.140625" style="20"/>
    <col min="13586" max="13586" width="26.140625" style="20" customWidth="1"/>
    <col min="13587" max="13590" width="16.5703125" style="20" customWidth="1"/>
    <col min="13591" max="13841" width="9.140625" style="20"/>
    <col min="13842" max="13842" width="26.140625" style="20" customWidth="1"/>
    <col min="13843" max="13846" width="16.5703125" style="20" customWidth="1"/>
    <col min="13847" max="14097" width="9.140625" style="20"/>
    <col min="14098" max="14098" width="26.140625" style="20" customWidth="1"/>
    <col min="14099" max="14102" width="16.5703125" style="20" customWidth="1"/>
    <col min="14103" max="14353" width="9.140625" style="20"/>
    <col min="14354" max="14354" width="26.140625" style="20" customWidth="1"/>
    <col min="14355" max="14358" width="16.5703125" style="20" customWidth="1"/>
    <col min="14359" max="14609" width="9.140625" style="20"/>
    <col min="14610" max="14610" width="26.140625" style="20" customWidth="1"/>
    <col min="14611" max="14614" width="16.5703125" style="20" customWidth="1"/>
    <col min="14615" max="14865" width="9.140625" style="20"/>
    <col min="14866" max="14866" width="26.140625" style="20" customWidth="1"/>
    <col min="14867" max="14870" width="16.5703125" style="20" customWidth="1"/>
    <col min="14871" max="15121" width="9.140625" style="20"/>
    <col min="15122" max="15122" width="26.140625" style="20" customWidth="1"/>
    <col min="15123" max="15126" width="16.5703125" style="20" customWidth="1"/>
    <col min="15127" max="15377" width="9.140625" style="20"/>
    <col min="15378" max="15378" width="26.140625" style="20" customWidth="1"/>
    <col min="15379" max="15382" width="16.5703125" style="20" customWidth="1"/>
    <col min="15383" max="15633" width="9.140625" style="20"/>
    <col min="15634" max="15634" width="26.140625" style="20" customWidth="1"/>
    <col min="15635" max="15638" width="16.5703125" style="20" customWidth="1"/>
    <col min="15639" max="15889" width="9.140625" style="20"/>
    <col min="15890" max="15890" width="26.140625" style="20" customWidth="1"/>
    <col min="15891" max="15894" width="16.5703125" style="20" customWidth="1"/>
    <col min="15895" max="16145" width="9.140625" style="20"/>
    <col min="16146" max="16146" width="26.140625" style="20" customWidth="1"/>
    <col min="16147" max="16150" width="16.5703125" style="20" customWidth="1"/>
    <col min="16151" max="16384" width="9.140625" style="20"/>
  </cols>
  <sheetData>
    <row r="1" spans="1:33" ht="24.95" customHeight="1" x14ac:dyDescent="0.2">
      <c r="A1" s="31" t="s">
        <v>293</v>
      </c>
      <c r="AG1" s="19" t="s">
        <v>177</v>
      </c>
    </row>
    <row r="2" spans="1:33" ht="12" customHeight="1" thickBot="1" x14ac:dyDescent="0.25">
      <c r="A2" s="20" t="s">
        <v>178</v>
      </c>
      <c r="AE2" s="21" t="s">
        <v>589</v>
      </c>
    </row>
    <row r="3" spans="1:33" ht="15" customHeight="1" x14ac:dyDescent="0.2">
      <c r="A3" s="303" t="s">
        <v>280</v>
      </c>
      <c r="B3" s="337" t="s">
        <v>206</v>
      </c>
      <c r="C3" s="337"/>
      <c r="D3" s="337"/>
      <c r="E3" s="337"/>
      <c r="F3" s="337"/>
      <c r="G3" s="337"/>
      <c r="H3" s="343" t="s">
        <v>294</v>
      </c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4"/>
    </row>
    <row r="4" spans="1:33" ht="29.25" customHeight="1" thickBot="1" x14ac:dyDescent="0.25">
      <c r="A4" s="304"/>
      <c r="B4" s="336"/>
      <c r="C4" s="336"/>
      <c r="D4" s="336"/>
      <c r="E4" s="336"/>
      <c r="F4" s="336"/>
      <c r="G4" s="336"/>
      <c r="H4" s="345" t="s">
        <v>295</v>
      </c>
      <c r="I4" s="345"/>
      <c r="J4" s="345"/>
      <c r="K4" s="345"/>
      <c r="L4" s="345"/>
      <c r="M4" s="345"/>
      <c r="N4" s="345" t="s">
        <v>296</v>
      </c>
      <c r="O4" s="345"/>
      <c r="P4" s="345"/>
      <c r="Q4" s="345"/>
      <c r="R4" s="345"/>
      <c r="S4" s="345"/>
      <c r="T4" s="345" t="s">
        <v>297</v>
      </c>
      <c r="U4" s="345"/>
      <c r="V4" s="345"/>
      <c r="W4" s="345"/>
      <c r="X4" s="345"/>
      <c r="Y4" s="345"/>
      <c r="Z4" s="336" t="s">
        <v>298</v>
      </c>
      <c r="AA4" s="336"/>
      <c r="AB4" s="336"/>
      <c r="AC4" s="336"/>
      <c r="AD4" s="336"/>
      <c r="AE4" s="346"/>
    </row>
    <row r="5" spans="1:33" ht="12.75" customHeight="1" x14ac:dyDescent="0.2">
      <c r="A5" s="189" t="s">
        <v>594</v>
      </c>
      <c r="B5" s="328">
        <v>146877.24655730242</v>
      </c>
      <c r="C5" s="328">
        <v>146877.24655730242</v>
      </c>
      <c r="D5" s="328">
        <v>146877.24655730242</v>
      </c>
      <c r="E5" s="328">
        <v>146877.24655730242</v>
      </c>
      <c r="F5" s="328">
        <v>146877.24655730242</v>
      </c>
      <c r="G5" s="328">
        <v>146877.24655730242</v>
      </c>
      <c r="H5" s="328">
        <v>95038.569779147263</v>
      </c>
      <c r="I5" s="328">
        <v>95038.569779147263</v>
      </c>
      <c r="J5" s="328">
        <v>95038.569779147263</v>
      </c>
      <c r="K5" s="328">
        <v>95038.569779147263</v>
      </c>
      <c r="L5" s="328">
        <v>95038.569779147263</v>
      </c>
      <c r="M5" s="328">
        <v>95038.569779147263</v>
      </c>
      <c r="N5" s="328">
        <v>22448.691999999985</v>
      </c>
      <c r="O5" s="328">
        <v>22448.691999999985</v>
      </c>
      <c r="P5" s="328">
        <v>22448.691999999985</v>
      </c>
      <c r="Q5" s="328">
        <v>22448.691999999985</v>
      </c>
      <c r="R5" s="328">
        <v>22448.691999999985</v>
      </c>
      <c r="S5" s="328">
        <v>22448.691999999985</v>
      </c>
      <c r="T5" s="328">
        <v>28218.155999999988</v>
      </c>
      <c r="U5" s="328">
        <v>28218.155999999988</v>
      </c>
      <c r="V5" s="328">
        <v>28218.155999999988</v>
      </c>
      <c r="W5" s="328">
        <v>28218.155999999988</v>
      </c>
      <c r="X5" s="328">
        <v>28218.155999999988</v>
      </c>
      <c r="Y5" s="328">
        <v>28218.155999999988</v>
      </c>
      <c r="Z5" s="328">
        <v>1171.8287781551921</v>
      </c>
      <c r="AA5" s="328">
        <v>1171.8287781551921</v>
      </c>
      <c r="AB5" s="328">
        <v>1171.8287781551921</v>
      </c>
      <c r="AC5" s="328">
        <v>1171.8287781551921</v>
      </c>
      <c r="AD5" s="328">
        <v>1171.8287781551921</v>
      </c>
      <c r="AE5" s="329">
        <v>1171.8287781551921</v>
      </c>
    </row>
    <row r="6" spans="1:33" ht="15" customHeight="1" x14ac:dyDescent="0.2">
      <c r="A6" s="180" t="s">
        <v>299</v>
      </c>
      <c r="B6" s="326">
        <v>136053.69449941762</v>
      </c>
      <c r="C6" s="326">
        <v>136053.69449941762</v>
      </c>
      <c r="D6" s="326">
        <v>136053.69449941762</v>
      </c>
      <c r="E6" s="326">
        <v>136053.69449941762</v>
      </c>
      <c r="F6" s="326">
        <v>136053.69449941762</v>
      </c>
      <c r="G6" s="326">
        <v>136053.69449941762</v>
      </c>
      <c r="H6" s="326">
        <v>89230.79232497768</v>
      </c>
      <c r="I6" s="326">
        <v>89230.79232497768</v>
      </c>
      <c r="J6" s="326">
        <v>89230.79232497768</v>
      </c>
      <c r="K6" s="326">
        <v>89230.79232497768</v>
      </c>
      <c r="L6" s="326">
        <v>89230.79232497768</v>
      </c>
      <c r="M6" s="326">
        <v>89230.79232497768</v>
      </c>
      <c r="N6" s="326">
        <v>19645.46699999999</v>
      </c>
      <c r="O6" s="326">
        <v>19645.46699999999</v>
      </c>
      <c r="P6" s="326">
        <v>19645.46699999999</v>
      </c>
      <c r="Q6" s="326">
        <v>19645.46699999999</v>
      </c>
      <c r="R6" s="326">
        <v>19645.46699999999</v>
      </c>
      <c r="S6" s="326">
        <v>19645.46699999999</v>
      </c>
      <c r="T6" s="326">
        <v>26168.703000000001</v>
      </c>
      <c r="U6" s="326">
        <v>26168.703000000001</v>
      </c>
      <c r="V6" s="326">
        <v>26168.703000000001</v>
      </c>
      <c r="W6" s="326">
        <v>26168.703000000001</v>
      </c>
      <c r="X6" s="326">
        <v>26168.703000000001</v>
      </c>
      <c r="Y6" s="326">
        <v>26168.703000000001</v>
      </c>
      <c r="Z6" s="326">
        <v>1008.732174439938</v>
      </c>
      <c r="AA6" s="326">
        <v>1008.732174439938</v>
      </c>
      <c r="AB6" s="326">
        <v>1008.732174439938</v>
      </c>
      <c r="AC6" s="326">
        <v>1008.732174439938</v>
      </c>
      <c r="AD6" s="326">
        <v>1008.732174439938</v>
      </c>
      <c r="AE6" s="327">
        <v>1008.732174439938</v>
      </c>
    </row>
    <row r="7" spans="1:33" ht="15" customHeight="1" x14ac:dyDescent="0.2">
      <c r="A7" s="199" t="s">
        <v>300</v>
      </c>
      <c r="B7" s="330">
        <v>88638.122761182589</v>
      </c>
      <c r="C7" s="330">
        <v>88638.122761182589</v>
      </c>
      <c r="D7" s="330">
        <v>88638.122761182589</v>
      </c>
      <c r="E7" s="330">
        <v>88638.122761182589</v>
      </c>
      <c r="F7" s="330">
        <v>88638.122761182589</v>
      </c>
      <c r="G7" s="330">
        <v>88638.122761182589</v>
      </c>
      <c r="H7" s="330">
        <v>61227.642585336856</v>
      </c>
      <c r="I7" s="330">
        <v>61227.642585336856</v>
      </c>
      <c r="J7" s="330">
        <v>61227.642585336856</v>
      </c>
      <c r="K7" s="330">
        <v>61227.642585336856</v>
      </c>
      <c r="L7" s="330">
        <v>61227.642585336856</v>
      </c>
      <c r="M7" s="330">
        <v>61227.642585336856</v>
      </c>
      <c r="N7" s="330">
        <v>11861.607999999991</v>
      </c>
      <c r="O7" s="330">
        <v>11861.607999999991</v>
      </c>
      <c r="P7" s="330">
        <v>11861.607999999991</v>
      </c>
      <c r="Q7" s="330">
        <v>11861.607999999991</v>
      </c>
      <c r="R7" s="330">
        <v>11861.607999999991</v>
      </c>
      <c r="S7" s="330">
        <v>11861.607999999991</v>
      </c>
      <c r="T7" s="330">
        <v>14881.504999999997</v>
      </c>
      <c r="U7" s="330">
        <v>14881.504999999997</v>
      </c>
      <c r="V7" s="330">
        <v>14881.504999999997</v>
      </c>
      <c r="W7" s="330">
        <v>14881.504999999997</v>
      </c>
      <c r="X7" s="330">
        <v>14881.504999999997</v>
      </c>
      <c r="Y7" s="330">
        <v>14881.504999999997</v>
      </c>
      <c r="Z7" s="330">
        <v>667.36717584573182</v>
      </c>
      <c r="AA7" s="330">
        <v>667.36717584573182</v>
      </c>
      <c r="AB7" s="330">
        <v>667.36717584573182</v>
      </c>
      <c r="AC7" s="330">
        <v>667.36717584573182</v>
      </c>
      <c r="AD7" s="330">
        <v>667.36717584573182</v>
      </c>
      <c r="AE7" s="331">
        <v>667.36717584573182</v>
      </c>
    </row>
    <row r="8" spans="1:33" ht="24.95" customHeight="1" x14ac:dyDescent="0.2">
      <c r="A8" s="199" t="s">
        <v>637</v>
      </c>
      <c r="B8" s="330">
        <v>47415.571738235143</v>
      </c>
      <c r="C8" s="330">
        <v>47415.571738235143</v>
      </c>
      <c r="D8" s="330">
        <v>47415.571738235143</v>
      </c>
      <c r="E8" s="330">
        <v>47415.571738235143</v>
      </c>
      <c r="F8" s="330">
        <v>47415.571738235143</v>
      </c>
      <c r="G8" s="330">
        <v>47415.571738235143</v>
      </c>
      <c r="H8" s="330">
        <v>28003.14973964094</v>
      </c>
      <c r="I8" s="330">
        <v>28003.14973964094</v>
      </c>
      <c r="J8" s="330">
        <v>28003.14973964094</v>
      </c>
      <c r="K8" s="330">
        <v>28003.14973964094</v>
      </c>
      <c r="L8" s="330">
        <v>28003.14973964094</v>
      </c>
      <c r="M8" s="330">
        <v>28003.14973964094</v>
      </c>
      <c r="N8" s="330">
        <v>7783.8589999999995</v>
      </c>
      <c r="O8" s="330">
        <v>7783.8589999999995</v>
      </c>
      <c r="P8" s="330">
        <v>7783.8589999999995</v>
      </c>
      <c r="Q8" s="330">
        <v>7783.8589999999995</v>
      </c>
      <c r="R8" s="330">
        <v>7783.8589999999995</v>
      </c>
      <c r="S8" s="330">
        <v>7783.8589999999995</v>
      </c>
      <c r="T8" s="330">
        <v>11287.198000000002</v>
      </c>
      <c r="U8" s="330">
        <v>11287.198000000002</v>
      </c>
      <c r="V8" s="330">
        <v>11287.198000000002</v>
      </c>
      <c r="W8" s="330">
        <v>11287.198000000002</v>
      </c>
      <c r="X8" s="330">
        <v>11287.198000000002</v>
      </c>
      <c r="Y8" s="330">
        <v>11287.198000000002</v>
      </c>
      <c r="Z8" s="330">
        <v>341.3649985942061</v>
      </c>
      <c r="AA8" s="330">
        <v>341.3649985942061</v>
      </c>
      <c r="AB8" s="330">
        <v>341.3649985942061</v>
      </c>
      <c r="AC8" s="330">
        <v>341.3649985942061</v>
      </c>
      <c r="AD8" s="330">
        <v>341.3649985942061</v>
      </c>
      <c r="AE8" s="331">
        <v>341.3649985942061</v>
      </c>
    </row>
    <row r="9" spans="1:33" ht="15" customHeight="1" x14ac:dyDescent="0.2">
      <c r="A9" s="200" t="s">
        <v>301</v>
      </c>
      <c r="B9" s="326">
        <v>10823.552057885056</v>
      </c>
      <c r="C9" s="326">
        <v>10823.552057885056</v>
      </c>
      <c r="D9" s="326">
        <v>10823.552057885056</v>
      </c>
      <c r="E9" s="326">
        <v>10823.552057885056</v>
      </c>
      <c r="F9" s="326">
        <v>10823.552057885056</v>
      </c>
      <c r="G9" s="326">
        <v>10823.552057885056</v>
      </c>
      <c r="H9" s="326">
        <v>5807.7774541698</v>
      </c>
      <c r="I9" s="326">
        <v>5807.7774541698</v>
      </c>
      <c r="J9" s="326">
        <v>5807.7774541698</v>
      </c>
      <c r="K9" s="326">
        <v>5807.7774541698</v>
      </c>
      <c r="L9" s="326">
        <v>5807.7774541698</v>
      </c>
      <c r="M9" s="326">
        <v>5807.7774541698</v>
      </c>
      <c r="N9" s="326">
        <v>2803.2250000000008</v>
      </c>
      <c r="O9" s="326">
        <v>2803.2250000000008</v>
      </c>
      <c r="P9" s="326">
        <v>2803.2250000000008</v>
      </c>
      <c r="Q9" s="326">
        <v>2803.2250000000008</v>
      </c>
      <c r="R9" s="326">
        <v>2803.2250000000008</v>
      </c>
      <c r="S9" s="326">
        <v>2803.2250000000008</v>
      </c>
      <c r="T9" s="326">
        <v>2049.4530000000004</v>
      </c>
      <c r="U9" s="326">
        <v>2049.4530000000004</v>
      </c>
      <c r="V9" s="326">
        <v>2049.4530000000004</v>
      </c>
      <c r="W9" s="326">
        <v>2049.4530000000004</v>
      </c>
      <c r="X9" s="326">
        <v>2049.4530000000004</v>
      </c>
      <c r="Y9" s="326">
        <v>2049.4530000000004</v>
      </c>
      <c r="Z9" s="326">
        <v>163.09660371525368</v>
      </c>
      <c r="AA9" s="326">
        <v>163.09660371525368</v>
      </c>
      <c r="AB9" s="326">
        <v>163.09660371525368</v>
      </c>
      <c r="AC9" s="326">
        <v>163.09660371525368</v>
      </c>
      <c r="AD9" s="326">
        <v>163.09660371525368</v>
      </c>
      <c r="AE9" s="327">
        <v>163.09660371525368</v>
      </c>
    </row>
    <row r="10" spans="1:33" ht="24.95" customHeight="1" x14ac:dyDescent="0.2">
      <c r="A10" s="199" t="s">
        <v>302</v>
      </c>
      <c r="B10" s="330">
        <v>6749.1947471014719</v>
      </c>
      <c r="C10" s="330">
        <v>6749.1947471014719</v>
      </c>
      <c r="D10" s="330">
        <v>6749.1947471014719</v>
      </c>
      <c r="E10" s="330">
        <v>6749.1947471014719</v>
      </c>
      <c r="F10" s="330">
        <v>6749.1947471014719</v>
      </c>
      <c r="G10" s="330">
        <v>6749.1947471014719</v>
      </c>
      <c r="H10" s="330">
        <v>3211.7756654848222</v>
      </c>
      <c r="I10" s="330">
        <v>3211.7756654848222</v>
      </c>
      <c r="J10" s="330">
        <v>3211.7756654848222</v>
      </c>
      <c r="K10" s="330">
        <v>3211.7756654848222</v>
      </c>
      <c r="L10" s="330">
        <v>3211.7756654848222</v>
      </c>
      <c r="M10" s="330">
        <v>3211.7756654848222</v>
      </c>
      <c r="N10" s="330">
        <v>1751.4089999999994</v>
      </c>
      <c r="O10" s="330">
        <v>1751.4089999999994</v>
      </c>
      <c r="P10" s="330">
        <v>1751.4089999999994</v>
      </c>
      <c r="Q10" s="330">
        <v>1751.4089999999994</v>
      </c>
      <c r="R10" s="330">
        <v>1751.4089999999994</v>
      </c>
      <c r="S10" s="330">
        <v>1751.4089999999994</v>
      </c>
      <c r="T10" s="330">
        <v>1630.86</v>
      </c>
      <c r="U10" s="330">
        <v>1630.86</v>
      </c>
      <c r="V10" s="330">
        <v>1630.86</v>
      </c>
      <c r="W10" s="330">
        <v>1630.86</v>
      </c>
      <c r="X10" s="330">
        <v>1630.86</v>
      </c>
      <c r="Y10" s="330">
        <v>1630.86</v>
      </c>
      <c r="Z10" s="330">
        <v>155.15008161665119</v>
      </c>
      <c r="AA10" s="330">
        <v>155.15008161665119</v>
      </c>
      <c r="AB10" s="330">
        <v>155.15008161665119</v>
      </c>
      <c r="AC10" s="330">
        <v>155.15008161665119</v>
      </c>
      <c r="AD10" s="330">
        <v>155.15008161665119</v>
      </c>
      <c r="AE10" s="331">
        <v>155.15008161665119</v>
      </c>
    </row>
    <row r="11" spans="1:33" ht="15" customHeight="1" x14ac:dyDescent="0.2">
      <c r="A11" s="199" t="s">
        <v>303</v>
      </c>
      <c r="B11" s="330">
        <v>2040.823231437982</v>
      </c>
      <c r="C11" s="330">
        <v>2040.823231437982</v>
      </c>
      <c r="D11" s="330">
        <v>2040.823231437982</v>
      </c>
      <c r="E11" s="330">
        <v>2040.823231437982</v>
      </c>
      <c r="F11" s="330">
        <v>2040.823231437982</v>
      </c>
      <c r="G11" s="330">
        <v>2040.823231437982</v>
      </c>
      <c r="H11" s="330">
        <v>712.53723143798209</v>
      </c>
      <c r="I11" s="330">
        <v>712.53723143798209</v>
      </c>
      <c r="J11" s="330">
        <v>712.53723143798209</v>
      </c>
      <c r="K11" s="330">
        <v>712.53723143798209</v>
      </c>
      <c r="L11" s="330">
        <v>712.53723143798209</v>
      </c>
      <c r="M11" s="330">
        <v>712.53723143798209</v>
      </c>
      <c r="N11" s="330">
        <v>973.24099999999987</v>
      </c>
      <c r="O11" s="330">
        <v>973.24099999999987</v>
      </c>
      <c r="P11" s="330">
        <v>973.24099999999987</v>
      </c>
      <c r="Q11" s="330">
        <v>973.24099999999987</v>
      </c>
      <c r="R11" s="330">
        <v>973.24099999999987</v>
      </c>
      <c r="S11" s="330">
        <v>973.24099999999987</v>
      </c>
      <c r="T11" s="330">
        <v>355.04500000000007</v>
      </c>
      <c r="U11" s="330">
        <v>355.04500000000007</v>
      </c>
      <c r="V11" s="330">
        <v>355.04500000000007</v>
      </c>
      <c r="W11" s="330">
        <v>355.04500000000007</v>
      </c>
      <c r="X11" s="330">
        <v>355.04500000000007</v>
      </c>
      <c r="Y11" s="330">
        <v>355.04500000000007</v>
      </c>
      <c r="Z11" s="330" t="s">
        <v>203</v>
      </c>
      <c r="AA11" s="330">
        <v>0</v>
      </c>
      <c r="AB11" s="330">
        <v>0</v>
      </c>
      <c r="AC11" s="330">
        <v>0</v>
      </c>
      <c r="AD11" s="330">
        <v>0</v>
      </c>
      <c r="AE11" s="331">
        <v>0</v>
      </c>
    </row>
    <row r="12" spans="1:33" ht="24.95" customHeight="1" x14ac:dyDescent="0.2">
      <c r="A12" s="199" t="s">
        <v>304</v>
      </c>
      <c r="B12" s="330">
        <v>2033.5340793455975</v>
      </c>
      <c r="C12" s="330">
        <v>2033.5340793455975</v>
      </c>
      <c r="D12" s="330">
        <v>2033.5340793455975</v>
      </c>
      <c r="E12" s="330">
        <v>2033.5340793455975</v>
      </c>
      <c r="F12" s="330">
        <v>2033.5340793455975</v>
      </c>
      <c r="G12" s="330">
        <v>2033.5340793455975</v>
      </c>
      <c r="H12" s="330">
        <v>1883.4645572469949</v>
      </c>
      <c r="I12" s="330">
        <v>1883.4645572469949</v>
      </c>
      <c r="J12" s="330">
        <v>1883.4645572469949</v>
      </c>
      <c r="K12" s="330">
        <v>1883.4645572469949</v>
      </c>
      <c r="L12" s="330">
        <v>1883.4645572469949</v>
      </c>
      <c r="M12" s="330">
        <v>1883.4645572469949</v>
      </c>
      <c r="N12" s="330">
        <v>78.575000000000003</v>
      </c>
      <c r="O12" s="330">
        <v>78.575000000000003</v>
      </c>
      <c r="P12" s="330">
        <v>78.575000000000003</v>
      </c>
      <c r="Q12" s="330">
        <v>78.575000000000003</v>
      </c>
      <c r="R12" s="330">
        <v>78.575000000000003</v>
      </c>
      <c r="S12" s="330">
        <v>78.575000000000003</v>
      </c>
      <c r="T12" s="330">
        <v>63.548000000000002</v>
      </c>
      <c r="U12" s="330">
        <v>63.548000000000002</v>
      </c>
      <c r="V12" s="330">
        <v>63.548000000000002</v>
      </c>
      <c r="W12" s="330">
        <v>63.548000000000002</v>
      </c>
      <c r="X12" s="330">
        <v>63.548000000000002</v>
      </c>
      <c r="Y12" s="330">
        <v>63.548000000000002</v>
      </c>
      <c r="Z12" s="330">
        <v>7.9465220986024994</v>
      </c>
      <c r="AA12" s="330">
        <v>7.9465220986024994</v>
      </c>
      <c r="AB12" s="330">
        <v>7.9465220986024994</v>
      </c>
      <c r="AC12" s="330">
        <v>7.9465220986024994</v>
      </c>
      <c r="AD12" s="330">
        <v>7.9465220986024994</v>
      </c>
      <c r="AE12" s="331">
        <v>7.9465220986024994</v>
      </c>
    </row>
    <row r="13" spans="1:33" ht="8.25" customHeight="1" x14ac:dyDescent="0.2">
      <c r="A13" s="122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3" s="83" customFormat="1" ht="24.95" customHeight="1" x14ac:dyDescent="0.2">
      <c r="A14" s="342" t="s">
        <v>305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</row>
    <row r="15" spans="1:33" ht="15" customHeight="1" x14ac:dyDescent="0.2">
      <c r="A15" s="28"/>
      <c r="B15" s="28"/>
      <c r="C15" s="28"/>
      <c r="D15" s="28"/>
      <c r="E15" s="28"/>
      <c r="F15" s="28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3" ht="15" customHeight="1" x14ac:dyDescent="0.2"/>
    <row r="17" spans="1:35" ht="24.95" customHeight="1" x14ac:dyDescent="0.2">
      <c r="A17" s="17" t="s">
        <v>635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44"/>
      <c r="AE17" s="45"/>
      <c r="AF17" s="45"/>
    </row>
    <row r="18" spans="1:35" ht="12" customHeight="1" thickBot="1" x14ac:dyDescent="0.25">
      <c r="A18" s="20" t="s">
        <v>178</v>
      </c>
      <c r="AE18" s="21" t="s">
        <v>589</v>
      </c>
    </row>
    <row r="19" spans="1:35" ht="35.1" customHeight="1" x14ac:dyDescent="0.2">
      <c r="A19" s="303" t="s">
        <v>591</v>
      </c>
      <c r="B19" s="314" t="s">
        <v>306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 t="s">
        <v>259</v>
      </c>
      <c r="M19" s="314"/>
      <c r="N19" s="314"/>
      <c r="O19" s="314"/>
      <c r="P19" s="314"/>
      <c r="Q19" s="314"/>
      <c r="R19" s="314"/>
      <c r="S19" s="314"/>
      <c r="T19" s="314"/>
      <c r="U19" s="314"/>
      <c r="V19" s="314" t="s">
        <v>260</v>
      </c>
      <c r="W19" s="314"/>
      <c r="X19" s="314"/>
      <c r="Y19" s="314"/>
      <c r="Z19" s="314"/>
      <c r="AA19" s="314"/>
      <c r="AB19" s="314"/>
      <c r="AC19" s="314"/>
      <c r="AD19" s="314"/>
      <c r="AE19" s="305"/>
    </row>
    <row r="20" spans="1:35" s="22" customFormat="1" ht="65.099999999999994" customHeight="1" thickBot="1" x14ac:dyDescent="0.25">
      <c r="A20" s="304"/>
      <c r="B20" s="334" t="s">
        <v>206</v>
      </c>
      <c r="C20" s="334"/>
      <c r="D20" s="334"/>
      <c r="E20" s="334"/>
      <c r="F20" s="334"/>
      <c r="G20" s="334" t="s">
        <v>636</v>
      </c>
      <c r="H20" s="334"/>
      <c r="I20" s="334"/>
      <c r="J20" s="334"/>
      <c r="K20" s="334"/>
      <c r="L20" s="334" t="s">
        <v>206</v>
      </c>
      <c r="M20" s="334"/>
      <c r="N20" s="334"/>
      <c r="O20" s="334"/>
      <c r="P20" s="334"/>
      <c r="Q20" s="334" t="s">
        <v>636</v>
      </c>
      <c r="R20" s="334"/>
      <c r="S20" s="334"/>
      <c r="T20" s="334"/>
      <c r="U20" s="334"/>
      <c r="V20" s="334" t="s">
        <v>206</v>
      </c>
      <c r="W20" s="334"/>
      <c r="X20" s="334"/>
      <c r="Y20" s="334"/>
      <c r="Z20" s="334"/>
      <c r="AA20" s="334" t="s">
        <v>636</v>
      </c>
      <c r="AB20" s="334"/>
      <c r="AC20" s="334"/>
      <c r="AD20" s="334"/>
      <c r="AE20" s="335"/>
    </row>
    <row r="21" spans="1:35" s="24" customFormat="1" ht="15" customHeight="1" x14ac:dyDescent="0.2">
      <c r="A21" s="189" t="s">
        <v>594</v>
      </c>
      <c r="B21" s="328">
        <v>36863.14257064111</v>
      </c>
      <c r="C21" s="328"/>
      <c r="D21" s="328"/>
      <c r="E21" s="328"/>
      <c r="F21" s="328"/>
      <c r="G21" s="328">
        <v>2229.1518104197053</v>
      </c>
      <c r="H21" s="328"/>
      <c r="I21" s="328"/>
      <c r="J21" s="328"/>
      <c r="K21" s="328"/>
      <c r="L21" s="328">
        <v>8432.1734054047756</v>
      </c>
      <c r="M21" s="328"/>
      <c r="N21" s="328"/>
      <c r="O21" s="328"/>
      <c r="P21" s="328"/>
      <c r="Q21" s="328">
        <v>4568.7399999999989</v>
      </c>
      <c r="R21" s="328"/>
      <c r="S21" s="328"/>
      <c r="T21" s="328"/>
      <c r="U21" s="328"/>
      <c r="V21" s="328">
        <v>4160.6794774869013</v>
      </c>
      <c r="W21" s="328"/>
      <c r="X21" s="328"/>
      <c r="Y21" s="328"/>
      <c r="Z21" s="328"/>
      <c r="AA21" s="328">
        <v>1256.5440000000001</v>
      </c>
      <c r="AB21" s="328"/>
      <c r="AC21" s="328"/>
      <c r="AD21" s="328"/>
      <c r="AE21" s="329"/>
      <c r="AF21" s="23"/>
      <c r="AG21" s="26"/>
      <c r="AH21" s="26"/>
      <c r="AI21" s="26"/>
    </row>
    <row r="22" spans="1:35" s="24" customFormat="1" ht="15" customHeight="1" x14ac:dyDescent="0.2">
      <c r="A22" s="195" t="s">
        <v>183</v>
      </c>
      <c r="B22" s="326">
        <v>34599.370628212644</v>
      </c>
      <c r="C22" s="326">
        <v>34599.370628212644</v>
      </c>
      <c r="D22" s="326">
        <v>34599.370628212644</v>
      </c>
      <c r="E22" s="326">
        <v>34599.370628212644</v>
      </c>
      <c r="F22" s="326">
        <v>34599.370628212644</v>
      </c>
      <c r="G22" s="326">
        <v>584.0952113680861</v>
      </c>
      <c r="H22" s="326">
        <v>584.0952113680861</v>
      </c>
      <c r="I22" s="326">
        <v>584.0952113680861</v>
      </c>
      <c r="J22" s="326">
        <v>584.0952113680861</v>
      </c>
      <c r="K22" s="326">
        <v>584.0952113680861</v>
      </c>
      <c r="L22" s="326">
        <v>2138.550405404776</v>
      </c>
      <c r="M22" s="326">
        <v>2138.550405404776</v>
      </c>
      <c r="N22" s="326">
        <v>2138.550405404776</v>
      </c>
      <c r="O22" s="326">
        <v>2138.550405404776</v>
      </c>
      <c r="P22" s="326">
        <v>2138.550405404776</v>
      </c>
      <c r="Q22" s="326">
        <v>213.43300000000005</v>
      </c>
      <c r="R22" s="326">
        <v>213.43300000000005</v>
      </c>
      <c r="S22" s="326">
        <v>213.43300000000005</v>
      </c>
      <c r="T22" s="326">
        <v>213.43300000000005</v>
      </c>
      <c r="U22" s="326">
        <v>213.43300000000005</v>
      </c>
      <c r="V22" s="326">
        <v>2656.086477486901</v>
      </c>
      <c r="W22" s="326">
        <v>2656.086477486901</v>
      </c>
      <c r="X22" s="326">
        <v>2656.086477486901</v>
      </c>
      <c r="Y22" s="326">
        <v>2656.086477486901</v>
      </c>
      <c r="Z22" s="326">
        <v>2656.086477486901</v>
      </c>
      <c r="AA22" s="326">
        <v>155.75700000000001</v>
      </c>
      <c r="AB22" s="326">
        <v>155.75700000000001</v>
      </c>
      <c r="AC22" s="326">
        <v>155.75700000000001</v>
      </c>
      <c r="AD22" s="326">
        <v>155.75700000000001</v>
      </c>
      <c r="AE22" s="327">
        <v>155.75700000000001</v>
      </c>
      <c r="AF22" s="23"/>
      <c r="AG22" s="23"/>
      <c r="AH22" s="23"/>
      <c r="AI22" s="23"/>
    </row>
    <row r="23" spans="1:35" s="26" customFormat="1" ht="15" customHeight="1" x14ac:dyDescent="0.2">
      <c r="A23" s="188" t="s">
        <v>184</v>
      </c>
      <c r="B23" s="330">
        <v>94.990999999999985</v>
      </c>
      <c r="C23" s="330">
        <v>94.990999999999985</v>
      </c>
      <c r="D23" s="330">
        <v>94.990999999999985</v>
      </c>
      <c r="E23" s="330">
        <v>94.990999999999985</v>
      </c>
      <c r="F23" s="330">
        <v>94.990999999999985</v>
      </c>
      <c r="G23" s="330">
        <v>3.9690000000000003</v>
      </c>
      <c r="H23" s="330">
        <v>3.9690000000000003</v>
      </c>
      <c r="I23" s="330">
        <v>3.9690000000000003</v>
      </c>
      <c r="J23" s="330">
        <v>3.9690000000000003</v>
      </c>
      <c r="K23" s="330">
        <v>3.9690000000000003</v>
      </c>
      <c r="L23" s="330">
        <v>141.85599999999999</v>
      </c>
      <c r="M23" s="330">
        <v>141.85599999999999</v>
      </c>
      <c r="N23" s="330">
        <v>141.85599999999999</v>
      </c>
      <c r="O23" s="330">
        <v>141.85599999999999</v>
      </c>
      <c r="P23" s="330">
        <v>141.85599999999999</v>
      </c>
      <c r="Q23" s="330">
        <v>5.9089999999999998</v>
      </c>
      <c r="R23" s="330">
        <v>5.9089999999999998</v>
      </c>
      <c r="S23" s="330">
        <v>5.9089999999999998</v>
      </c>
      <c r="T23" s="330">
        <v>5.9089999999999998</v>
      </c>
      <c r="U23" s="330">
        <v>5.9089999999999998</v>
      </c>
      <c r="V23" s="330">
        <v>11.398999999999999</v>
      </c>
      <c r="W23" s="330">
        <v>11.398999999999999</v>
      </c>
      <c r="X23" s="330">
        <v>11.398999999999999</v>
      </c>
      <c r="Y23" s="330">
        <v>11.398999999999999</v>
      </c>
      <c r="Z23" s="330">
        <v>11.398999999999999</v>
      </c>
      <c r="AA23" s="330">
        <v>2.2789999999999999</v>
      </c>
      <c r="AB23" s="330">
        <v>2.2789999999999999</v>
      </c>
      <c r="AC23" s="330">
        <v>2.2789999999999999</v>
      </c>
      <c r="AD23" s="330">
        <v>2.2789999999999999</v>
      </c>
      <c r="AE23" s="331">
        <v>2.2789999999999999</v>
      </c>
      <c r="AF23" s="23"/>
      <c r="AG23" s="23"/>
      <c r="AH23" s="23"/>
      <c r="AI23" s="23"/>
    </row>
    <row r="24" spans="1:35" s="26" customFormat="1" ht="15" customHeight="1" x14ac:dyDescent="0.2">
      <c r="A24" s="188" t="s">
        <v>592</v>
      </c>
      <c r="B24" s="330">
        <v>10646.192050968353</v>
      </c>
      <c r="C24" s="330">
        <v>10646.192050968353</v>
      </c>
      <c r="D24" s="330">
        <v>10646.192050968353</v>
      </c>
      <c r="E24" s="330">
        <v>10646.192050968353</v>
      </c>
      <c r="F24" s="330">
        <v>10646.192050968353</v>
      </c>
      <c r="G24" s="330">
        <v>505.38521136808606</v>
      </c>
      <c r="H24" s="330">
        <v>505.38521136808606</v>
      </c>
      <c r="I24" s="330">
        <v>505.38521136808606</v>
      </c>
      <c r="J24" s="330">
        <v>505.38521136808606</v>
      </c>
      <c r="K24" s="330">
        <v>505.38521136808606</v>
      </c>
      <c r="L24" s="330">
        <v>1606.6514054047759</v>
      </c>
      <c r="M24" s="330">
        <v>1606.6514054047759</v>
      </c>
      <c r="N24" s="330">
        <v>1606.6514054047759</v>
      </c>
      <c r="O24" s="330">
        <v>1606.6514054047759</v>
      </c>
      <c r="P24" s="330">
        <v>1606.6514054047759</v>
      </c>
      <c r="Q24" s="330">
        <v>174.24700000000007</v>
      </c>
      <c r="R24" s="330">
        <v>174.24700000000007</v>
      </c>
      <c r="S24" s="330">
        <v>174.24700000000007</v>
      </c>
      <c r="T24" s="330">
        <v>174.24700000000007</v>
      </c>
      <c r="U24" s="330">
        <v>174.24700000000007</v>
      </c>
      <c r="V24" s="330">
        <v>526.28647748690105</v>
      </c>
      <c r="W24" s="330">
        <v>526.28647748690105</v>
      </c>
      <c r="X24" s="330">
        <v>526.28647748690105</v>
      </c>
      <c r="Y24" s="330">
        <v>526.28647748690105</v>
      </c>
      <c r="Z24" s="330">
        <v>526.28647748690105</v>
      </c>
      <c r="AA24" s="330">
        <v>120.06099999999999</v>
      </c>
      <c r="AB24" s="330">
        <v>120.06099999999999</v>
      </c>
      <c r="AC24" s="330">
        <v>120.06099999999999</v>
      </c>
      <c r="AD24" s="330">
        <v>120.06099999999999</v>
      </c>
      <c r="AE24" s="331">
        <v>120.06099999999999</v>
      </c>
      <c r="AF24" s="23"/>
      <c r="AG24" s="23"/>
      <c r="AH24" s="23"/>
      <c r="AI24" s="23"/>
    </row>
    <row r="25" spans="1:35" s="26" customFormat="1" ht="15" customHeight="1" x14ac:dyDescent="0.2">
      <c r="A25" s="188" t="s">
        <v>593</v>
      </c>
      <c r="B25" s="330">
        <v>23858.187577244291</v>
      </c>
      <c r="C25" s="330">
        <v>23858.187577244291</v>
      </c>
      <c r="D25" s="330">
        <v>23858.187577244291</v>
      </c>
      <c r="E25" s="330">
        <v>23858.187577244291</v>
      </c>
      <c r="F25" s="330">
        <v>23858.187577244291</v>
      </c>
      <c r="G25" s="330">
        <v>74.741</v>
      </c>
      <c r="H25" s="330">
        <v>74.741</v>
      </c>
      <c r="I25" s="330">
        <v>74.741</v>
      </c>
      <c r="J25" s="330">
        <v>74.741</v>
      </c>
      <c r="K25" s="330">
        <v>74.741</v>
      </c>
      <c r="L25" s="330">
        <v>390.04300000000001</v>
      </c>
      <c r="M25" s="330">
        <v>390.04300000000001</v>
      </c>
      <c r="N25" s="330">
        <v>390.04300000000001</v>
      </c>
      <c r="O25" s="330">
        <v>390.04300000000001</v>
      </c>
      <c r="P25" s="330">
        <v>390.04300000000001</v>
      </c>
      <c r="Q25" s="330">
        <v>33.277000000000001</v>
      </c>
      <c r="R25" s="330">
        <v>33.277000000000001</v>
      </c>
      <c r="S25" s="330">
        <v>33.277000000000001</v>
      </c>
      <c r="T25" s="330">
        <v>33.277000000000001</v>
      </c>
      <c r="U25" s="330">
        <v>33.277000000000001</v>
      </c>
      <c r="V25" s="330">
        <v>2118.4009999999998</v>
      </c>
      <c r="W25" s="330">
        <v>2118.4009999999998</v>
      </c>
      <c r="X25" s="330">
        <v>2118.4009999999998</v>
      </c>
      <c r="Y25" s="330">
        <v>2118.4009999999998</v>
      </c>
      <c r="Z25" s="330">
        <v>2118.4009999999998</v>
      </c>
      <c r="AA25" s="330">
        <v>33.417000000000002</v>
      </c>
      <c r="AB25" s="330">
        <v>33.417000000000002</v>
      </c>
      <c r="AC25" s="330">
        <v>33.417000000000002</v>
      </c>
      <c r="AD25" s="330">
        <v>33.417000000000002</v>
      </c>
      <c r="AE25" s="331">
        <v>33.417000000000002</v>
      </c>
      <c r="AF25" s="23"/>
      <c r="AG25" s="23"/>
      <c r="AH25" s="23"/>
      <c r="AI25" s="23"/>
    </row>
    <row r="26" spans="1:35" s="24" customFormat="1" ht="15" customHeight="1" x14ac:dyDescent="0.2">
      <c r="A26" s="180" t="s">
        <v>185</v>
      </c>
      <c r="B26" s="326">
        <v>83.396000000000001</v>
      </c>
      <c r="C26" s="326">
        <v>83.396000000000001</v>
      </c>
      <c r="D26" s="326">
        <v>83.396000000000001</v>
      </c>
      <c r="E26" s="326">
        <v>83.396000000000001</v>
      </c>
      <c r="F26" s="326">
        <v>83.396000000000001</v>
      </c>
      <c r="G26" s="326">
        <v>72.556000000000012</v>
      </c>
      <c r="H26" s="326">
        <v>72.556000000000012</v>
      </c>
      <c r="I26" s="326">
        <v>72.556000000000012</v>
      </c>
      <c r="J26" s="326">
        <v>72.556000000000012</v>
      </c>
      <c r="K26" s="326">
        <v>72.556000000000012</v>
      </c>
      <c r="L26" s="326">
        <v>3853.8779999999997</v>
      </c>
      <c r="M26" s="326">
        <v>3853.8779999999997</v>
      </c>
      <c r="N26" s="326">
        <v>3853.8779999999997</v>
      </c>
      <c r="O26" s="326">
        <v>3853.8779999999997</v>
      </c>
      <c r="P26" s="326">
        <v>3853.8779999999997</v>
      </c>
      <c r="Q26" s="326">
        <v>2810.4049999999993</v>
      </c>
      <c r="R26" s="326">
        <v>2810.4049999999993</v>
      </c>
      <c r="S26" s="326">
        <v>2810.4049999999993</v>
      </c>
      <c r="T26" s="326">
        <v>2810.4049999999993</v>
      </c>
      <c r="U26" s="326">
        <v>2810.4049999999993</v>
      </c>
      <c r="V26" s="326">
        <v>338.14799999999997</v>
      </c>
      <c r="W26" s="326">
        <v>338.14799999999997</v>
      </c>
      <c r="X26" s="326">
        <v>338.14799999999997</v>
      </c>
      <c r="Y26" s="326">
        <v>338.14799999999997</v>
      </c>
      <c r="Z26" s="326">
        <v>338.14799999999997</v>
      </c>
      <c r="AA26" s="326">
        <v>204.131</v>
      </c>
      <c r="AB26" s="326">
        <v>204.131</v>
      </c>
      <c r="AC26" s="326">
        <v>204.131</v>
      </c>
      <c r="AD26" s="326">
        <v>204.131</v>
      </c>
      <c r="AE26" s="327">
        <v>204.131</v>
      </c>
      <c r="AG26" s="23"/>
      <c r="AH26" s="23"/>
      <c r="AI26" s="23"/>
    </row>
    <row r="27" spans="1:35" s="26" customFormat="1" ht="15" customHeight="1" x14ac:dyDescent="0.2">
      <c r="A27" s="188" t="s">
        <v>186</v>
      </c>
      <c r="B27" s="330">
        <v>44.225999999999999</v>
      </c>
      <c r="C27" s="330">
        <v>44.225999999999999</v>
      </c>
      <c r="D27" s="330">
        <v>44.225999999999999</v>
      </c>
      <c r="E27" s="330">
        <v>44.225999999999999</v>
      </c>
      <c r="F27" s="330">
        <v>44.225999999999999</v>
      </c>
      <c r="G27" s="330">
        <v>34.856999999999999</v>
      </c>
      <c r="H27" s="330">
        <v>34.856999999999999</v>
      </c>
      <c r="I27" s="330">
        <v>34.856999999999999</v>
      </c>
      <c r="J27" s="330">
        <v>34.856999999999999</v>
      </c>
      <c r="K27" s="330">
        <v>34.856999999999999</v>
      </c>
      <c r="L27" s="330">
        <v>3767.8249999999998</v>
      </c>
      <c r="M27" s="330">
        <v>3767.8249999999998</v>
      </c>
      <c r="N27" s="330">
        <v>3767.8249999999998</v>
      </c>
      <c r="O27" s="330">
        <v>3767.8249999999998</v>
      </c>
      <c r="P27" s="330">
        <v>3767.8249999999998</v>
      </c>
      <c r="Q27" s="330">
        <v>2735.0169999999998</v>
      </c>
      <c r="R27" s="330">
        <v>2735.0169999999998</v>
      </c>
      <c r="S27" s="330">
        <v>2735.0169999999998</v>
      </c>
      <c r="T27" s="330">
        <v>2735.0169999999998</v>
      </c>
      <c r="U27" s="330">
        <v>2735.0169999999998</v>
      </c>
      <c r="V27" s="330">
        <v>320.63499999999999</v>
      </c>
      <c r="W27" s="330">
        <v>320.63499999999999</v>
      </c>
      <c r="X27" s="330">
        <v>320.63499999999999</v>
      </c>
      <c r="Y27" s="330">
        <v>320.63499999999999</v>
      </c>
      <c r="Z27" s="330">
        <v>320.63499999999999</v>
      </c>
      <c r="AA27" s="330">
        <v>196.94200000000001</v>
      </c>
      <c r="AB27" s="330">
        <v>196.94200000000001</v>
      </c>
      <c r="AC27" s="330">
        <v>196.94200000000001</v>
      </c>
      <c r="AD27" s="330">
        <v>196.94200000000001</v>
      </c>
      <c r="AE27" s="331">
        <v>196.94200000000001</v>
      </c>
      <c r="AF27" s="23"/>
      <c r="AG27" s="23"/>
      <c r="AH27" s="23"/>
      <c r="AI27" s="23"/>
    </row>
    <row r="28" spans="1:35" s="26" customFormat="1" ht="15" customHeight="1" x14ac:dyDescent="0.2">
      <c r="A28" s="188" t="s">
        <v>496</v>
      </c>
      <c r="B28" s="330">
        <v>0.16400000000000001</v>
      </c>
      <c r="C28" s="330">
        <v>0.16400000000000001</v>
      </c>
      <c r="D28" s="330">
        <v>0.16400000000000001</v>
      </c>
      <c r="E28" s="330">
        <v>0.16400000000000001</v>
      </c>
      <c r="F28" s="330">
        <v>0.16400000000000001</v>
      </c>
      <c r="G28" s="330">
        <v>0.16400000000000001</v>
      </c>
      <c r="H28" s="330">
        <v>0.16400000000000001</v>
      </c>
      <c r="I28" s="330">
        <v>0.16400000000000001</v>
      </c>
      <c r="J28" s="330">
        <v>0.16400000000000001</v>
      </c>
      <c r="K28" s="330">
        <v>0.16400000000000001</v>
      </c>
      <c r="L28" s="330">
        <v>0.81599999999999995</v>
      </c>
      <c r="M28" s="330">
        <v>0.81599999999999995</v>
      </c>
      <c r="N28" s="330">
        <v>0.81599999999999995</v>
      </c>
      <c r="O28" s="330">
        <v>0.81599999999999995</v>
      </c>
      <c r="P28" s="330">
        <v>0.81599999999999995</v>
      </c>
      <c r="Q28" s="330">
        <v>0.65300000000000002</v>
      </c>
      <c r="R28" s="330">
        <v>0.65300000000000002</v>
      </c>
      <c r="S28" s="330">
        <v>0.65300000000000002</v>
      </c>
      <c r="T28" s="330">
        <v>0.65300000000000002</v>
      </c>
      <c r="U28" s="330">
        <v>0.65300000000000002</v>
      </c>
      <c r="V28" s="330">
        <v>0.95299999999999996</v>
      </c>
      <c r="W28" s="330">
        <v>0.95299999999999996</v>
      </c>
      <c r="X28" s="330">
        <v>0.95299999999999996</v>
      </c>
      <c r="Y28" s="330">
        <v>0.95299999999999996</v>
      </c>
      <c r="Z28" s="330">
        <v>0.95299999999999996</v>
      </c>
      <c r="AA28" s="330" t="s">
        <v>203</v>
      </c>
      <c r="AB28" s="330">
        <v>0</v>
      </c>
      <c r="AC28" s="330">
        <v>0</v>
      </c>
      <c r="AD28" s="330">
        <v>0</v>
      </c>
      <c r="AE28" s="331">
        <v>0</v>
      </c>
      <c r="AF28" s="23"/>
      <c r="AG28" s="23"/>
      <c r="AH28" s="23"/>
      <c r="AI28" s="23"/>
    </row>
    <row r="29" spans="1:35" s="26" customFormat="1" ht="15" customHeight="1" x14ac:dyDescent="0.2">
      <c r="A29" s="188" t="s">
        <v>188</v>
      </c>
      <c r="B29" s="330">
        <v>11.946000000000002</v>
      </c>
      <c r="C29" s="330">
        <v>11.946000000000002</v>
      </c>
      <c r="D29" s="330">
        <v>11.946000000000002</v>
      </c>
      <c r="E29" s="330">
        <v>11.946000000000002</v>
      </c>
      <c r="F29" s="330">
        <v>11.946000000000002</v>
      </c>
      <c r="G29" s="330">
        <v>10.901999999999999</v>
      </c>
      <c r="H29" s="330">
        <v>10.901999999999999</v>
      </c>
      <c r="I29" s="330">
        <v>10.901999999999999</v>
      </c>
      <c r="J29" s="330">
        <v>10.901999999999999</v>
      </c>
      <c r="K29" s="330">
        <v>10.901999999999999</v>
      </c>
      <c r="L29" s="330" t="s">
        <v>203</v>
      </c>
      <c r="M29" s="330">
        <v>0</v>
      </c>
      <c r="N29" s="330">
        <v>0</v>
      </c>
      <c r="O29" s="330">
        <v>0</v>
      </c>
      <c r="P29" s="330">
        <v>0</v>
      </c>
      <c r="Q29" s="330" t="s">
        <v>203</v>
      </c>
      <c r="R29" s="330">
        <v>0</v>
      </c>
      <c r="S29" s="330">
        <v>0</v>
      </c>
      <c r="T29" s="330">
        <v>0</v>
      </c>
      <c r="U29" s="330">
        <v>0</v>
      </c>
      <c r="V29" s="330" t="s">
        <v>203</v>
      </c>
      <c r="W29" s="330">
        <v>0</v>
      </c>
      <c r="X29" s="330">
        <v>0</v>
      </c>
      <c r="Y29" s="330">
        <v>0</v>
      </c>
      <c r="Z29" s="330">
        <v>0</v>
      </c>
      <c r="AA29" s="330" t="s">
        <v>203</v>
      </c>
      <c r="AB29" s="330">
        <v>0</v>
      </c>
      <c r="AC29" s="330">
        <v>0</v>
      </c>
      <c r="AD29" s="330">
        <v>0</v>
      </c>
      <c r="AE29" s="331">
        <v>0</v>
      </c>
      <c r="AF29" s="23"/>
      <c r="AG29" s="23"/>
      <c r="AH29" s="23"/>
      <c r="AI29" s="23"/>
    </row>
    <row r="30" spans="1:35" s="26" customFormat="1" ht="15" customHeight="1" x14ac:dyDescent="0.2">
      <c r="A30" s="188" t="s">
        <v>189</v>
      </c>
      <c r="B30" s="330">
        <v>5.4060000000000006</v>
      </c>
      <c r="C30" s="330">
        <v>5.4060000000000006</v>
      </c>
      <c r="D30" s="330">
        <v>5.4060000000000006</v>
      </c>
      <c r="E30" s="330">
        <v>5.4060000000000006</v>
      </c>
      <c r="F30" s="330">
        <v>5.4060000000000006</v>
      </c>
      <c r="G30" s="330">
        <v>5.383</v>
      </c>
      <c r="H30" s="330">
        <v>5.383</v>
      </c>
      <c r="I30" s="330">
        <v>5.383</v>
      </c>
      <c r="J30" s="330">
        <v>5.383</v>
      </c>
      <c r="K30" s="330">
        <v>5.383</v>
      </c>
      <c r="L30" s="330">
        <v>76.769000000000005</v>
      </c>
      <c r="M30" s="330">
        <v>76.769000000000005</v>
      </c>
      <c r="N30" s="330">
        <v>76.769000000000005</v>
      </c>
      <c r="O30" s="330">
        <v>76.769000000000005</v>
      </c>
      <c r="P30" s="330">
        <v>76.769000000000005</v>
      </c>
      <c r="Q30" s="330">
        <v>66.26700000000001</v>
      </c>
      <c r="R30" s="330">
        <v>66.26700000000001</v>
      </c>
      <c r="S30" s="330">
        <v>66.26700000000001</v>
      </c>
      <c r="T30" s="330">
        <v>66.26700000000001</v>
      </c>
      <c r="U30" s="330">
        <v>66.26700000000001</v>
      </c>
      <c r="V30" s="330" t="s">
        <v>203</v>
      </c>
      <c r="W30" s="330">
        <v>0</v>
      </c>
      <c r="X30" s="330">
        <v>0</v>
      </c>
      <c r="Y30" s="330">
        <v>0</v>
      </c>
      <c r="Z30" s="330">
        <v>0</v>
      </c>
      <c r="AA30" s="330" t="s">
        <v>203</v>
      </c>
      <c r="AB30" s="330">
        <v>0</v>
      </c>
      <c r="AC30" s="330">
        <v>0</v>
      </c>
      <c r="AD30" s="330">
        <v>0</v>
      </c>
      <c r="AE30" s="331">
        <v>0</v>
      </c>
      <c r="AF30" s="23"/>
      <c r="AG30" s="23"/>
      <c r="AH30" s="23"/>
      <c r="AI30" s="23"/>
    </row>
    <row r="31" spans="1:35" s="26" customFormat="1" ht="15" customHeight="1" x14ac:dyDescent="0.2">
      <c r="A31" s="188" t="s">
        <v>190</v>
      </c>
      <c r="B31" s="330">
        <v>21.654</v>
      </c>
      <c r="C31" s="330">
        <v>21.654</v>
      </c>
      <c r="D31" s="330">
        <v>21.654</v>
      </c>
      <c r="E31" s="330">
        <v>21.654</v>
      </c>
      <c r="F31" s="330">
        <v>21.654</v>
      </c>
      <c r="G31" s="330">
        <v>21.25</v>
      </c>
      <c r="H31" s="330">
        <v>21.25</v>
      </c>
      <c r="I31" s="330">
        <v>21.25</v>
      </c>
      <c r="J31" s="330">
        <v>21.25</v>
      </c>
      <c r="K31" s="330">
        <v>21.25</v>
      </c>
      <c r="L31" s="330">
        <v>8.468</v>
      </c>
      <c r="M31" s="330">
        <v>8.468</v>
      </c>
      <c r="N31" s="330">
        <v>8.468</v>
      </c>
      <c r="O31" s="330">
        <v>8.468</v>
      </c>
      <c r="P31" s="330">
        <v>8.468</v>
      </c>
      <c r="Q31" s="330">
        <v>8.468</v>
      </c>
      <c r="R31" s="330">
        <v>8.468</v>
      </c>
      <c r="S31" s="330">
        <v>8.468</v>
      </c>
      <c r="T31" s="330">
        <v>8.468</v>
      </c>
      <c r="U31" s="330">
        <v>8.468</v>
      </c>
      <c r="V31" s="330">
        <v>16.559999999999999</v>
      </c>
      <c r="W31" s="330">
        <v>16.559999999999999</v>
      </c>
      <c r="X31" s="330">
        <v>16.559999999999999</v>
      </c>
      <c r="Y31" s="330">
        <v>16.559999999999999</v>
      </c>
      <c r="Z31" s="330">
        <v>16.559999999999999</v>
      </c>
      <c r="AA31" s="330">
        <v>7.1890000000000001</v>
      </c>
      <c r="AB31" s="330">
        <v>7.1890000000000001</v>
      </c>
      <c r="AC31" s="330">
        <v>7.1890000000000001</v>
      </c>
      <c r="AD31" s="330">
        <v>7.1890000000000001</v>
      </c>
      <c r="AE31" s="331">
        <v>7.1890000000000001</v>
      </c>
      <c r="AF31" s="23"/>
      <c r="AG31" s="23"/>
      <c r="AH31" s="23"/>
      <c r="AI31" s="23"/>
    </row>
    <row r="32" spans="1:35" s="24" customFormat="1" ht="15" customHeight="1" x14ac:dyDescent="0.2">
      <c r="A32" s="195" t="s">
        <v>191</v>
      </c>
      <c r="B32" s="326">
        <v>1476.8659999999998</v>
      </c>
      <c r="C32" s="326">
        <v>1476.8659999999998</v>
      </c>
      <c r="D32" s="326">
        <v>1476.8659999999998</v>
      </c>
      <c r="E32" s="326">
        <v>1476.8659999999998</v>
      </c>
      <c r="F32" s="326">
        <v>1476.8659999999998</v>
      </c>
      <c r="G32" s="326">
        <v>1095.2709999999995</v>
      </c>
      <c r="H32" s="326">
        <v>1095.2709999999995</v>
      </c>
      <c r="I32" s="326">
        <v>1095.2709999999995</v>
      </c>
      <c r="J32" s="326">
        <v>1095.2709999999995</v>
      </c>
      <c r="K32" s="326">
        <v>1095.2709999999995</v>
      </c>
      <c r="L32" s="326">
        <v>2438.8129999999996</v>
      </c>
      <c r="M32" s="326">
        <v>2438.8129999999996</v>
      </c>
      <c r="N32" s="326">
        <v>2438.8129999999996</v>
      </c>
      <c r="O32" s="326">
        <v>2438.8129999999996</v>
      </c>
      <c r="P32" s="326">
        <v>2438.8129999999996</v>
      </c>
      <c r="Q32" s="326">
        <v>1543.9899999999996</v>
      </c>
      <c r="R32" s="326">
        <v>1543.9899999999996</v>
      </c>
      <c r="S32" s="326">
        <v>1543.9899999999996</v>
      </c>
      <c r="T32" s="326">
        <v>1543.9899999999996</v>
      </c>
      <c r="U32" s="326">
        <v>1543.9899999999996</v>
      </c>
      <c r="V32" s="326">
        <v>1166.4450000000006</v>
      </c>
      <c r="W32" s="326">
        <v>1166.4450000000006</v>
      </c>
      <c r="X32" s="326">
        <v>1166.4450000000006</v>
      </c>
      <c r="Y32" s="326">
        <v>1166.4450000000006</v>
      </c>
      <c r="Z32" s="326">
        <v>1166.4450000000006</v>
      </c>
      <c r="AA32" s="326">
        <v>896.65600000000006</v>
      </c>
      <c r="AB32" s="326">
        <v>896.65600000000006</v>
      </c>
      <c r="AC32" s="326">
        <v>896.65600000000006</v>
      </c>
      <c r="AD32" s="326">
        <v>896.65600000000006</v>
      </c>
      <c r="AE32" s="327">
        <v>896.65600000000006</v>
      </c>
      <c r="AF32" s="23"/>
      <c r="AG32" s="26"/>
      <c r="AH32" s="26"/>
      <c r="AI32" s="26"/>
    </row>
    <row r="33" spans="1:35" s="26" customFormat="1" ht="15" customHeight="1" x14ac:dyDescent="0.2">
      <c r="A33" s="188" t="s">
        <v>192</v>
      </c>
      <c r="B33" s="330">
        <v>1465.1229999999998</v>
      </c>
      <c r="C33" s="330">
        <v>1465.1229999999998</v>
      </c>
      <c r="D33" s="330">
        <v>1465.1229999999998</v>
      </c>
      <c r="E33" s="330">
        <v>1465.1229999999998</v>
      </c>
      <c r="F33" s="330">
        <v>1465.1229999999998</v>
      </c>
      <c r="G33" s="330">
        <v>1087.9829999999995</v>
      </c>
      <c r="H33" s="330">
        <v>1087.9829999999995</v>
      </c>
      <c r="I33" s="330">
        <v>1087.9829999999995</v>
      </c>
      <c r="J33" s="330">
        <v>1087.9829999999995</v>
      </c>
      <c r="K33" s="330">
        <v>1087.9829999999995</v>
      </c>
      <c r="L33" s="330">
        <v>2297.1249999999995</v>
      </c>
      <c r="M33" s="330">
        <v>2297.1249999999995</v>
      </c>
      <c r="N33" s="330">
        <v>2297.1249999999995</v>
      </c>
      <c r="O33" s="330">
        <v>2297.1249999999995</v>
      </c>
      <c r="P33" s="330">
        <v>2297.1249999999995</v>
      </c>
      <c r="Q33" s="330">
        <v>1444.0479999999995</v>
      </c>
      <c r="R33" s="330">
        <v>1444.0479999999995</v>
      </c>
      <c r="S33" s="330">
        <v>1444.0479999999995</v>
      </c>
      <c r="T33" s="330">
        <v>1444.0479999999995</v>
      </c>
      <c r="U33" s="330">
        <v>1444.0479999999995</v>
      </c>
      <c r="V33" s="330">
        <v>1157.3240000000005</v>
      </c>
      <c r="W33" s="330">
        <v>1157.3240000000005</v>
      </c>
      <c r="X33" s="330">
        <v>1157.3240000000005</v>
      </c>
      <c r="Y33" s="330">
        <v>1157.3240000000005</v>
      </c>
      <c r="Z33" s="330">
        <v>1157.3240000000005</v>
      </c>
      <c r="AA33" s="330">
        <v>887.65300000000002</v>
      </c>
      <c r="AB33" s="330">
        <v>887.65300000000002</v>
      </c>
      <c r="AC33" s="330">
        <v>887.65300000000002</v>
      </c>
      <c r="AD33" s="330">
        <v>887.65300000000002</v>
      </c>
      <c r="AE33" s="331">
        <v>887.65300000000002</v>
      </c>
      <c r="AF33" s="23"/>
    </row>
    <row r="34" spans="1:35" s="26" customFormat="1" ht="15" customHeight="1" x14ac:dyDescent="0.2">
      <c r="A34" s="188" t="s">
        <v>193</v>
      </c>
      <c r="B34" s="330">
        <v>6.1910000000000007</v>
      </c>
      <c r="C34" s="330">
        <v>6.1910000000000007</v>
      </c>
      <c r="D34" s="330">
        <v>6.1910000000000007</v>
      </c>
      <c r="E34" s="330">
        <v>6.1910000000000007</v>
      </c>
      <c r="F34" s="330">
        <v>6.1910000000000007</v>
      </c>
      <c r="G34" s="330">
        <v>5.9540000000000006</v>
      </c>
      <c r="H34" s="330">
        <v>5.9540000000000006</v>
      </c>
      <c r="I34" s="330">
        <v>5.9540000000000006</v>
      </c>
      <c r="J34" s="330">
        <v>5.9540000000000006</v>
      </c>
      <c r="K34" s="330">
        <v>5.9540000000000006</v>
      </c>
      <c r="L34" s="330">
        <v>141.68799999999999</v>
      </c>
      <c r="M34" s="330">
        <v>141.68799999999999</v>
      </c>
      <c r="N34" s="330">
        <v>141.68799999999999</v>
      </c>
      <c r="O34" s="330">
        <v>141.68799999999999</v>
      </c>
      <c r="P34" s="330">
        <v>141.68799999999999</v>
      </c>
      <c r="Q34" s="330">
        <v>99.942000000000007</v>
      </c>
      <c r="R34" s="330">
        <v>99.942000000000007</v>
      </c>
      <c r="S34" s="330">
        <v>99.942000000000007</v>
      </c>
      <c r="T34" s="330">
        <v>99.942000000000007</v>
      </c>
      <c r="U34" s="330">
        <v>99.942000000000007</v>
      </c>
      <c r="V34" s="330">
        <v>9.1210000000000004</v>
      </c>
      <c r="W34" s="330">
        <v>9.1210000000000004</v>
      </c>
      <c r="X34" s="330">
        <v>9.1210000000000004</v>
      </c>
      <c r="Y34" s="330">
        <v>9.1210000000000004</v>
      </c>
      <c r="Z34" s="330">
        <v>9.1210000000000004</v>
      </c>
      <c r="AA34" s="330">
        <v>9.0030000000000001</v>
      </c>
      <c r="AB34" s="330">
        <v>9.0030000000000001</v>
      </c>
      <c r="AC34" s="330">
        <v>9.0030000000000001</v>
      </c>
      <c r="AD34" s="330">
        <v>9.0030000000000001</v>
      </c>
      <c r="AE34" s="331">
        <v>9.0030000000000001</v>
      </c>
      <c r="AF34" s="23"/>
    </row>
    <row r="35" spans="1:35" s="26" customFormat="1" ht="15" customHeight="1" x14ac:dyDescent="0.2">
      <c r="A35" s="188" t="s">
        <v>194</v>
      </c>
      <c r="B35" s="330">
        <v>5.5520000000000005</v>
      </c>
      <c r="C35" s="330">
        <v>5.5520000000000005</v>
      </c>
      <c r="D35" s="330">
        <v>5.5520000000000005</v>
      </c>
      <c r="E35" s="330">
        <v>5.5520000000000005</v>
      </c>
      <c r="F35" s="330">
        <v>5.5520000000000005</v>
      </c>
      <c r="G35" s="330">
        <v>1.3340000000000001</v>
      </c>
      <c r="H35" s="330">
        <v>1.3340000000000001</v>
      </c>
      <c r="I35" s="330">
        <v>1.3340000000000001</v>
      </c>
      <c r="J35" s="330">
        <v>1.3340000000000001</v>
      </c>
      <c r="K35" s="330">
        <v>1.3340000000000001</v>
      </c>
      <c r="L35" s="330" t="s">
        <v>203</v>
      </c>
      <c r="M35" s="330">
        <v>0</v>
      </c>
      <c r="N35" s="330">
        <v>0</v>
      </c>
      <c r="O35" s="330">
        <v>0</v>
      </c>
      <c r="P35" s="330">
        <v>0</v>
      </c>
      <c r="Q35" s="330" t="s">
        <v>203</v>
      </c>
      <c r="R35" s="330">
        <v>0</v>
      </c>
      <c r="S35" s="330">
        <v>0</v>
      </c>
      <c r="T35" s="330">
        <v>0</v>
      </c>
      <c r="U35" s="330">
        <v>0</v>
      </c>
      <c r="V35" s="330" t="s">
        <v>203</v>
      </c>
      <c r="W35" s="330">
        <v>0</v>
      </c>
      <c r="X35" s="330">
        <v>0</v>
      </c>
      <c r="Y35" s="330">
        <v>0</v>
      </c>
      <c r="Z35" s="330">
        <v>0</v>
      </c>
      <c r="AA35" s="330" t="s">
        <v>203</v>
      </c>
      <c r="AB35" s="330">
        <v>0</v>
      </c>
      <c r="AC35" s="330">
        <v>0</v>
      </c>
      <c r="AD35" s="330">
        <v>0</v>
      </c>
      <c r="AE35" s="331">
        <v>0</v>
      </c>
      <c r="AF35" s="23"/>
    </row>
    <row r="36" spans="1:35" s="24" customFormat="1" ht="15" customHeight="1" x14ac:dyDescent="0.2">
      <c r="A36" s="180" t="s">
        <v>195</v>
      </c>
      <c r="B36" s="326">
        <v>703.5099424284582</v>
      </c>
      <c r="C36" s="326">
        <v>703.5099424284582</v>
      </c>
      <c r="D36" s="326">
        <v>703.5099424284582</v>
      </c>
      <c r="E36" s="326">
        <v>703.5099424284582</v>
      </c>
      <c r="F36" s="326">
        <v>703.5099424284582</v>
      </c>
      <c r="G36" s="326">
        <v>477.22959905161963</v>
      </c>
      <c r="H36" s="326">
        <v>477.22959905161963</v>
      </c>
      <c r="I36" s="326">
        <v>477.22959905161963</v>
      </c>
      <c r="J36" s="326">
        <v>477.22959905161963</v>
      </c>
      <c r="K36" s="326">
        <v>477.22959905161963</v>
      </c>
      <c r="L36" s="326">
        <v>0.93200000000000005</v>
      </c>
      <c r="M36" s="326">
        <v>0.93200000000000005</v>
      </c>
      <c r="N36" s="326">
        <v>0.93200000000000005</v>
      </c>
      <c r="O36" s="326">
        <v>0.93200000000000005</v>
      </c>
      <c r="P36" s="326">
        <v>0.93200000000000005</v>
      </c>
      <c r="Q36" s="326">
        <v>0.91200000000000003</v>
      </c>
      <c r="R36" s="326">
        <v>0.91200000000000003</v>
      </c>
      <c r="S36" s="326">
        <v>0.91200000000000003</v>
      </c>
      <c r="T36" s="326">
        <v>0.91200000000000003</v>
      </c>
      <c r="U36" s="326">
        <v>0.91200000000000003</v>
      </c>
      <c r="V36" s="326" t="s">
        <v>203</v>
      </c>
      <c r="W36" s="326">
        <v>0</v>
      </c>
      <c r="X36" s="326">
        <v>0</v>
      </c>
      <c r="Y36" s="326">
        <v>0</v>
      </c>
      <c r="Z36" s="326">
        <v>0</v>
      </c>
      <c r="AA36" s="326" t="s">
        <v>203</v>
      </c>
      <c r="AB36" s="326">
        <v>0</v>
      </c>
      <c r="AC36" s="326">
        <v>0</v>
      </c>
      <c r="AD36" s="326">
        <v>0</v>
      </c>
      <c r="AE36" s="327">
        <v>0</v>
      </c>
      <c r="AF36" s="23"/>
      <c r="AG36" s="26"/>
      <c r="AH36" s="26"/>
      <c r="AI36" s="26"/>
    </row>
  </sheetData>
  <mergeCells count="154">
    <mergeCell ref="A3:A4"/>
    <mergeCell ref="B3:G4"/>
    <mergeCell ref="H3:AE3"/>
    <mergeCell ref="H4:M4"/>
    <mergeCell ref="N4:S4"/>
    <mergeCell ref="T4:Y4"/>
    <mergeCell ref="Z4:AE4"/>
    <mergeCell ref="B6:G6"/>
    <mergeCell ref="H6:M6"/>
    <mergeCell ref="N6:S6"/>
    <mergeCell ref="T6:Y6"/>
    <mergeCell ref="Z6:AE6"/>
    <mergeCell ref="B5:G5"/>
    <mergeCell ref="H5:M5"/>
    <mergeCell ref="N5:S5"/>
    <mergeCell ref="T5:Y5"/>
    <mergeCell ref="Z5:AE5"/>
    <mergeCell ref="B7:G7"/>
    <mergeCell ref="H7:M7"/>
    <mergeCell ref="N7:S7"/>
    <mergeCell ref="T7:Y7"/>
    <mergeCell ref="Z7:AE7"/>
    <mergeCell ref="B8:G8"/>
    <mergeCell ref="H8:M8"/>
    <mergeCell ref="N8:S8"/>
    <mergeCell ref="T8:Y8"/>
    <mergeCell ref="Z8:AE8"/>
    <mergeCell ref="Z12:AE12"/>
    <mergeCell ref="B9:G9"/>
    <mergeCell ref="H9:M9"/>
    <mergeCell ref="N9:S9"/>
    <mergeCell ref="T9:Y9"/>
    <mergeCell ref="Z9:AE9"/>
    <mergeCell ref="B10:G10"/>
    <mergeCell ref="H10:M10"/>
    <mergeCell ref="N10:S10"/>
    <mergeCell ref="T10:Y10"/>
    <mergeCell ref="Z10:AE10"/>
    <mergeCell ref="B11:G11"/>
    <mergeCell ref="H11:M11"/>
    <mergeCell ref="N11:S11"/>
    <mergeCell ref="T11:Y11"/>
    <mergeCell ref="Z11:AE11"/>
    <mergeCell ref="B12:G12"/>
    <mergeCell ref="H12:M12"/>
    <mergeCell ref="N12:S12"/>
    <mergeCell ref="T12:Y12"/>
    <mergeCell ref="A14:AE14"/>
    <mergeCell ref="A19:A20"/>
    <mergeCell ref="B19:K19"/>
    <mergeCell ref="L19:U19"/>
    <mergeCell ref="V19:AE19"/>
    <mergeCell ref="B20:F20"/>
    <mergeCell ref="G20:K20"/>
    <mergeCell ref="L20:P20"/>
    <mergeCell ref="Q20:U20"/>
    <mergeCell ref="V20:Z20"/>
    <mergeCell ref="B23:F23"/>
    <mergeCell ref="G23:K23"/>
    <mergeCell ref="L23:P23"/>
    <mergeCell ref="Q23:U23"/>
    <mergeCell ref="V23:Z23"/>
    <mergeCell ref="AA23:AE23"/>
    <mergeCell ref="AA20:AE20"/>
    <mergeCell ref="B22:F22"/>
    <mergeCell ref="G22:K22"/>
    <mergeCell ref="L22:P22"/>
    <mergeCell ref="Q22:U22"/>
    <mergeCell ref="V22:Z22"/>
    <mergeCell ref="AA22:AE22"/>
    <mergeCell ref="B21:F21"/>
    <mergeCell ref="G21:K21"/>
    <mergeCell ref="L21:P21"/>
    <mergeCell ref="Q21:U21"/>
    <mergeCell ref="V21:Z21"/>
    <mergeCell ref="AA21:AE21"/>
    <mergeCell ref="B25:F25"/>
    <mergeCell ref="G25:K25"/>
    <mergeCell ref="L25:P25"/>
    <mergeCell ref="Q25:U25"/>
    <mergeCell ref="V25:Z25"/>
    <mergeCell ref="AA25:AE25"/>
    <mergeCell ref="B24:F24"/>
    <mergeCell ref="G24:K24"/>
    <mergeCell ref="L24:P24"/>
    <mergeCell ref="Q24:U24"/>
    <mergeCell ref="V24:Z24"/>
    <mergeCell ref="AA24:AE24"/>
    <mergeCell ref="B27:F27"/>
    <mergeCell ref="G27:K27"/>
    <mergeCell ref="L27:P27"/>
    <mergeCell ref="Q27:U27"/>
    <mergeCell ref="V27:Z27"/>
    <mergeCell ref="AA27:AE27"/>
    <mergeCell ref="B26:F26"/>
    <mergeCell ref="G26:K26"/>
    <mergeCell ref="L26:P26"/>
    <mergeCell ref="Q26:U26"/>
    <mergeCell ref="V26:Z26"/>
    <mergeCell ref="AA26:AE26"/>
    <mergeCell ref="B29:F29"/>
    <mergeCell ref="G29:K29"/>
    <mergeCell ref="L29:P29"/>
    <mergeCell ref="Q29:U29"/>
    <mergeCell ref="V29:Z29"/>
    <mergeCell ref="AA29:AE29"/>
    <mergeCell ref="B28:F28"/>
    <mergeCell ref="G28:K28"/>
    <mergeCell ref="L28:P28"/>
    <mergeCell ref="Q28:U28"/>
    <mergeCell ref="V28:Z28"/>
    <mergeCell ref="AA28:AE28"/>
    <mergeCell ref="B31:F31"/>
    <mergeCell ref="G31:K31"/>
    <mergeCell ref="L31:P31"/>
    <mergeCell ref="Q31:U31"/>
    <mergeCell ref="V31:Z31"/>
    <mergeCell ref="AA31:AE31"/>
    <mergeCell ref="B30:F30"/>
    <mergeCell ref="G30:K30"/>
    <mergeCell ref="L30:P30"/>
    <mergeCell ref="Q30:U30"/>
    <mergeCell ref="V30:Z30"/>
    <mergeCell ref="AA30:AE30"/>
    <mergeCell ref="B33:F33"/>
    <mergeCell ref="G33:K33"/>
    <mergeCell ref="L33:P33"/>
    <mergeCell ref="Q33:U33"/>
    <mergeCell ref="V33:Z33"/>
    <mergeCell ref="AA33:AE33"/>
    <mergeCell ref="B32:F32"/>
    <mergeCell ref="G32:K32"/>
    <mergeCell ref="L32:P32"/>
    <mergeCell ref="Q32:U32"/>
    <mergeCell ref="V32:Z32"/>
    <mergeCell ref="AA32:AE32"/>
    <mergeCell ref="B34:F34"/>
    <mergeCell ref="G34:K34"/>
    <mergeCell ref="L34:P34"/>
    <mergeCell ref="Q34:U34"/>
    <mergeCell ref="V34:Z34"/>
    <mergeCell ref="AA34:AE34"/>
    <mergeCell ref="B36:F36"/>
    <mergeCell ref="G36:K36"/>
    <mergeCell ref="L36:P36"/>
    <mergeCell ref="Q36:U36"/>
    <mergeCell ref="V36:Z36"/>
    <mergeCell ref="AA36:AE36"/>
    <mergeCell ref="B35:F35"/>
    <mergeCell ref="G35:K35"/>
    <mergeCell ref="L35:P35"/>
    <mergeCell ref="Q35:U35"/>
    <mergeCell ref="V35:Z35"/>
    <mergeCell ref="AA35:AE35"/>
  </mergeCells>
  <hyperlinks>
    <hyperlink ref="AG1" location="Obsah!A1" display="Obsah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55">
    <tabColor rgb="FF7030A0"/>
  </sheetPr>
  <dimension ref="A1:J49"/>
  <sheetViews>
    <sheetView zoomScaleNormal="100" workbookViewId="0">
      <selection sqref="A1:E1"/>
    </sheetView>
  </sheetViews>
  <sheetFormatPr defaultRowHeight="12.75" customHeight="1" x14ac:dyDescent="0.2"/>
  <cols>
    <col min="1" max="1" width="36" style="20" customWidth="1"/>
    <col min="2" max="5" width="12.7109375" style="20" customWidth="1"/>
    <col min="6" max="254" width="9.140625" style="20"/>
    <col min="255" max="255" width="19.85546875" style="20" customWidth="1"/>
    <col min="256" max="256" width="15.28515625" style="20" customWidth="1"/>
    <col min="257" max="257" width="14.5703125" style="20" customWidth="1"/>
    <col min="258" max="258" width="16" style="20" customWidth="1"/>
    <col min="259" max="260" width="14.5703125" style="20" customWidth="1"/>
    <col min="261" max="510" width="9.140625" style="20"/>
    <col min="511" max="511" width="19.85546875" style="20" customWidth="1"/>
    <col min="512" max="512" width="15.28515625" style="20" customWidth="1"/>
    <col min="513" max="513" width="14.5703125" style="20" customWidth="1"/>
    <col min="514" max="514" width="16" style="20" customWidth="1"/>
    <col min="515" max="516" width="14.5703125" style="20" customWidth="1"/>
    <col min="517" max="766" width="9.140625" style="20"/>
    <col min="767" max="767" width="19.85546875" style="20" customWidth="1"/>
    <col min="768" max="768" width="15.28515625" style="20" customWidth="1"/>
    <col min="769" max="769" width="14.5703125" style="20" customWidth="1"/>
    <col min="770" max="770" width="16" style="20" customWidth="1"/>
    <col min="771" max="772" width="14.5703125" style="20" customWidth="1"/>
    <col min="773" max="1022" width="9.140625" style="20"/>
    <col min="1023" max="1023" width="19.85546875" style="20" customWidth="1"/>
    <col min="1024" max="1024" width="15.28515625" style="20" customWidth="1"/>
    <col min="1025" max="1025" width="14.5703125" style="20" customWidth="1"/>
    <col min="1026" max="1026" width="16" style="20" customWidth="1"/>
    <col min="1027" max="1028" width="14.5703125" style="20" customWidth="1"/>
    <col min="1029" max="1278" width="9.140625" style="20"/>
    <col min="1279" max="1279" width="19.85546875" style="20" customWidth="1"/>
    <col min="1280" max="1280" width="15.28515625" style="20" customWidth="1"/>
    <col min="1281" max="1281" width="14.5703125" style="20" customWidth="1"/>
    <col min="1282" max="1282" width="16" style="20" customWidth="1"/>
    <col min="1283" max="1284" width="14.5703125" style="20" customWidth="1"/>
    <col min="1285" max="1534" width="9.140625" style="20"/>
    <col min="1535" max="1535" width="19.85546875" style="20" customWidth="1"/>
    <col min="1536" max="1536" width="15.28515625" style="20" customWidth="1"/>
    <col min="1537" max="1537" width="14.5703125" style="20" customWidth="1"/>
    <col min="1538" max="1538" width="16" style="20" customWidth="1"/>
    <col min="1539" max="1540" width="14.5703125" style="20" customWidth="1"/>
    <col min="1541" max="1790" width="9.140625" style="20"/>
    <col min="1791" max="1791" width="19.85546875" style="20" customWidth="1"/>
    <col min="1792" max="1792" width="15.28515625" style="20" customWidth="1"/>
    <col min="1793" max="1793" width="14.5703125" style="20" customWidth="1"/>
    <col min="1794" max="1794" width="16" style="20" customWidth="1"/>
    <col min="1795" max="1796" width="14.5703125" style="20" customWidth="1"/>
    <col min="1797" max="2046" width="9.140625" style="20"/>
    <col min="2047" max="2047" width="19.85546875" style="20" customWidth="1"/>
    <col min="2048" max="2048" width="15.28515625" style="20" customWidth="1"/>
    <col min="2049" max="2049" width="14.5703125" style="20" customWidth="1"/>
    <col min="2050" max="2050" width="16" style="20" customWidth="1"/>
    <col min="2051" max="2052" width="14.5703125" style="20" customWidth="1"/>
    <col min="2053" max="2302" width="9.140625" style="20"/>
    <col min="2303" max="2303" width="19.85546875" style="20" customWidth="1"/>
    <col min="2304" max="2304" width="15.28515625" style="20" customWidth="1"/>
    <col min="2305" max="2305" width="14.5703125" style="20" customWidth="1"/>
    <col min="2306" max="2306" width="16" style="20" customWidth="1"/>
    <col min="2307" max="2308" width="14.5703125" style="20" customWidth="1"/>
    <col min="2309" max="2558" width="9.140625" style="20"/>
    <col min="2559" max="2559" width="19.85546875" style="20" customWidth="1"/>
    <col min="2560" max="2560" width="15.28515625" style="20" customWidth="1"/>
    <col min="2561" max="2561" width="14.5703125" style="20" customWidth="1"/>
    <col min="2562" max="2562" width="16" style="20" customWidth="1"/>
    <col min="2563" max="2564" width="14.5703125" style="20" customWidth="1"/>
    <col min="2565" max="2814" width="9.140625" style="20"/>
    <col min="2815" max="2815" width="19.85546875" style="20" customWidth="1"/>
    <col min="2816" max="2816" width="15.28515625" style="20" customWidth="1"/>
    <col min="2817" max="2817" width="14.5703125" style="20" customWidth="1"/>
    <col min="2818" max="2818" width="16" style="20" customWidth="1"/>
    <col min="2819" max="2820" width="14.5703125" style="20" customWidth="1"/>
    <col min="2821" max="3070" width="9.140625" style="20"/>
    <col min="3071" max="3071" width="19.85546875" style="20" customWidth="1"/>
    <col min="3072" max="3072" width="15.28515625" style="20" customWidth="1"/>
    <col min="3073" max="3073" width="14.5703125" style="20" customWidth="1"/>
    <col min="3074" max="3074" width="16" style="20" customWidth="1"/>
    <col min="3075" max="3076" width="14.5703125" style="20" customWidth="1"/>
    <col min="3077" max="3326" width="9.140625" style="20"/>
    <col min="3327" max="3327" width="19.85546875" style="20" customWidth="1"/>
    <col min="3328" max="3328" width="15.28515625" style="20" customWidth="1"/>
    <col min="3329" max="3329" width="14.5703125" style="20" customWidth="1"/>
    <col min="3330" max="3330" width="16" style="20" customWidth="1"/>
    <col min="3331" max="3332" width="14.5703125" style="20" customWidth="1"/>
    <col min="3333" max="3582" width="9.140625" style="20"/>
    <col min="3583" max="3583" width="19.85546875" style="20" customWidth="1"/>
    <col min="3584" max="3584" width="15.28515625" style="20" customWidth="1"/>
    <col min="3585" max="3585" width="14.5703125" style="20" customWidth="1"/>
    <col min="3586" max="3586" width="16" style="20" customWidth="1"/>
    <col min="3587" max="3588" width="14.5703125" style="20" customWidth="1"/>
    <col min="3589" max="3838" width="9.140625" style="20"/>
    <col min="3839" max="3839" width="19.85546875" style="20" customWidth="1"/>
    <col min="3840" max="3840" width="15.28515625" style="20" customWidth="1"/>
    <col min="3841" max="3841" width="14.5703125" style="20" customWidth="1"/>
    <col min="3842" max="3842" width="16" style="20" customWidth="1"/>
    <col min="3843" max="3844" width="14.5703125" style="20" customWidth="1"/>
    <col min="3845" max="4094" width="9.140625" style="20"/>
    <col min="4095" max="4095" width="19.85546875" style="20" customWidth="1"/>
    <col min="4096" max="4096" width="15.28515625" style="20" customWidth="1"/>
    <col min="4097" max="4097" width="14.5703125" style="20" customWidth="1"/>
    <col min="4098" max="4098" width="16" style="20" customWidth="1"/>
    <col min="4099" max="4100" width="14.5703125" style="20" customWidth="1"/>
    <col min="4101" max="4350" width="9.140625" style="20"/>
    <col min="4351" max="4351" width="19.85546875" style="20" customWidth="1"/>
    <col min="4352" max="4352" width="15.28515625" style="20" customWidth="1"/>
    <col min="4353" max="4353" width="14.5703125" style="20" customWidth="1"/>
    <col min="4354" max="4354" width="16" style="20" customWidth="1"/>
    <col min="4355" max="4356" width="14.5703125" style="20" customWidth="1"/>
    <col min="4357" max="4606" width="9.140625" style="20"/>
    <col min="4607" max="4607" width="19.85546875" style="20" customWidth="1"/>
    <col min="4608" max="4608" width="15.28515625" style="20" customWidth="1"/>
    <col min="4609" max="4609" width="14.5703125" style="20" customWidth="1"/>
    <col min="4610" max="4610" width="16" style="20" customWidth="1"/>
    <col min="4611" max="4612" width="14.5703125" style="20" customWidth="1"/>
    <col min="4613" max="4862" width="9.140625" style="20"/>
    <col min="4863" max="4863" width="19.85546875" style="20" customWidth="1"/>
    <col min="4864" max="4864" width="15.28515625" style="20" customWidth="1"/>
    <col min="4865" max="4865" width="14.5703125" style="20" customWidth="1"/>
    <col min="4866" max="4866" width="16" style="20" customWidth="1"/>
    <col min="4867" max="4868" width="14.5703125" style="20" customWidth="1"/>
    <col min="4869" max="5118" width="9.140625" style="20"/>
    <col min="5119" max="5119" width="19.85546875" style="20" customWidth="1"/>
    <col min="5120" max="5120" width="15.28515625" style="20" customWidth="1"/>
    <col min="5121" max="5121" width="14.5703125" style="20" customWidth="1"/>
    <col min="5122" max="5122" width="16" style="20" customWidth="1"/>
    <col min="5123" max="5124" width="14.5703125" style="20" customWidth="1"/>
    <col min="5125" max="5374" width="9.140625" style="20"/>
    <col min="5375" max="5375" width="19.85546875" style="20" customWidth="1"/>
    <col min="5376" max="5376" width="15.28515625" style="20" customWidth="1"/>
    <col min="5377" max="5377" width="14.5703125" style="20" customWidth="1"/>
    <col min="5378" max="5378" width="16" style="20" customWidth="1"/>
    <col min="5379" max="5380" width="14.5703125" style="20" customWidth="1"/>
    <col min="5381" max="5630" width="9.140625" style="20"/>
    <col min="5631" max="5631" width="19.85546875" style="20" customWidth="1"/>
    <col min="5632" max="5632" width="15.28515625" style="20" customWidth="1"/>
    <col min="5633" max="5633" width="14.5703125" style="20" customWidth="1"/>
    <col min="5634" max="5634" width="16" style="20" customWidth="1"/>
    <col min="5635" max="5636" width="14.5703125" style="20" customWidth="1"/>
    <col min="5637" max="5886" width="9.140625" style="20"/>
    <col min="5887" max="5887" width="19.85546875" style="20" customWidth="1"/>
    <col min="5888" max="5888" width="15.28515625" style="20" customWidth="1"/>
    <col min="5889" max="5889" width="14.5703125" style="20" customWidth="1"/>
    <col min="5890" max="5890" width="16" style="20" customWidth="1"/>
    <col min="5891" max="5892" width="14.5703125" style="20" customWidth="1"/>
    <col min="5893" max="6142" width="9.140625" style="20"/>
    <col min="6143" max="6143" width="19.85546875" style="20" customWidth="1"/>
    <col min="6144" max="6144" width="15.28515625" style="20" customWidth="1"/>
    <col min="6145" max="6145" width="14.5703125" style="20" customWidth="1"/>
    <col min="6146" max="6146" width="16" style="20" customWidth="1"/>
    <col min="6147" max="6148" width="14.5703125" style="20" customWidth="1"/>
    <col min="6149" max="6398" width="9.140625" style="20"/>
    <col min="6399" max="6399" width="19.85546875" style="20" customWidth="1"/>
    <col min="6400" max="6400" width="15.28515625" style="20" customWidth="1"/>
    <col min="6401" max="6401" width="14.5703125" style="20" customWidth="1"/>
    <col min="6402" max="6402" width="16" style="20" customWidth="1"/>
    <col min="6403" max="6404" width="14.5703125" style="20" customWidth="1"/>
    <col min="6405" max="6654" width="9.140625" style="20"/>
    <col min="6655" max="6655" width="19.85546875" style="20" customWidth="1"/>
    <col min="6656" max="6656" width="15.28515625" style="20" customWidth="1"/>
    <col min="6657" max="6657" width="14.5703125" style="20" customWidth="1"/>
    <col min="6658" max="6658" width="16" style="20" customWidth="1"/>
    <col min="6659" max="6660" width="14.5703125" style="20" customWidth="1"/>
    <col min="6661" max="6910" width="9.140625" style="20"/>
    <col min="6911" max="6911" width="19.85546875" style="20" customWidth="1"/>
    <col min="6912" max="6912" width="15.28515625" style="20" customWidth="1"/>
    <col min="6913" max="6913" width="14.5703125" style="20" customWidth="1"/>
    <col min="6914" max="6914" width="16" style="20" customWidth="1"/>
    <col min="6915" max="6916" width="14.5703125" style="20" customWidth="1"/>
    <col min="6917" max="7166" width="9.140625" style="20"/>
    <col min="7167" max="7167" width="19.85546875" style="20" customWidth="1"/>
    <col min="7168" max="7168" width="15.28515625" style="20" customWidth="1"/>
    <col min="7169" max="7169" width="14.5703125" style="20" customWidth="1"/>
    <col min="7170" max="7170" width="16" style="20" customWidth="1"/>
    <col min="7171" max="7172" width="14.5703125" style="20" customWidth="1"/>
    <col min="7173" max="7422" width="9.140625" style="20"/>
    <col min="7423" max="7423" width="19.85546875" style="20" customWidth="1"/>
    <col min="7424" max="7424" width="15.28515625" style="20" customWidth="1"/>
    <col min="7425" max="7425" width="14.5703125" style="20" customWidth="1"/>
    <col min="7426" max="7426" width="16" style="20" customWidth="1"/>
    <col min="7427" max="7428" width="14.5703125" style="20" customWidth="1"/>
    <col min="7429" max="7678" width="9.140625" style="20"/>
    <col min="7679" max="7679" width="19.85546875" style="20" customWidth="1"/>
    <col min="7680" max="7680" width="15.28515625" style="20" customWidth="1"/>
    <col min="7681" max="7681" width="14.5703125" style="20" customWidth="1"/>
    <col min="7682" max="7682" width="16" style="20" customWidth="1"/>
    <col min="7683" max="7684" width="14.5703125" style="20" customWidth="1"/>
    <col min="7685" max="7934" width="9.140625" style="20"/>
    <col min="7935" max="7935" width="19.85546875" style="20" customWidth="1"/>
    <col min="7936" max="7936" width="15.28515625" style="20" customWidth="1"/>
    <col min="7937" max="7937" width="14.5703125" style="20" customWidth="1"/>
    <col min="7938" max="7938" width="16" style="20" customWidth="1"/>
    <col min="7939" max="7940" width="14.5703125" style="20" customWidth="1"/>
    <col min="7941" max="8190" width="9.140625" style="20"/>
    <col min="8191" max="8191" width="19.85546875" style="20" customWidth="1"/>
    <col min="8192" max="8192" width="15.28515625" style="20" customWidth="1"/>
    <col min="8193" max="8193" width="14.5703125" style="20" customWidth="1"/>
    <col min="8194" max="8194" width="16" style="20" customWidth="1"/>
    <col min="8195" max="8196" width="14.5703125" style="20" customWidth="1"/>
    <col min="8197" max="8446" width="9.140625" style="20"/>
    <col min="8447" max="8447" width="19.85546875" style="20" customWidth="1"/>
    <col min="8448" max="8448" width="15.28515625" style="20" customWidth="1"/>
    <col min="8449" max="8449" width="14.5703125" style="20" customWidth="1"/>
    <col min="8450" max="8450" width="16" style="20" customWidth="1"/>
    <col min="8451" max="8452" width="14.5703125" style="20" customWidth="1"/>
    <col min="8453" max="8702" width="9.140625" style="20"/>
    <col min="8703" max="8703" width="19.85546875" style="20" customWidth="1"/>
    <col min="8704" max="8704" width="15.28515625" style="20" customWidth="1"/>
    <col min="8705" max="8705" width="14.5703125" style="20" customWidth="1"/>
    <col min="8706" max="8706" width="16" style="20" customWidth="1"/>
    <col min="8707" max="8708" width="14.5703125" style="20" customWidth="1"/>
    <col min="8709" max="8958" width="9.140625" style="20"/>
    <col min="8959" max="8959" width="19.85546875" style="20" customWidth="1"/>
    <col min="8960" max="8960" width="15.28515625" style="20" customWidth="1"/>
    <col min="8961" max="8961" width="14.5703125" style="20" customWidth="1"/>
    <col min="8962" max="8962" width="16" style="20" customWidth="1"/>
    <col min="8963" max="8964" width="14.5703125" style="20" customWidth="1"/>
    <col min="8965" max="9214" width="9.140625" style="20"/>
    <col min="9215" max="9215" width="19.85546875" style="20" customWidth="1"/>
    <col min="9216" max="9216" width="15.28515625" style="20" customWidth="1"/>
    <col min="9217" max="9217" width="14.5703125" style="20" customWidth="1"/>
    <col min="9218" max="9218" width="16" style="20" customWidth="1"/>
    <col min="9219" max="9220" width="14.5703125" style="20" customWidth="1"/>
    <col min="9221" max="9470" width="9.140625" style="20"/>
    <col min="9471" max="9471" width="19.85546875" style="20" customWidth="1"/>
    <col min="9472" max="9472" width="15.28515625" style="20" customWidth="1"/>
    <col min="9473" max="9473" width="14.5703125" style="20" customWidth="1"/>
    <col min="9474" max="9474" width="16" style="20" customWidth="1"/>
    <col min="9475" max="9476" width="14.5703125" style="20" customWidth="1"/>
    <col min="9477" max="9726" width="9.140625" style="20"/>
    <col min="9727" max="9727" width="19.85546875" style="20" customWidth="1"/>
    <col min="9728" max="9728" width="15.28515625" style="20" customWidth="1"/>
    <col min="9729" max="9729" width="14.5703125" style="20" customWidth="1"/>
    <col min="9730" max="9730" width="16" style="20" customWidth="1"/>
    <col min="9731" max="9732" width="14.5703125" style="20" customWidth="1"/>
    <col min="9733" max="9982" width="9.140625" style="20"/>
    <col min="9983" max="9983" width="19.85546875" style="20" customWidth="1"/>
    <col min="9984" max="9984" width="15.28515625" style="20" customWidth="1"/>
    <col min="9985" max="9985" width="14.5703125" style="20" customWidth="1"/>
    <col min="9986" max="9986" width="16" style="20" customWidth="1"/>
    <col min="9987" max="9988" width="14.5703125" style="20" customWidth="1"/>
    <col min="9989" max="10238" width="9.140625" style="20"/>
    <col min="10239" max="10239" width="19.85546875" style="20" customWidth="1"/>
    <col min="10240" max="10240" width="15.28515625" style="20" customWidth="1"/>
    <col min="10241" max="10241" width="14.5703125" style="20" customWidth="1"/>
    <col min="10242" max="10242" width="16" style="20" customWidth="1"/>
    <col min="10243" max="10244" width="14.5703125" style="20" customWidth="1"/>
    <col min="10245" max="10494" width="9.140625" style="20"/>
    <col min="10495" max="10495" width="19.85546875" style="20" customWidth="1"/>
    <col min="10496" max="10496" width="15.28515625" style="20" customWidth="1"/>
    <col min="10497" max="10497" width="14.5703125" style="20" customWidth="1"/>
    <col min="10498" max="10498" width="16" style="20" customWidth="1"/>
    <col min="10499" max="10500" width="14.5703125" style="20" customWidth="1"/>
    <col min="10501" max="10750" width="9.140625" style="20"/>
    <col min="10751" max="10751" width="19.85546875" style="20" customWidth="1"/>
    <col min="10752" max="10752" width="15.28515625" style="20" customWidth="1"/>
    <col min="10753" max="10753" width="14.5703125" style="20" customWidth="1"/>
    <col min="10754" max="10754" width="16" style="20" customWidth="1"/>
    <col min="10755" max="10756" width="14.5703125" style="20" customWidth="1"/>
    <col min="10757" max="11006" width="9.140625" style="20"/>
    <col min="11007" max="11007" width="19.85546875" style="20" customWidth="1"/>
    <col min="11008" max="11008" width="15.28515625" style="20" customWidth="1"/>
    <col min="11009" max="11009" width="14.5703125" style="20" customWidth="1"/>
    <col min="11010" max="11010" width="16" style="20" customWidth="1"/>
    <col min="11011" max="11012" width="14.5703125" style="20" customWidth="1"/>
    <col min="11013" max="11262" width="9.140625" style="20"/>
    <col min="11263" max="11263" width="19.85546875" style="20" customWidth="1"/>
    <col min="11264" max="11264" width="15.28515625" style="20" customWidth="1"/>
    <col min="11265" max="11265" width="14.5703125" style="20" customWidth="1"/>
    <col min="11266" max="11266" width="16" style="20" customWidth="1"/>
    <col min="11267" max="11268" width="14.5703125" style="20" customWidth="1"/>
    <col min="11269" max="11518" width="9.140625" style="20"/>
    <col min="11519" max="11519" width="19.85546875" style="20" customWidth="1"/>
    <col min="11520" max="11520" width="15.28515625" style="20" customWidth="1"/>
    <col min="11521" max="11521" width="14.5703125" style="20" customWidth="1"/>
    <col min="11522" max="11522" width="16" style="20" customWidth="1"/>
    <col min="11523" max="11524" width="14.5703125" style="20" customWidth="1"/>
    <col min="11525" max="11774" width="9.140625" style="20"/>
    <col min="11775" max="11775" width="19.85546875" style="20" customWidth="1"/>
    <col min="11776" max="11776" width="15.28515625" style="20" customWidth="1"/>
    <col min="11777" max="11777" width="14.5703125" style="20" customWidth="1"/>
    <col min="11778" max="11778" width="16" style="20" customWidth="1"/>
    <col min="11779" max="11780" width="14.5703125" style="20" customWidth="1"/>
    <col min="11781" max="12030" width="9.140625" style="20"/>
    <col min="12031" max="12031" width="19.85546875" style="20" customWidth="1"/>
    <col min="12032" max="12032" width="15.28515625" style="20" customWidth="1"/>
    <col min="12033" max="12033" width="14.5703125" style="20" customWidth="1"/>
    <col min="12034" max="12034" width="16" style="20" customWidth="1"/>
    <col min="12035" max="12036" width="14.5703125" style="20" customWidth="1"/>
    <col min="12037" max="12286" width="9.140625" style="20"/>
    <col min="12287" max="12287" width="19.85546875" style="20" customWidth="1"/>
    <col min="12288" max="12288" width="15.28515625" style="20" customWidth="1"/>
    <col min="12289" max="12289" width="14.5703125" style="20" customWidth="1"/>
    <col min="12290" max="12290" width="16" style="20" customWidth="1"/>
    <col min="12291" max="12292" width="14.5703125" style="20" customWidth="1"/>
    <col min="12293" max="12542" width="9.140625" style="20"/>
    <col min="12543" max="12543" width="19.85546875" style="20" customWidth="1"/>
    <col min="12544" max="12544" width="15.28515625" style="20" customWidth="1"/>
    <col min="12545" max="12545" width="14.5703125" style="20" customWidth="1"/>
    <col min="12546" max="12546" width="16" style="20" customWidth="1"/>
    <col min="12547" max="12548" width="14.5703125" style="20" customWidth="1"/>
    <col min="12549" max="12798" width="9.140625" style="20"/>
    <col min="12799" max="12799" width="19.85546875" style="20" customWidth="1"/>
    <col min="12800" max="12800" width="15.28515625" style="20" customWidth="1"/>
    <col min="12801" max="12801" width="14.5703125" style="20" customWidth="1"/>
    <col min="12802" max="12802" width="16" style="20" customWidth="1"/>
    <col min="12803" max="12804" width="14.5703125" style="20" customWidth="1"/>
    <col min="12805" max="13054" width="9.140625" style="20"/>
    <col min="13055" max="13055" width="19.85546875" style="20" customWidth="1"/>
    <col min="13056" max="13056" width="15.28515625" style="20" customWidth="1"/>
    <col min="13057" max="13057" width="14.5703125" style="20" customWidth="1"/>
    <col min="13058" max="13058" width="16" style="20" customWidth="1"/>
    <col min="13059" max="13060" width="14.5703125" style="20" customWidth="1"/>
    <col min="13061" max="13310" width="9.140625" style="20"/>
    <col min="13311" max="13311" width="19.85546875" style="20" customWidth="1"/>
    <col min="13312" max="13312" width="15.28515625" style="20" customWidth="1"/>
    <col min="13313" max="13313" width="14.5703125" style="20" customWidth="1"/>
    <col min="13314" max="13314" width="16" style="20" customWidth="1"/>
    <col min="13315" max="13316" width="14.5703125" style="20" customWidth="1"/>
    <col min="13317" max="13566" width="9.140625" style="20"/>
    <col min="13567" max="13567" width="19.85546875" style="20" customWidth="1"/>
    <col min="13568" max="13568" width="15.28515625" style="20" customWidth="1"/>
    <col min="13569" max="13569" width="14.5703125" style="20" customWidth="1"/>
    <col min="13570" max="13570" width="16" style="20" customWidth="1"/>
    <col min="13571" max="13572" width="14.5703125" style="20" customWidth="1"/>
    <col min="13573" max="13822" width="9.140625" style="20"/>
    <col min="13823" max="13823" width="19.85546875" style="20" customWidth="1"/>
    <col min="13824" max="13824" width="15.28515625" style="20" customWidth="1"/>
    <col min="13825" max="13825" width="14.5703125" style="20" customWidth="1"/>
    <col min="13826" max="13826" width="16" style="20" customWidth="1"/>
    <col min="13827" max="13828" width="14.5703125" style="20" customWidth="1"/>
    <col min="13829" max="14078" width="9.140625" style="20"/>
    <col min="14079" max="14079" width="19.85546875" style="20" customWidth="1"/>
    <col min="14080" max="14080" width="15.28515625" style="20" customWidth="1"/>
    <col min="14081" max="14081" width="14.5703125" style="20" customWidth="1"/>
    <col min="14082" max="14082" width="16" style="20" customWidth="1"/>
    <col min="14083" max="14084" width="14.5703125" style="20" customWidth="1"/>
    <col min="14085" max="14334" width="9.140625" style="20"/>
    <col min="14335" max="14335" width="19.85546875" style="20" customWidth="1"/>
    <col min="14336" max="14336" width="15.28515625" style="20" customWidth="1"/>
    <col min="14337" max="14337" width="14.5703125" style="20" customWidth="1"/>
    <col min="14338" max="14338" width="16" style="20" customWidth="1"/>
    <col min="14339" max="14340" width="14.5703125" style="20" customWidth="1"/>
    <col min="14341" max="14590" width="9.140625" style="20"/>
    <col min="14591" max="14591" width="19.85546875" style="20" customWidth="1"/>
    <col min="14592" max="14592" width="15.28515625" style="20" customWidth="1"/>
    <col min="14593" max="14593" width="14.5703125" style="20" customWidth="1"/>
    <col min="14594" max="14594" width="16" style="20" customWidth="1"/>
    <col min="14595" max="14596" width="14.5703125" style="20" customWidth="1"/>
    <col min="14597" max="14846" width="9.140625" style="20"/>
    <col min="14847" max="14847" width="19.85546875" style="20" customWidth="1"/>
    <col min="14848" max="14848" width="15.28515625" style="20" customWidth="1"/>
    <col min="14849" max="14849" width="14.5703125" style="20" customWidth="1"/>
    <col min="14850" max="14850" width="16" style="20" customWidth="1"/>
    <col min="14851" max="14852" width="14.5703125" style="20" customWidth="1"/>
    <col min="14853" max="15102" width="9.140625" style="20"/>
    <col min="15103" max="15103" width="19.85546875" style="20" customWidth="1"/>
    <col min="15104" max="15104" width="15.28515625" style="20" customWidth="1"/>
    <col min="15105" max="15105" width="14.5703125" style="20" customWidth="1"/>
    <col min="15106" max="15106" width="16" style="20" customWidth="1"/>
    <col min="15107" max="15108" width="14.5703125" style="20" customWidth="1"/>
    <col min="15109" max="15358" width="9.140625" style="20"/>
    <col min="15359" max="15359" width="19.85546875" style="20" customWidth="1"/>
    <col min="15360" max="15360" width="15.28515625" style="20" customWidth="1"/>
    <col min="15361" max="15361" width="14.5703125" style="20" customWidth="1"/>
    <col min="15362" max="15362" width="16" style="20" customWidth="1"/>
    <col min="15363" max="15364" width="14.5703125" style="20" customWidth="1"/>
    <col min="15365" max="15614" width="9.140625" style="20"/>
    <col min="15615" max="15615" width="19.85546875" style="20" customWidth="1"/>
    <col min="15616" max="15616" width="15.28515625" style="20" customWidth="1"/>
    <col min="15617" max="15617" width="14.5703125" style="20" customWidth="1"/>
    <col min="15618" max="15618" width="16" style="20" customWidth="1"/>
    <col min="15619" max="15620" width="14.5703125" style="20" customWidth="1"/>
    <col min="15621" max="15870" width="9.140625" style="20"/>
    <col min="15871" max="15871" width="19.85546875" style="20" customWidth="1"/>
    <col min="15872" max="15872" width="15.28515625" style="20" customWidth="1"/>
    <col min="15873" max="15873" width="14.5703125" style="20" customWidth="1"/>
    <col min="15874" max="15874" width="16" style="20" customWidth="1"/>
    <col min="15875" max="15876" width="14.5703125" style="20" customWidth="1"/>
    <col min="15877" max="16126" width="9.140625" style="20"/>
    <col min="16127" max="16127" width="19.85546875" style="20" customWidth="1"/>
    <col min="16128" max="16128" width="15.28515625" style="20" customWidth="1"/>
    <col min="16129" max="16129" width="14.5703125" style="20" customWidth="1"/>
    <col min="16130" max="16130" width="16" style="20" customWidth="1"/>
    <col min="16131" max="16132" width="14.5703125" style="20" customWidth="1"/>
    <col min="16133" max="16384" width="9.140625" style="20"/>
  </cols>
  <sheetData>
    <row r="1" spans="1:10" ht="24.95" customHeight="1" x14ac:dyDescent="0.2">
      <c r="A1" s="17" t="s">
        <v>699</v>
      </c>
      <c r="B1" s="31"/>
      <c r="C1" s="31"/>
      <c r="D1" s="31"/>
      <c r="E1" s="31"/>
      <c r="G1" s="19" t="s">
        <v>177</v>
      </c>
    </row>
    <row r="2" spans="1:10" ht="12" customHeight="1" thickBot="1" x14ac:dyDescent="0.25">
      <c r="A2" s="20" t="s">
        <v>178</v>
      </c>
      <c r="E2" s="21" t="s">
        <v>589</v>
      </c>
    </row>
    <row r="3" spans="1:10" s="22" customFormat="1" ht="15" customHeight="1" x14ac:dyDescent="0.2">
      <c r="A3" s="303" t="s">
        <v>692</v>
      </c>
      <c r="B3" s="347" t="s">
        <v>206</v>
      </c>
      <c r="C3" s="314" t="s">
        <v>280</v>
      </c>
      <c r="D3" s="314"/>
      <c r="E3" s="305"/>
    </row>
    <row r="4" spans="1:10" s="22" customFormat="1" ht="15" customHeight="1" thickBot="1" x14ac:dyDescent="0.25">
      <c r="A4" s="304"/>
      <c r="B4" s="348"/>
      <c r="C4" s="95" t="s">
        <v>307</v>
      </c>
      <c r="D4" s="95" t="s">
        <v>308</v>
      </c>
      <c r="E4" s="198" t="s">
        <v>283</v>
      </c>
    </row>
    <row r="5" spans="1:10" s="24" customFormat="1" ht="15" customHeight="1" x14ac:dyDescent="0.2">
      <c r="A5" s="180" t="s">
        <v>594</v>
      </c>
      <c r="B5" s="135">
        <v>146877.24655730269</v>
      </c>
      <c r="C5" s="136">
        <v>88638.122761182502</v>
      </c>
      <c r="D5" s="136">
        <v>47415.57173823507</v>
      </c>
      <c r="E5" s="137">
        <v>10823.552057885061</v>
      </c>
      <c r="F5" s="22"/>
      <c r="G5" s="20"/>
      <c r="H5" s="20"/>
      <c r="I5" s="20"/>
    </row>
    <row r="6" spans="1:10" ht="15" customHeight="1" x14ac:dyDescent="0.2">
      <c r="A6" s="98" t="s">
        <v>217</v>
      </c>
      <c r="B6" s="138">
        <v>267.25231284528087</v>
      </c>
      <c r="C6" s="138">
        <v>149.52286830185176</v>
      </c>
      <c r="D6" s="138">
        <v>115.65773151760852</v>
      </c>
      <c r="E6" s="250">
        <v>2.0717130258204999</v>
      </c>
      <c r="F6" s="22"/>
    </row>
    <row r="7" spans="1:10" ht="15" customHeight="1" x14ac:dyDescent="0.2">
      <c r="A7" s="98" t="s">
        <v>218</v>
      </c>
      <c r="B7" s="138">
        <v>46552.750554216138</v>
      </c>
      <c r="C7" s="138">
        <v>26098.938985594068</v>
      </c>
      <c r="D7" s="138">
        <v>17633.130177925421</v>
      </c>
      <c r="E7" s="250">
        <v>2820.6813906966495</v>
      </c>
      <c r="F7" s="22"/>
    </row>
    <row r="8" spans="1:10" ht="15" customHeight="1" x14ac:dyDescent="0.2">
      <c r="A8" s="98" t="s">
        <v>219</v>
      </c>
      <c r="B8" s="138">
        <v>25359.064845232133</v>
      </c>
      <c r="C8" s="138">
        <v>20618.742203314479</v>
      </c>
      <c r="D8" s="138">
        <v>3303.5014687711496</v>
      </c>
      <c r="E8" s="250">
        <v>1436.8211731464658</v>
      </c>
      <c r="F8" s="22"/>
    </row>
    <row r="9" spans="1:10" ht="15" customHeight="1" x14ac:dyDescent="0.2">
      <c r="A9" s="98" t="s">
        <v>220</v>
      </c>
      <c r="B9" s="138">
        <v>38701.118969885545</v>
      </c>
      <c r="C9" s="138">
        <v>22090.668297515178</v>
      </c>
      <c r="D9" s="138">
        <v>12589.75947964075</v>
      </c>
      <c r="E9" s="250">
        <v>4020.6911927296069</v>
      </c>
      <c r="F9" s="22"/>
    </row>
    <row r="10" spans="1:10" ht="15" customHeight="1" x14ac:dyDescent="0.2">
      <c r="A10" s="98" t="s">
        <v>221</v>
      </c>
      <c r="B10" s="138">
        <v>26347.782100934248</v>
      </c>
      <c r="C10" s="138">
        <v>13684.714477568628</v>
      </c>
      <c r="D10" s="138">
        <v>10826.170568743539</v>
      </c>
      <c r="E10" s="250">
        <v>1836.8970546220892</v>
      </c>
      <c r="F10" s="22"/>
    </row>
    <row r="11" spans="1:10" ht="15" customHeight="1" x14ac:dyDescent="0.2">
      <c r="A11" s="98" t="s">
        <v>222</v>
      </c>
      <c r="B11" s="138">
        <v>2157.8994141327948</v>
      </c>
      <c r="C11" s="138">
        <v>1193.6064885686401</v>
      </c>
      <c r="D11" s="138">
        <v>718.99592556415519</v>
      </c>
      <c r="E11" s="250">
        <v>245.29699999999997</v>
      </c>
      <c r="F11" s="22"/>
    </row>
    <row r="12" spans="1:10" ht="15" customHeight="1" x14ac:dyDescent="0.2">
      <c r="A12" s="98" t="s">
        <v>223</v>
      </c>
      <c r="B12" s="138">
        <v>1521.8770000000002</v>
      </c>
      <c r="C12" s="138">
        <v>802.13900000000001</v>
      </c>
      <c r="D12" s="138">
        <v>677.17000000000007</v>
      </c>
      <c r="E12" s="250">
        <v>42.568000000000005</v>
      </c>
      <c r="F12" s="22"/>
    </row>
    <row r="13" spans="1:10" ht="15" customHeight="1" x14ac:dyDescent="0.2">
      <c r="A13" s="98" t="s">
        <v>224</v>
      </c>
      <c r="B13" s="138">
        <v>5969.501360056538</v>
      </c>
      <c r="C13" s="138">
        <v>3999.790440319653</v>
      </c>
      <c r="D13" s="138">
        <v>1551.1863860724552</v>
      </c>
      <c r="E13" s="250">
        <v>418.52453366442734</v>
      </c>
      <c r="F13" s="22"/>
    </row>
    <row r="14" spans="1:10" s="33" customFormat="1" ht="15" customHeight="1" x14ac:dyDescent="0.2">
      <c r="A14" s="180" t="s">
        <v>183</v>
      </c>
      <c r="B14" s="135">
        <v>95038.569779147467</v>
      </c>
      <c r="C14" s="136">
        <v>61227.642585336762</v>
      </c>
      <c r="D14" s="136">
        <v>28003.149739640881</v>
      </c>
      <c r="E14" s="137">
        <v>5807.7774541698027</v>
      </c>
      <c r="F14" s="22"/>
      <c r="G14" s="22"/>
      <c r="H14" s="22"/>
      <c r="I14" s="22"/>
    </row>
    <row r="15" spans="1:10" ht="15" customHeight="1" x14ac:dyDescent="0.2">
      <c r="A15" s="98" t="s">
        <v>217</v>
      </c>
      <c r="B15" s="138">
        <v>267.25231284528087</v>
      </c>
      <c r="C15" s="139">
        <v>149.52286830185176</v>
      </c>
      <c r="D15" s="138">
        <v>115.65773151760852</v>
      </c>
      <c r="E15" s="140">
        <v>2.0717130258204999</v>
      </c>
      <c r="F15" s="22"/>
      <c r="G15" s="22"/>
      <c r="H15" s="22"/>
      <c r="I15" s="22"/>
      <c r="J15" s="33"/>
    </row>
    <row r="16" spans="1:10" ht="15" customHeight="1" x14ac:dyDescent="0.2">
      <c r="A16" s="98" t="s">
        <v>218</v>
      </c>
      <c r="B16" s="138">
        <v>46552.750554216138</v>
      </c>
      <c r="C16" s="139">
        <v>26098.938985594068</v>
      </c>
      <c r="D16" s="138">
        <v>17633.130177925421</v>
      </c>
      <c r="E16" s="140">
        <v>2820.6813906966495</v>
      </c>
      <c r="F16" s="22"/>
      <c r="G16" s="22"/>
      <c r="H16" s="22"/>
      <c r="I16" s="22"/>
      <c r="J16" s="33"/>
    </row>
    <row r="17" spans="1:10" ht="15" customHeight="1" x14ac:dyDescent="0.2">
      <c r="A17" s="98" t="s">
        <v>219</v>
      </c>
      <c r="B17" s="138">
        <v>24681.120845232137</v>
      </c>
      <c r="C17" s="139">
        <v>20249.924203314495</v>
      </c>
      <c r="D17" s="138">
        <v>3094.2974687711494</v>
      </c>
      <c r="E17" s="140">
        <v>1336.8991731464662</v>
      </c>
      <c r="F17" s="22"/>
      <c r="G17" s="22"/>
      <c r="H17" s="22"/>
      <c r="I17" s="22"/>
      <c r="J17" s="33"/>
    </row>
    <row r="18" spans="1:10" ht="15" customHeight="1" x14ac:dyDescent="0.2">
      <c r="A18" s="98" t="s">
        <v>220</v>
      </c>
      <c r="B18" s="138">
        <v>18871.542278465284</v>
      </c>
      <c r="C18" s="139">
        <v>11503.441519455297</v>
      </c>
      <c r="D18" s="138">
        <v>5964.535566280375</v>
      </c>
      <c r="E18" s="140">
        <v>1403.5651927296049</v>
      </c>
      <c r="F18" s="22"/>
      <c r="G18" s="22"/>
      <c r="H18" s="22"/>
      <c r="I18" s="22"/>
      <c r="J18" s="33"/>
    </row>
    <row r="19" spans="1:10" ht="15" customHeight="1" x14ac:dyDescent="0.2">
      <c r="A19" s="98" t="s">
        <v>221</v>
      </c>
      <c r="B19" s="138">
        <v>44.948100934251606</v>
      </c>
      <c r="C19" s="139">
        <v>23.447061772671901</v>
      </c>
      <c r="D19" s="138">
        <v>15.678288295359499</v>
      </c>
      <c r="E19" s="140">
        <v>5.8227508662201997</v>
      </c>
      <c r="F19" s="22"/>
      <c r="G19" s="22"/>
      <c r="H19" s="22"/>
      <c r="I19" s="22"/>
      <c r="J19" s="33"/>
    </row>
    <row r="20" spans="1:10" ht="15" customHeight="1" x14ac:dyDescent="0.2">
      <c r="A20" s="98" t="s">
        <v>222</v>
      </c>
      <c r="B20" s="138">
        <v>45.718414132795502</v>
      </c>
      <c r="C20" s="139">
        <v>32.905488568640408</v>
      </c>
      <c r="D20" s="138">
        <v>12.812925564155101</v>
      </c>
      <c r="E20" s="140" t="s">
        <v>203</v>
      </c>
      <c r="F20" s="22"/>
      <c r="G20" s="22"/>
      <c r="H20" s="22"/>
      <c r="I20" s="22"/>
      <c r="J20" s="33"/>
    </row>
    <row r="21" spans="1:10" ht="15" customHeight="1" x14ac:dyDescent="0.2">
      <c r="A21" s="98" t="s">
        <v>223</v>
      </c>
      <c r="B21" s="138">
        <v>13.741</v>
      </c>
      <c r="C21" s="139">
        <v>11.177999999999999</v>
      </c>
      <c r="D21" s="138">
        <v>2.5629999999999997</v>
      </c>
      <c r="E21" s="140" t="s">
        <v>203</v>
      </c>
      <c r="F21" s="22"/>
      <c r="G21" s="22"/>
      <c r="H21" s="22"/>
      <c r="I21" s="22"/>
      <c r="J21" s="33"/>
    </row>
    <row r="22" spans="1:10" ht="15" customHeight="1" x14ac:dyDescent="0.2">
      <c r="A22" s="98" t="s">
        <v>224</v>
      </c>
      <c r="B22" s="138">
        <v>4561.4962733215907</v>
      </c>
      <c r="C22" s="139">
        <v>3158.2844583297324</v>
      </c>
      <c r="D22" s="138">
        <v>1164.4745812868175</v>
      </c>
      <c r="E22" s="140">
        <v>238.73723370504203</v>
      </c>
      <c r="F22" s="22"/>
      <c r="G22" s="22"/>
      <c r="H22" s="22"/>
      <c r="I22" s="22"/>
      <c r="J22" s="33"/>
    </row>
    <row r="23" spans="1:10" s="33" customFormat="1" ht="15" customHeight="1" x14ac:dyDescent="0.2">
      <c r="A23" s="180" t="s">
        <v>185</v>
      </c>
      <c r="B23" s="135">
        <v>22448.691999999992</v>
      </c>
      <c r="C23" s="136">
        <v>11861.607999999997</v>
      </c>
      <c r="D23" s="136">
        <v>7783.8589999999995</v>
      </c>
      <c r="E23" s="137">
        <v>2803.2250000000022</v>
      </c>
      <c r="F23" s="22"/>
      <c r="G23" s="22"/>
      <c r="H23" s="22"/>
      <c r="I23" s="22"/>
    </row>
    <row r="24" spans="1:10" ht="15" customHeight="1" x14ac:dyDescent="0.2">
      <c r="A24" s="98" t="s">
        <v>217</v>
      </c>
      <c r="B24" s="138" t="s">
        <v>203</v>
      </c>
      <c r="C24" s="138" t="s">
        <v>203</v>
      </c>
      <c r="D24" s="138" t="s">
        <v>203</v>
      </c>
      <c r="E24" s="250" t="s">
        <v>203</v>
      </c>
      <c r="F24" s="22"/>
      <c r="G24" s="22"/>
      <c r="H24" s="22"/>
      <c r="I24" s="22"/>
    </row>
    <row r="25" spans="1:10" ht="15" customHeight="1" x14ac:dyDescent="0.2">
      <c r="A25" s="98" t="s">
        <v>218</v>
      </c>
      <c r="B25" s="138" t="s">
        <v>203</v>
      </c>
      <c r="C25" s="138" t="s">
        <v>203</v>
      </c>
      <c r="D25" s="138" t="s">
        <v>203</v>
      </c>
      <c r="E25" s="250" t="s">
        <v>203</v>
      </c>
      <c r="F25" s="22"/>
      <c r="G25" s="22"/>
      <c r="H25" s="22"/>
      <c r="I25" s="22"/>
    </row>
    <row r="26" spans="1:10" ht="15" customHeight="1" x14ac:dyDescent="0.2">
      <c r="A26" s="98" t="s">
        <v>219</v>
      </c>
      <c r="B26" s="138">
        <v>0.59199999999999997</v>
      </c>
      <c r="C26" s="138">
        <v>0.47499999999999998</v>
      </c>
      <c r="D26" s="138">
        <v>0.11700000000000001</v>
      </c>
      <c r="E26" s="250" t="s">
        <v>203</v>
      </c>
      <c r="F26" s="22"/>
      <c r="G26" s="22"/>
      <c r="H26" s="22"/>
      <c r="I26" s="22"/>
    </row>
    <row r="27" spans="1:10" ht="15" customHeight="1" x14ac:dyDescent="0.2">
      <c r="A27" s="98" t="s">
        <v>220</v>
      </c>
      <c r="B27" s="138">
        <v>19663.98799999999</v>
      </c>
      <c r="C27" s="139">
        <v>10477.323999999997</v>
      </c>
      <c r="D27" s="138">
        <v>6577.8489999999993</v>
      </c>
      <c r="E27" s="140">
        <v>2608.8150000000019</v>
      </c>
      <c r="F27" s="22"/>
      <c r="G27" s="22"/>
      <c r="H27" s="22"/>
      <c r="I27" s="22"/>
    </row>
    <row r="28" spans="1:10" ht="15" customHeight="1" x14ac:dyDescent="0.2">
      <c r="A28" s="98" t="s">
        <v>221</v>
      </c>
      <c r="B28" s="138">
        <v>1.4950000000000001</v>
      </c>
      <c r="C28" s="139">
        <v>1.385</v>
      </c>
      <c r="D28" s="138">
        <v>0.11</v>
      </c>
      <c r="E28" s="140" t="s">
        <v>203</v>
      </c>
      <c r="F28" s="22"/>
      <c r="G28" s="22"/>
      <c r="H28" s="22"/>
      <c r="I28" s="22"/>
    </row>
    <row r="29" spans="1:10" ht="15" customHeight="1" x14ac:dyDescent="0.2">
      <c r="A29" s="98" t="s">
        <v>222</v>
      </c>
      <c r="B29" s="138">
        <v>740.79899999999998</v>
      </c>
      <c r="C29" s="139">
        <v>385.99799999999993</v>
      </c>
      <c r="D29" s="138">
        <v>282.24299999999999</v>
      </c>
      <c r="E29" s="140">
        <v>72.558000000000007</v>
      </c>
      <c r="F29" s="22"/>
      <c r="G29" s="22"/>
      <c r="H29" s="22"/>
      <c r="I29" s="22"/>
    </row>
    <row r="30" spans="1:10" ht="15" customHeight="1" x14ac:dyDescent="0.2">
      <c r="A30" s="98" t="s">
        <v>223</v>
      </c>
      <c r="B30" s="138">
        <v>1498.81</v>
      </c>
      <c r="C30" s="139">
        <v>787.85899999999992</v>
      </c>
      <c r="D30" s="138">
        <v>673.99500000000012</v>
      </c>
      <c r="E30" s="140">
        <v>36.955999999999996</v>
      </c>
      <c r="F30" s="22"/>
      <c r="G30" s="22"/>
      <c r="H30" s="22"/>
      <c r="I30" s="22"/>
    </row>
    <row r="31" spans="1:10" ht="15" customHeight="1" x14ac:dyDescent="0.2">
      <c r="A31" s="98" t="s">
        <v>224</v>
      </c>
      <c r="B31" s="138">
        <v>543.00800000000004</v>
      </c>
      <c r="C31" s="139">
        <v>208.56699999999998</v>
      </c>
      <c r="D31" s="138">
        <v>249.54499999999999</v>
      </c>
      <c r="E31" s="140">
        <v>84.896000000000001</v>
      </c>
      <c r="F31" s="22"/>
      <c r="G31" s="22"/>
      <c r="H31" s="22"/>
      <c r="I31" s="22"/>
    </row>
    <row r="32" spans="1:10" s="33" customFormat="1" ht="15" customHeight="1" x14ac:dyDescent="0.2">
      <c r="A32" s="180" t="s">
        <v>191</v>
      </c>
      <c r="B32" s="135">
        <v>28218.155999999999</v>
      </c>
      <c r="C32" s="136">
        <v>14881.505000000005</v>
      </c>
      <c r="D32" s="136">
        <v>11287.198</v>
      </c>
      <c r="E32" s="137">
        <v>2049.4530000000004</v>
      </c>
      <c r="F32" s="22"/>
      <c r="G32" s="20"/>
      <c r="H32" s="20"/>
      <c r="I32" s="20"/>
    </row>
    <row r="33" spans="1:9" ht="15" customHeight="1" x14ac:dyDescent="0.2">
      <c r="A33" s="98" t="s">
        <v>217</v>
      </c>
      <c r="B33" s="138" t="s">
        <v>203</v>
      </c>
      <c r="C33" s="138" t="s">
        <v>203</v>
      </c>
      <c r="D33" s="138" t="s">
        <v>203</v>
      </c>
      <c r="E33" s="250" t="s">
        <v>203</v>
      </c>
      <c r="F33" s="22"/>
    </row>
    <row r="34" spans="1:9" ht="15" customHeight="1" x14ac:dyDescent="0.2">
      <c r="A34" s="98" t="s">
        <v>218</v>
      </c>
      <c r="B34" s="138" t="s">
        <v>203</v>
      </c>
      <c r="C34" s="138" t="s">
        <v>203</v>
      </c>
      <c r="D34" s="138" t="s">
        <v>203</v>
      </c>
      <c r="E34" s="250" t="s">
        <v>203</v>
      </c>
      <c r="F34" s="22"/>
    </row>
    <row r="35" spans="1:9" ht="15" customHeight="1" x14ac:dyDescent="0.2">
      <c r="A35" s="98" t="s">
        <v>219</v>
      </c>
      <c r="B35" s="138" t="s">
        <v>203</v>
      </c>
      <c r="C35" s="138" t="s">
        <v>203</v>
      </c>
      <c r="D35" s="138" t="s">
        <v>203</v>
      </c>
      <c r="E35" s="250" t="s">
        <v>203</v>
      </c>
      <c r="F35" s="22"/>
    </row>
    <row r="36" spans="1:9" ht="15" customHeight="1" x14ac:dyDescent="0.2">
      <c r="A36" s="98" t="s">
        <v>220</v>
      </c>
      <c r="B36" s="138" t="s">
        <v>203</v>
      </c>
      <c r="C36" s="138" t="s">
        <v>203</v>
      </c>
      <c r="D36" s="138" t="s">
        <v>203</v>
      </c>
      <c r="E36" s="250" t="s">
        <v>203</v>
      </c>
      <c r="F36" s="22"/>
    </row>
    <row r="37" spans="1:9" ht="15" customHeight="1" x14ac:dyDescent="0.2">
      <c r="A37" s="98" t="s">
        <v>221</v>
      </c>
      <c r="B37" s="138">
        <v>26296.993999999999</v>
      </c>
      <c r="C37" s="138">
        <v>13657.104000000005</v>
      </c>
      <c r="D37" s="138">
        <v>10808.816000000001</v>
      </c>
      <c r="E37" s="250">
        <v>1831.0740000000005</v>
      </c>
      <c r="F37" s="22"/>
    </row>
    <row r="38" spans="1:9" ht="15" customHeight="1" x14ac:dyDescent="0.2">
      <c r="A38" s="98" t="s">
        <v>222</v>
      </c>
      <c r="B38" s="138">
        <v>1370.6</v>
      </c>
      <c r="C38" s="139">
        <v>774.11099999999999</v>
      </c>
      <c r="D38" s="138">
        <v>423.75</v>
      </c>
      <c r="E38" s="140">
        <v>172.739</v>
      </c>
      <c r="F38" s="22"/>
    </row>
    <row r="39" spans="1:9" ht="15" customHeight="1" x14ac:dyDescent="0.2">
      <c r="A39" s="98" t="s">
        <v>223</v>
      </c>
      <c r="B39" s="138" t="s">
        <v>203</v>
      </c>
      <c r="C39" s="138" t="s">
        <v>203</v>
      </c>
      <c r="D39" s="138" t="s">
        <v>203</v>
      </c>
      <c r="E39" s="250" t="s">
        <v>203</v>
      </c>
      <c r="F39" s="22"/>
    </row>
    <row r="40" spans="1:9" ht="15" customHeight="1" x14ac:dyDescent="0.2">
      <c r="A40" s="98" t="s">
        <v>224</v>
      </c>
      <c r="B40" s="138">
        <v>550.56200000000001</v>
      </c>
      <c r="C40" s="138">
        <v>450.28999999999996</v>
      </c>
      <c r="D40" s="138">
        <v>54.632000000000005</v>
      </c>
      <c r="E40" s="250">
        <v>45.64</v>
      </c>
      <c r="F40" s="22"/>
    </row>
    <row r="41" spans="1:9" s="33" customFormat="1" ht="15" customHeight="1" x14ac:dyDescent="0.2">
      <c r="A41" s="180" t="s">
        <v>195</v>
      </c>
      <c r="B41" s="135">
        <v>1171.8287781551921</v>
      </c>
      <c r="C41" s="136">
        <v>667.36717584573205</v>
      </c>
      <c r="D41" s="136">
        <v>341.36499859420582</v>
      </c>
      <c r="E41" s="137">
        <v>163.09660371525371</v>
      </c>
      <c r="F41" s="22"/>
      <c r="G41" s="20"/>
      <c r="H41" s="20"/>
      <c r="I41" s="20"/>
    </row>
    <row r="42" spans="1:9" ht="15" customHeight="1" x14ac:dyDescent="0.2">
      <c r="A42" s="98" t="s">
        <v>217</v>
      </c>
      <c r="B42" s="138" t="s">
        <v>203</v>
      </c>
      <c r="C42" s="138" t="s">
        <v>203</v>
      </c>
      <c r="D42" s="138" t="s">
        <v>203</v>
      </c>
      <c r="E42" s="250" t="s">
        <v>203</v>
      </c>
      <c r="F42" s="22"/>
    </row>
    <row r="43" spans="1:9" ht="15" customHeight="1" x14ac:dyDescent="0.2">
      <c r="A43" s="98" t="s">
        <v>218</v>
      </c>
      <c r="B43" s="138" t="s">
        <v>203</v>
      </c>
      <c r="C43" s="138" t="s">
        <v>203</v>
      </c>
      <c r="D43" s="138" t="s">
        <v>203</v>
      </c>
      <c r="E43" s="250" t="s">
        <v>203</v>
      </c>
      <c r="F43" s="22"/>
    </row>
    <row r="44" spans="1:9" ht="15" customHeight="1" x14ac:dyDescent="0.2">
      <c r="A44" s="98" t="s">
        <v>219</v>
      </c>
      <c r="B44" s="138">
        <v>677.35199999999998</v>
      </c>
      <c r="C44" s="139">
        <v>368.34300000000002</v>
      </c>
      <c r="D44" s="138">
        <v>209.08699999999999</v>
      </c>
      <c r="E44" s="140">
        <v>99.921999999999997</v>
      </c>
      <c r="F44" s="22"/>
    </row>
    <row r="45" spans="1:9" ht="15" customHeight="1" x14ac:dyDescent="0.2">
      <c r="A45" s="98" t="s">
        <v>220</v>
      </c>
      <c r="B45" s="138">
        <v>165.58869142024815</v>
      </c>
      <c r="C45" s="139">
        <v>109.90277805985929</v>
      </c>
      <c r="D45" s="138">
        <v>47.374913360389002</v>
      </c>
      <c r="E45" s="140">
        <v>8.3109999999999999</v>
      </c>
      <c r="F45" s="22"/>
    </row>
    <row r="46" spans="1:9" ht="15" customHeight="1" x14ac:dyDescent="0.2">
      <c r="A46" s="98" t="s">
        <v>221</v>
      </c>
      <c r="B46" s="138">
        <v>4.3450000000000006</v>
      </c>
      <c r="C46" s="139">
        <v>2.7784157959524998</v>
      </c>
      <c r="D46" s="138">
        <v>1.5662804481789001</v>
      </c>
      <c r="E46" s="140">
        <v>3.0375586850000001E-4</v>
      </c>
      <c r="F46" s="22"/>
    </row>
    <row r="47" spans="1:9" ht="15" customHeight="1" x14ac:dyDescent="0.2">
      <c r="A47" s="98" t="s">
        <v>222</v>
      </c>
      <c r="B47" s="138">
        <v>0.78200000000000003</v>
      </c>
      <c r="C47" s="138">
        <v>0.59199999999999997</v>
      </c>
      <c r="D47" s="138">
        <v>0.19</v>
      </c>
      <c r="E47" s="250" t="s">
        <v>203</v>
      </c>
      <c r="F47" s="22"/>
    </row>
    <row r="48" spans="1:9" ht="15" customHeight="1" x14ac:dyDescent="0.2">
      <c r="A48" s="98" t="s">
        <v>223</v>
      </c>
      <c r="B48" s="138">
        <v>9.3259999999999987</v>
      </c>
      <c r="C48" s="139">
        <v>3.1020000000000003</v>
      </c>
      <c r="D48" s="138">
        <v>0.61199999999999999</v>
      </c>
      <c r="E48" s="140">
        <v>5.6120000000000001</v>
      </c>
      <c r="F48" s="22"/>
    </row>
    <row r="49" spans="1:6" ht="15" customHeight="1" x14ac:dyDescent="0.2">
      <c r="A49" s="98" t="s">
        <v>224</v>
      </c>
      <c r="B49" s="138">
        <v>314.43508673494375</v>
      </c>
      <c r="C49" s="139">
        <v>182.64898198992029</v>
      </c>
      <c r="D49" s="138">
        <v>82.534804785637974</v>
      </c>
      <c r="E49" s="140">
        <v>49.251299959385207</v>
      </c>
      <c r="F49" s="22"/>
    </row>
  </sheetData>
  <mergeCells count="3">
    <mergeCell ref="A3:A4"/>
    <mergeCell ref="B3:B4"/>
    <mergeCell ref="C3:E3"/>
  </mergeCells>
  <hyperlinks>
    <hyperlink ref="G1" location="Obsah!A1" display="Obsah" xr:uid="{00000000-0004-0000-1600-000000000000}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tabColor rgb="FF7030A0"/>
  </sheetPr>
  <dimension ref="A1:J49"/>
  <sheetViews>
    <sheetView zoomScaleNormal="100" workbookViewId="0">
      <selection sqref="A1:E1"/>
    </sheetView>
  </sheetViews>
  <sheetFormatPr defaultRowHeight="12.75" customHeight="1" x14ac:dyDescent="0.2"/>
  <cols>
    <col min="1" max="1" width="36" style="20" customWidth="1"/>
    <col min="2" max="5" width="12.7109375" style="20" customWidth="1"/>
    <col min="6" max="253" width="9.140625" style="20"/>
    <col min="254" max="254" width="23" style="20" customWidth="1"/>
    <col min="255" max="255" width="12.7109375" style="20" customWidth="1"/>
    <col min="256" max="257" width="12.28515625" style="20" customWidth="1"/>
    <col min="258" max="259" width="11.42578125" style="20" customWidth="1"/>
    <col min="260" max="260" width="13" style="20" customWidth="1"/>
    <col min="261" max="509" width="9.140625" style="20"/>
    <col min="510" max="510" width="23" style="20" customWidth="1"/>
    <col min="511" max="511" width="12.7109375" style="20" customWidth="1"/>
    <col min="512" max="513" width="12.28515625" style="20" customWidth="1"/>
    <col min="514" max="515" width="11.42578125" style="20" customWidth="1"/>
    <col min="516" max="516" width="13" style="20" customWidth="1"/>
    <col min="517" max="765" width="9.140625" style="20"/>
    <col min="766" max="766" width="23" style="20" customWidth="1"/>
    <col min="767" max="767" width="12.7109375" style="20" customWidth="1"/>
    <col min="768" max="769" width="12.28515625" style="20" customWidth="1"/>
    <col min="770" max="771" width="11.42578125" style="20" customWidth="1"/>
    <col min="772" max="772" width="13" style="20" customWidth="1"/>
    <col min="773" max="1021" width="9.140625" style="20"/>
    <col min="1022" max="1022" width="23" style="20" customWidth="1"/>
    <col min="1023" max="1023" width="12.7109375" style="20" customWidth="1"/>
    <col min="1024" max="1025" width="12.28515625" style="20" customWidth="1"/>
    <col min="1026" max="1027" width="11.42578125" style="20" customWidth="1"/>
    <col min="1028" max="1028" width="13" style="20" customWidth="1"/>
    <col min="1029" max="1277" width="9.140625" style="20"/>
    <col min="1278" max="1278" width="23" style="20" customWidth="1"/>
    <col min="1279" max="1279" width="12.7109375" style="20" customWidth="1"/>
    <col min="1280" max="1281" width="12.28515625" style="20" customWidth="1"/>
    <col min="1282" max="1283" width="11.42578125" style="20" customWidth="1"/>
    <col min="1284" max="1284" width="13" style="20" customWidth="1"/>
    <col min="1285" max="1533" width="9.140625" style="20"/>
    <col min="1534" max="1534" width="23" style="20" customWidth="1"/>
    <col min="1535" max="1535" width="12.7109375" style="20" customWidth="1"/>
    <col min="1536" max="1537" width="12.28515625" style="20" customWidth="1"/>
    <col min="1538" max="1539" width="11.42578125" style="20" customWidth="1"/>
    <col min="1540" max="1540" width="13" style="20" customWidth="1"/>
    <col min="1541" max="1789" width="9.140625" style="20"/>
    <col min="1790" max="1790" width="23" style="20" customWidth="1"/>
    <col min="1791" max="1791" width="12.7109375" style="20" customWidth="1"/>
    <col min="1792" max="1793" width="12.28515625" style="20" customWidth="1"/>
    <col min="1794" max="1795" width="11.42578125" style="20" customWidth="1"/>
    <col min="1796" max="1796" width="13" style="20" customWidth="1"/>
    <col min="1797" max="2045" width="9.140625" style="20"/>
    <col min="2046" max="2046" width="23" style="20" customWidth="1"/>
    <col min="2047" max="2047" width="12.7109375" style="20" customWidth="1"/>
    <col min="2048" max="2049" width="12.28515625" style="20" customWidth="1"/>
    <col min="2050" max="2051" width="11.42578125" style="20" customWidth="1"/>
    <col min="2052" max="2052" width="13" style="20" customWidth="1"/>
    <col min="2053" max="2301" width="9.140625" style="20"/>
    <col min="2302" max="2302" width="23" style="20" customWidth="1"/>
    <col min="2303" max="2303" width="12.7109375" style="20" customWidth="1"/>
    <col min="2304" max="2305" width="12.28515625" style="20" customWidth="1"/>
    <col min="2306" max="2307" width="11.42578125" style="20" customWidth="1"/>
    <col min="2308" max="2308" width="13" style="20" customWidth="1"/>
    <col min="2309" max="2557" width="9.140625" style="20"/>
    <col min="2558" max="2558" width="23" style="20" customWidth="1"/>
    <col min="2559" max="2559" width="12.7109375" style="20" customWidth="1"/>
    <col min="2560" max="2561" width="12.28515625" style="20" customWidth="1"/>
    <col min="2562" max="2563" width="11.42578125" style="20" customWidth="1"/>
    <col min="2564" max="2564" width="13" style="20" customWidth="1"/>
    <col min="2565" max="2813" width="9.140625" style="20"/>
    <col min="2814" max="2814" width="23" style="20" customWidth="1"/>
    <col min="2815" max="2815" width="12.7109375" style="20" customWidth="1"/>
    <col min="2816" max="2817" width="12.28515625" style="20" customWidth="1"/>
    <col min="2818" max="2819" width="11.42578125" style="20" customWidth="1"/>
    <col min="2820" max="2820" width="13" style="20" customWidth="1"/>
    <col min="2821" max="3069" width="9.140625" style="20"/>
    <col min="3070" max="3070" width="23" style="20" customWidth="1"/>
    <col min="3071" max="3071" width="12.7109375" style="20" customWidth="1"/>
    <col min="3072" max="3073" width="12.28515625" style="20" customWidth="1"/>
    <col min="3074" max="3075" width="11.42578125" style="20" customWidth="1"/>
    <col min="3076" max="3076" width="13" style="20" customWidth="1"/>
    <col min="3077" max="3325" width="9.140625" style="20"/>
    <col min="3326" max="3326" width="23" style="20" customWidth="1"/>
    <col min="3327" max="3327" width="12.7109375" style="20" customWidth="1"/>
    <col min="3328" max="3329" width="12.28515625" style="20" customWidth="1"/>
    <col min="3330" max="3331" width="11.42578125" style="20" customWidth="1"/>
    <col min="3332" max="3332" width="13" style="20" customWidth="1"/>
    <col min="3333" max="3581" width="9.140625" style="20"/>
    <col min="3582" max="3582" width="23" style="20" customWidth="1"/>
    <col min="3583" max="3583" width="12.7109375" style="20" customWidth="1"/>
    <col min="3584" max="3585" width="12.28515625" style="20" customWidth="1"/>
    <col min="3586" max="3587" width="11.42578125" style="20" customWidth="1"/>
    <col min="3588" max="3588" width="13" style="20" customWidth="1"/>
    <col min="3589" max="3837" width="9.140625" style="20"/>
    <col min="3838" max="3838" width="23" style="20" customWidth="1"/>
    <col min="3839" max="3839" width="12.7109375" style="20" customWidth="1"/>
    <col min="3840" max="3841" width="12.28515625" style="20" customWidth="1"/>
    <col min="3842" max="3843" width="11.42578125" style="20" customWidth="1"/>
    <col min="3844" max="3844" width="13" style="20" customWidth="1"/>
    <col min="3845" max="4093" width="9.140625" style="20"/>
    <col min="4094" max="4094" width="23" style="20" customWidth="1"/>
    <col min="4095" max="4095" width="12.7109375" style="20" customWidth="1"/>
    <col min="4096" max="4097" width="12.28515625" style="20" customWidth="1"/>
    <col min="4098" max="4099" width="11.42578125" style="20" customWidth="1"/>
    <col min="4100" max="4100" width="13" style="20" customWidth="1"/>
    <col min="4101" max="4349" width="9.140625" style="20"/>
    <col min="4350" max="4350" width="23" style="20" customWidth="1"/>
    <col min="4351" max="4351" width="12.7109375" style="20" customWidth="1"/>
    <col min="4352" max="4353" width="12.28515625" style="20" customWidth="1"/>
    <col min="4354" max="4355" width="11.42578125" style="20" customWidth="1"/>
    <col min="4356" max="4356" width="13" style="20" customWidth="1"/>
    <col min="4357" max="4605" width="9.140625" style="20"/>
    <col min="4606" max="4606" width="23" style="20" customWidth="1"/>
    <col min="4607" max="4607" width="12.7109375" style="20" customWidth="1"/>
    <col min="4608" max="4609" width="12.28515625" style="20" customWidth="1"/>
    <col min="4610" max="4611" width="11.42578125" style="20" customWidth="1"/>
    <col min="4612" max="4612" width="13" style="20" customWidth="1"/>
    <col min="4613" max="4861" width="9.140625" style="20"/>
    <col min="4862" max="4862" width="23" style="20" customWidth="1"/>
    <col min="4863" max="4863" width="12.7109375" style="20" customWidth="1"/>
    <col min="4864" max="4865" width="12.28515625" style="20" customWidth="1"/>
    <col min="4866" max="4867" width="11.42578125" style="20" customWidth="1"/>
    <col min="4868" max="4868" width="13" style="20" customWidth="1"/>
    <col min="4869" max="5117" width="9.140625" style="20"/>
    <col min="5118" max="5118" width="23" style="20" customWidth="1"/>
    <col min="5119" max="5119" width="12.7109375" style="20" customWidth="1"/>
    <col min="5120" max="5121" width="12.28515625" style="20" customWidth="1"/>
    <col min="5122" max="5123" width="11.42578125" style="20" customWidth="1"/>
    <col min="5124" max="5124" width="13" style="20" customWidth="1"/>
    <col min="5125" max="5373" width="9.140625" style="20"/>
    <col min="5374" max="5374" width="23" style="20" customWidth="1"/>
    <col min="5375" max="5375" width="12.7109375" style="20" customWidth="1"/>
    <col min="5376" max="5377" width="12.28515625" style="20" customWidth="1"/>
    <col min="5378" max="5379" width="11.42578125" style="20" customWidth="1"/>
    <col min="5380" max="5380" width="13" style="20" customWidth="1"/>
    <col min="5381" max="5629" width="9.140625" style="20"/>
    <col min="5630" max="5630" width="23" style="20" customWidth="1"/>
    <col min="5631" max="5631" width="12.7109375" style="20" customWidth="1"/>
    <col min="5632" max="5633" width="12.28515625" style="20" customWidth="1"/>
    <col min="5634" max="5635" width="11.42578125" style="20" customWidth="1"/>
    <col min="5636" max="5636" width="13" style="20" customWidth="1"/>
    <col min="5637" max="5885" width="9.140625" style="20"/>
    <col min="5886" max="5886" width="23" style="20" customWidth="1"/>
    <col min="5887" max="5887" width="12.7109375" style="20" customWidth="1"/>
    <col min="5888" max="5889" width="12.28515625" style="20" customWidth="1"/>
    <col min="5890" max="5891" width="11.42578125" style="20" customWidth="1"/>
    <col min="5892" max="5892" width="13" style="20" customWidth="1"/>
    <col min="5893" max="6141" width="9.140625" style="20"/>
    <col min="6142" max="6142" width="23" style="20" customWidth="1"/>
    <col min="6143" max="6143" width="12.7109375" style="20" customWidth="1"/>
    <col min="6144" max="6145" width="12.28515625" style="20" customWidth="1"/>
    <col min="6146" max="6147" width="11.42578125" style="20" customWidth="1"/>
    <col min="6148" max="6148" width="13" style="20" customWidth="1"/>
    <col min="6149" max="6397" width="9.140625" style="20"/>
    <col min="6398" max="6398" width="23" style="20" customWidth="1"/>
    <col min="6399" max="6399" width="12.7109375" style="20" customWidth="1"/>
    <col min="6400" max="6401" width="12.28515625" style="20" customWidth="1"/>
    <col min="6402" max="6403" width="11.42578125" style="20" customWidth="1"/>
    <col min="6404" max="6404" width="13" style="20" customWidth="1"/>
    <col min="6405" max="6653" width="9.140625" style="20"/>
    <col min="6654" max="6654" width="23" style="20" customWidth="1"/>
    <col min="6655" max="6655" width="12.7109375" style="20" customWidth="1"/>
    <col min="6656" max="6657" width="12.28515625" style="20" customWidth="1"/>
    <col min="6658" max="6659" width="11.42578125" style="20" customWidth="1"/>
    <col min="6660" max="6660" width="13" style="20" customWidth="1"/>
    <col min="6661" max="6909" width="9.140625" style="20"/>
    <col min="6910" max="6910" width="23" style="20" customWidth="1"/>
    <col min="6911" max="6911" width="12.7109375" style="20" customWidth="1"/>
    <col min="6912" max="6913" width="12.28515625" style="20" customWidth="1"/>
    <col min="6914" max="6915" width="11.42578125" style="20" customWidth="1"/>
    <col min="6916" max="6916" width="13" style="20" customWidth="1"/>
    <col min="6917" max="7165" width="9.140625" style="20"/>
    <col min="7166" max="7166" width="23" style="20" customWidth="1"/>
    <col min="7167" max="7167" width="12.7109375" style="20" customWidth="1"/>
    <col min="7168" max="7169" width="12.28515625" style="20" customWidth="1"/>
    <col min="7170" max="7171" width="11.42578125" style="20" customWidth="1"/>
    <col min="7172" max="7172" width="13" style="20" customWidth="1"/>
    <col min="7173" max="7421" width="9.140625" style="20"/>
    <col min="7422" max="7422" width="23" style="20" customWidth="1"/>
    <col min="7423" max="7423" width="12.7109375" style="20" customWidth="1"/>
    <col min="7424" max="7425" width="12.28515625" style="20" customWidth="1"/>
    <col min="7426" max="7427" width="11.42578125" style="20" customWidth="1"/>
    <col min="7428" max="7428" width="13" style="20" customWidth="1"/>
    <col min="7429" max="7677" width="9.140625" style="20"/>
    <col min="7678" max="7678" width="23" style="20" customWidth="1"/>
    <col min="7679" max="7679" width="12.7109375" style="20" customWidth="1"/>
    <col min="7680" max="7681" width="12.28515625" style="20" customWidth="1"/>
    <col min="7682" max="7683" width="11.42578125" style="20" customWidth="1"/>
    <col min="7684" max="7684" width="13" style="20" customWidth="1"/>
    <col min="7685" max="7933" width="9.140625" style="20"/>
    <col min="7934" max="7934" width="23" style="20" customWidth="1"/>
    <col min="7935" max="7935" width="12.7109375" style="20" customWidth="1"/>
    <col min="7936" max="7937" width="12.28515625" style="20" customWidth="1"/>
    <col min="7938" max="7939" width="11.42578125" style="20" customWidth="1"/>
    <col min="7940" max="7940" width="13" style="20" customWidth="1"/>
    <col min="7941" max="8189" width="9.140625" style="20"/>
    <col min="8190" max="8190" width="23" style="20" customWidth="1"/>
    <col min="8191" max="8191" width="12.7109375" style="20" customWidth="1"/>
    <col min="8192" max="8193" width="12.28515625" style="20" customWidth="1"/>
    <col min="8194" max="8195" width="11.42578125" style="20" customWidth="1"/>
    <col min="8196" max="8196" width="13" style="20" customWidth="1"/>
    <col min="8197" max="8445" width="9.140625" style="20"/>
    <col min="8446" max="8446" width="23" style="20" customWidth="1"/>
    <col min="8447" max="8447" width="12.7109375" style="20" customWidth="1"/>
    <col min="8448" max="8449" width="12.28515625" style="20" customWidth="1"/>
    <col min="8450" max="8451" width="11.42578125" style="20" customWidth="1"/>
    <col min="8452" max="8452" width="13" style="20" customWidth="1"/>
    <col min="8453" max="8701" width="9.140625" style="20"/>
    <col min="8702" max="8702" width="23" style="20" customWidth="1"/>
    <col min="8703" max="8703" width="12.7109375" style="20" customWidth="1"/>
    <col min="8704" max="8705" width="12.28515625" style="20" customWidth="1"/>
    <col min="8706" max="8707" width="11.42578125" style="20" customWidth="1"/>
    <col min="8708" max="8708" width="13" style="20" customWidth="1"/>
    <col min="8709" max="8957" width="9.140625" style="20"/>
    <col min="8958" max="8958" width="23" style="20" customWidth="1"/>
    <col min="8959" max="8959" width="12.7109375" style="20" customWidth="1"/>
    <col min="8960" max="8961" width="12.28515625" style="20" customWidth="1"/>
    <col min="8962" max="8963" width="11.42578125" style="20" customWidth="1"/>
    <col min="8964" max="8964" width="13" style="20" customWidth="1"/>
    <col min="8965" max="9213" width="9.140625" style="20"/>
    <col min="9214" max="9214" width="23" style="20" customWidth="1"/>
    <col min="9215" max="9215" width="12.7109375" style="20" customWidth="1"/>
    <col min="9216" max="9217" width="12.28515625" style="20" customWidth="1"/>
    <col min="9218" max="9219" width="11.42578125" style="20" customWidth="1"/>
    <col min="9220" max="9220" width="13" style="20" customWidth="1"/>
    <col min="9221" max="9469" width="9.140625" style="20"/>
    <col min="9470" max="9470" width="23" style="20" customWidth="1"/>
    <col min="9471" max="9471" width="12.7109375" style="20" customWidth="1"/>
    <col min="9472" max="9473" width="12.28515625" style="20" customWidth="1"/>
    <col min="9474" max="9475" width="11.42578125" style="20" customWidth="1"/>
    <col min="9476" max="9476" width="13" style="20" customWidth="1"/>
    <col min="9477" max="9725" width="9.140625" style="20"/>
    <col min="9726" max="9726" width="23" style="20" customWidth="1"/>
    <col min="9727" max="9727" width="12.7109375" style="20" customWidth="1"/>
    <col min="9728" max="9729" width="12.28515625" style="20" customWidth="1"/>
    <col min="9730" max="9731" width="11.42578125" style="20" customWidth="1"/>
    <col min="9732" max="9732" width="13" style="20" customWidth="1"/>
    <col min="9733" max="9981" width="9.140625" style="20"/>
    <col min="9982" max="9982" width="23" style="20" customWidth="1"/>
    <col min="9983" max="9983" width="12.7109375" style="20" customWidth="1"/>
    <col min="9984" max="9985" width="12.28515625" style="20" customWidth="1"/>
    <col min="9986" max="9987" width="11.42578125" style="20" customWidth="1"/>
    <col min="9988" max="9988" width="13" style="20" customWidth="1"/>
    <col min="9989" max="10237" width="9.140625" style="20"/>
    <col min="10238" max="10238" width="23" style="20" customWidth="1"/>
    <col min="10239" max="10239" width="12.7109375" style="20" customWidth="1"/>
    <col min="10240" max="10241" width="12.28515625" style="20" customWidth="1"/>
    <col min="10242" max="10243" width="11.42578125" style="20" customWidth="1"/>
    <col min="10244" max="10244" width="13" style="20" customWidth="1"/>
    <col min="10245" max="10493" width="9.140625" style="20"/>
    <col min="10494" max="10494" width="23" style="20" customWidth="1"/>
    <col min="10495" max="10495" width="12.7109375" style="20" customWidth="1"/>
    <col min="10496" max="10497" width="12.28515625" style="20" customWidth="1"/>
    <col min="10498" max="10499" width="11.42578125" style="20" customWidth="1"/>
    <col min="10500" max="10500" width="13" style="20" customWidth="1"/>
    <col min="10501" max="10749" width="9.140625" style="20"/>
    <col min="10750" max="10750" width="23" style="20" customWidth="1"/>
    <col min="10751" max="10751" width="12.7109375" style="20" customWidth="1"/>
    <col min="10752" max="10753" width="12.28515625" style="20" customWidth="1"/>
    <col min="10754" max="10755" width="11.42578125" style="20" customWidth="1"/>
    <col min="10756" max="10756" width="13" style="20" customWidth="1"/>
    <col min="10757" max="11005" width="9.140625" style="20"/>
    <col min="11006" max="11006" width="23" style="20" customWidth="1"/>
    <col min="11007" max="11007" width="12.7109375" style="20" customWidth="1"/>
    <col min="11008" max="11009" width="12.28515625" style="20" customWidth="1"/>
    <col min="11010" max="11011" width="11.42578125" style="20" customWidth="1"/>
    <col min="11012" max="11012" width="13" style="20" customWidth="1"/>
    <col min="11013" max="11261" width="9.140625" style="20"/>
    <col min="11262" max="11262" width="23" style="20" customWidth="1"/>
    <col min="11263" max="11263" width="12.7109375" style="20" customWidth="1"/>
    <col min="11264" max="11265" width="12.28515625" style="20" customWidth="1"/>
    <col min="11266" max="11267" width="11.42578125" style="20" customWidth="1"/>
    <col min="11268" max="11268" width="13" style="20" customWidth="1"/>
    <col min="11269" max="11517" width="9.140625" style="20"/>
    <col min="11518" max="11518" width="23" style="20" customWidth="1"/>
    <col min="11519" max="11519" width="12.7109375" style="20" customWidth="1"/>
    <col min="11520" max="11521" width="12.28515625" style="20" customWidth="1"/>
    <col min="11522" max="11523" width="11.42578125" style="20" customWidth="1"/>
    <col min="11524" max="11524" width="13" style="20" customWidth="1"/>
    <col min="11525" max="11773" width="9.140625" style="20"/>
    <col min="11774" max="11774" width="23" style="20" customWidth="1"/>
    <col min="11775" max="11775" width="12.7109375" style="20" customWidth="1"/>
    <col min="11776" max="11777" width="12.28515625" style="20" customWidth="1"/>
    <col min="11778" max="11779" width="11.42578125" style="20" customWidth="1"/>
    <col min="11780" max="11780" width="13" style="20" customWidth="1"/>
    <col min="11781" max="12029" width="9.140625" style="20"/>
    <col min="12030" max="12030" width="23" style="20" customWidth="1"/>
    <col min="12031" max="12031" width="12.7109375" style="20" customWidth="1"/>
    <col min="12032" max="12033" width="12.28515625" style="20" customWidth="1"/>
    <col min="12034" max="12035" width="11.42578125" style="20" customWidth="1"/>
    <col min="12036" max="12036" width="13" style="20" customWidth="1"/>
    <col min="12037" max="12285" width="9.140625" style="20"/>
    <col min="12286" max="12286" width="23" style="20" customWidth="1"/>
    <col min="12287" max="12287" width="12.7109375" style="20" customWidth="1"/>
    <col min="12288" max="12289" width="12.28515625" style="20" customWidth="1"/>
    <col min="12290" max="12291" width="11.42578125" style="20" customWidth="1"/>
    <col min="12292" max="12292" width="13" style="20" customWidth="1"/>
    <col min="12293" max="12541" width="9.140625" style="20"/>
    <col min="12542" max="12542" width="23" style="20" customWidth="1"/>
    <col min="12543" max="12543" width="12.7109375" style="20" customWidth="1"/>
    <col min="12544" max="12545" width="12.28515625" style="20" customWidth="1"/>
    <col min="12546" max="12547" width="11.42578125" style="20" customWidth="1"/>
    <col min="12548" max="12548" width="13" style="20" customWidth="1"/>
    <col min="12549" max="12797" width="9.140625" style="20"/>
    <col min="12798" max="12798" width="23" style="20" customWidth="1"/>
    <col min="12799" max="12799" width="12.7109375" style="20" customWidth="1"/>
    <col min="12800" max="12801" width="12.28515625" style="20" customWidth="1"/>
    <col min="12802" max="12803" width="11.42578125" style="20" customWidth="1"/>
    <col min="12804" max="12804" width="13" style="20" customWidth="1"/>
    <col min="12805" max="13053" width="9.140625" style="20"/>
    <col min="13054" max="13054" width="23" style="20" customWidth="1"/>
    <col min="13055" max="13055" width="12.7109375" style="20" customWidth="1"/>
    <col min="13056" max="13057" width="12.28515625" style="20" customWidth="1"/>
    <col min="13058" max="13059" width="11.42578125" style="20" customWidth="1"/>
    <col min="13060" max="13060" width="13" style="20" customWidth="1"/>
    <col min="13061" max="13309" width="9.140625" style="20"/>
    <col min="13310" max="13310" width="23" style="20" customWidth="1"/>
    <col min="13311" max="13311" width="12.7109375" style="20" customWidth="1"/>
    <col min="13312" max="13313" width="12.28515625" style="20" customWidth="1"/>
    <col min="13314" max="13315" width="11.42578125" style="20" customWidth="1"/>
    <col min="13316" max="13316" width="13" style="20" customWidth="1"/>
    <col min="13317" max="13565" width="9.140625" style="20"/>
    <col min="13566" max="13566" width="23" style="20" customWidth="1"/>
    <col min="13567" max="13567" width="12.7109375" style="20" customWidth="1"/>
    <col min="13568" max="13569" width="12.28515625" style="20" customWidth="1"/>
    <col min="13570" max="13571" width="11.42578125" style="20" customWidth="1"/>
    <col min="13572" max="13572" width="13" style="20" customWidth="1"/>
    <col min="13573" max="13821" width="9.140625" style="20"/>
    <col min="13822" max="13822" width="23" style="20" customWidth="1"/>
    <col min="13823" max="13823" width="12.7109375" style="20" customWidth="1"/>
    <col min="13824" max="13825" width="12.28515625" style="20" customWidth="1"/>
    <col min="13826" max="13827" width="11.42578125" style="20" customWidth="1"/>
    <col min="13828" max="13828" width="13" style="20" customWidth="1"/>
    <col min="13829" max="14077" width="9.140625" style="20"/>
    <col min="14078" max="14078" width="23" style="20" customWidth="1"/>
    <col min="14079" max="14079" width="12.7109375" style="20" customWidth="1"/>
    <col min="14080" max="14081" width="12.28515625" style="20" customWidth="1"/>
    <col min="14082" max="14083" width="11.42578125" style="20" customWidth="1"/>
    <col min="14084" max="14084" width="13" style="20" customWidth="1"/>
    <col min="14085" max="14333" width="9.140625" style="20"/>
    <col min="14334" max="14334" width="23" style="20" customWidth="1"/>
    <col min="14335" max="14335" width="12.7109375" style="20" customWidth="1"/>
    <col min="14336" max="14337" width="12.28515625" style="20" customWidth="1"/>
    <col min="14338" max="14339" width="11.42578125" style="20" customWidth="1"/>
    <col min="14340" max="14340" width="13" style="20" customWidth="1"/>
    <col min="14341" max="14589" width="9.140625" style="20"/>
    <col min="14590" max="14590" width="23" style="20" customWidth="1"/>
    <col min="14591" max="14591" width="12.7109375" style="20" customWidth="1"/>
    <col min="14592" max="14593" width="12.28515625" style="20" customWidth="1"/>
    <col min="14594" max="14595" width="11.42578125" style="20" customWidth="1"/>
    <col min="14596" max="14596" width="13" style="20" customWidth="1"/>
    <col min="14597" max="14845" width="9.140625" style="20"/>
    <col min="14846" max="14846" width="23" style="20" customWidth="1"/>
    <col min="14847" max="14847" width="12.7109375" style="20" customWidth="1"/>
    <col min="14848" max="14849" width="12.28515625" style="20" customWidth="1"/>
    <col min="14850" max="14851" width="11.42578125" style="20" customWidth="1"/>
    <col min="14852" max="14852" width="13" style="20" customWidth="1"/>
    <col min="14853" max="15101" width="9.140625" style="20"/>
    <col min="15102" max="15102" width="23" style="20" customWidth="1"/>
    <col min="15103" max="15103" width="12.7109375" style="20" customWidth="1"/>
    <col min="15104" max="15105" width="12.28515625" style="20" customWidth="1"/>
    <col min="15106" max="15107" width="11.42578125" style="20" customWidth="1"/>
    <col min="15108" max="15108" width="13" style="20" customWidth="1"/>
    <col min="15109" max="15357" width="9.140625" style="20"/>
    <col min="15358" max="15358" width="23" style="20" customWidth="1"/>
    <col min="15359" max="15359" width="12.7109375" style="20" customWidth="1"/>
    <col min="15360" max="15361" width="12.28515625" style="20" customWidth="1"/>
    <col min="15362" max="15363" width="11.42578125" style="20" customWidth="1"/>
    <col min="15364" max="15364" width="13" style="20" customWidth="1"/>
    <col min="15365" max="15613" width="9.140625" style="20"/>
    <col min="15614" max="15614" width="23" style="20" customWidth="1"/>
    <col min="15615" max="15615" width="12.7109375" style="20" customWidth="1"/>
    <col min="15616" max="15617" width="12.28515625" style="20" customWidth="1"/>
    <col min="15618" max="15619" width="11.42578125" style="20" customWidth="1"/>
    <col min="15620" max="15620" width="13" style="20" customWidth="1"/>
    <col min="15621" max="15869" width="9.140625" style="20"/>
    <col min="15870" max="15870" width="23" style="20" customWidth="1"/>
    <col min="15871" max="15871" width="12.7109375" style="20" customWidth="1"/>
    <col min="15872" max="15873" width="12.28515625" style="20" customWidth="1"/>
    <col min="15874" max="15875" width="11.42578125" style="20" customWidth="1"/>
    <col min="15876" max="15876" width="13" style="20" customWidth="1"/>
    <col min="15877" max="16125" width="9.140625" style="20"/>
    <col min="16126" max="16126" width="23" style="20" customWidth="1"/>
    <col min="16127" max="16127" width="12.7109375" style="20" customWidth="1"/>
    <col min="16128" max="16129" width="12.28515625" style="20" customWidth="1"/>
    <col min="16130" max="16131" width="11.42578125" style="20" customWidth="1"/>
    <col min="16132" max="16132" width="13" style="20" customWidth="1"/>
    <col min="16133" max="16384" width="9.140625" style="20"/>
  </cols>
  <sheetData>
    <row r="1" spans="1:10" ht="22.5" customHeight="1" x14ac:dyDescent="0.2">
      <c r="A1" s="17" t="s">
        <v>700</v>
      </c>
      <c r="B1" s="31"/>
      <c r="C1" s="31"/>
      <c r="D1" s="31"/>
      <c r="E1" s="31"/>
      <c r="G1" s="19" t="s">
        <v>177</v>
      </c>
    </row>
    <row r="2" spans="1:10" ht="12" customHeight="1" thickBot="1" x14ac:dyDescent="0.25">
      <c r="A2" s="20" t="s">
        <v>178</v>
      </c>
      <c r="E2" s="21" t="s">
        <v>589</v>
      </c>
    </row>
    <row r="3" spans="1:10" s="22" customFormat="1" ht="15" customHeight="1" x14ac:dyDescent="0.2">
      <c r="A3" s="303" t="s">
        <v>692</v>
      </c>
      <c r="B3" s="347" t="s">
        <v>206</v>
      </c>
      <c r="C3" s="314" t="s">
        <v>309</v>
      </c>
      <c r="D3" s="314"/>
      <c r="E3" s="305"/>
      <c r="F3" s="32"/>
    </row>
    <row r="4" spans="1:10" s="203" customFormat="1" ht="21" customHeight="1" thickBot="1" x14ac:dyDescent="0.25">
      <c r="A4" s="304"/>
      <c r="B4" s="348"/>
      <c r="C4" s="197" t="s">
        <v>285</v>
      </c>
      <c r="D4" s="197" t="s">
        <v>286</v>
      </c>
      <c r="E4" s="198" t="s">
        <v>336</v>
      </c>
      <c r="F4" s="202"/>
    </row>
    <row r="5" spans="1:10" s="22" customFormat="1" ht="15" customHeight="1" x14ac:dyDescent="0.2">
      <c r="A5" s="180" t="s">
        <v>594</v>
      </c>
      <c r="B5" s="274">
        <v>146877.24655730269</v>
      </c>
      <c r="C5" s="275">
        <v>93075.373699494492</v>
      </c>
      <c r="D5" s="275">
        <v>43115.932999999983</v>
      </c>
      <c r="E5" s="276">
        <v>9204.6956757014832</v>
      </c>
      <c r="F5" s="32"/>
    </row>
    <row r="6" spans="1:10" s="22" customFormat="1" ht="16.5" customHeight="1" x14ac:dyDescent="0.2">
      <c r="A6" s="98" t="s">
        <v>217</v>
      </c>
      <c r="B6" s="277">
        <v>267.25231284528087</v>
      </c>
      <c r="C6" s="277">
        <v>157.14031284528082</v>
      </c>
      <c r="D6" s="277">
        <v>97.472000000000094</v>
      </c>
      <c r="E6" s="278">
        <v>12.56</v>
      </c>
      <c r="F6" s="32"/>
    </row>
    <row r="7" spans="1:10" s="22" customFormat="1" ht="16.5" customHeight="1" x14ac:dyDescent="0.2">
      <c r="A7" s="98" t="s">
        <v>218</v>
      </c>
      <c r="B7" s="277">
        <v>46552.750554216138</v>
      </c>
      <c r="C7" s="277">
        <v>44627.805296758976</v>
      </c>
      <c r="D7" s="277">
        <v>1237.7210000000009</v>
      </c>
      <c r="E7" s="278">
        <v>669.60025745717564</v>
      </c>
      <c r="F7" s="32"/>
    </row>
    <row r="8" spans="1:10" s="22" customFormat="1" ht="16.5" customHeight="1" x14ac:dyDescent="0.2">
      <c r="A8" s="98" t="s">
        <v>219</v>
      </c>
      <c r="B8" s="277">
        <v>25359.064845232133</v>
      </c>
      <c r="C8" s="277">
        <v>24019.733656434513</v>
      </c>
      <c r="D8" s="277">
        <v>889.65700000000027</v>
      </c>
      <c r="E8" s="278">
        <v>421.14818879760617</v>
      </c>
      <c r="F8" s="32"/>
    </row>
    <row r="9" spans="1:10" s="22" customFormat="1" ht="16.5" customHeight="1" x14ac:dyDescent="0.2">
      <c r="A9" s="98" t="s">
        <v>220</v>
      </c>
      <c r="B9" s="277">
        <v>38701.118969885545</v>
      </c>
      <c r="C9" s="277">
        <v>18583.143165581674</v>
      </c>
      <c r="D9" s="277">
        <v>16840.659999999993</v>
      </c>
      <c r="E9" s="278">
        <v>2831.611185613021</v>
      </c>
      <c r="F9" s="32"/>
    </row>
    <row r="10" spans="1:10" s="22" customFormat="1" ht="16.5" customHeight="1" x14ac:dyDescent="0.2">
      <c r="A10" s="98" t="s">
        <v>221</v>
      </c>
      <c r="B10" s="277">
        <v>26347.782100934248</v>
      </c>
      <c r="C10" s="277">
        <v>1294.7518030841893</v>
      </c>
      <c r="D10" s="277">
        <v>19566.981999999993</v>
      </c>
      <c r="E10" s="278">
        <v>4697.8302978500615</v>
      </c>
      <c r="F10" s="32"/>
    </row>
    <row r="11" spans="1:10" s="22" customFormat="1" ht="16.5" customHeight="1" x14ac:dyDescent="0.2">
      <c r="A11" s="98" t="s">
        <v>222</v>
      </c>
      <c r="B11" s="277">
        <v>2157.8994141327948</v>
      </c>
      <c r="C11" s="277">
        <v>118.55141413279551</v>
      </c>
      <c r="D11" s="277">
        <v>1598.6029999999998</v>
      </c>
      <c r="E11" s="278">
        <v>294.37700000000001</v>
      </c>
      <c r="F11" s="32"/>
    </row>
    <row r="12" spans="1:10" s="22" customFormat="1" ht="16.5" customHeight="1" x14ac:dyDescent="0.2">
      <c r="A12" s="98" t="s">
        <v>223</v>
      </c>
      <c r="B12" s="277">
        <v>1521.8770000000002</v>
      </c>
      <c r="C12" s="277">
        <v>41.086999999999989</v>
      </c>
      <c r="D12" s="277">
        <v>1434.3969999999995</v>
      </c>
      <c r="E12" s="278">
        <v>31.578999999999997</v>
      </c>
      <c r="F12" s="32"/>
    </row>
    <row r="13" spans="1:10" s="22" customFormat="1" ht="16.5" customHeight="1" x14ac:dyDescent="0.2">
      <c r="A13" s="98" t="s">
        <v>224</v>
      </c>
      <c r="B13" s="277">
        <v>5969.501360056538</v>
      </c>
      <c r="C13" s="277">
        <v>4233.1610506570614</v>
      </c>
      <c r="D13" s="277">
        <v>1450.4410000000003</v>
      </c>
      <c r="E13" s="278">
        <v>245.98974598361931</v>
      </c>
      <c r="F13" s="32"/>
    </row>
    <row r="14" spans="1:10" s="33" customFormat="1" ht="15" customHeight="1" x14ac:dyDescent="0.2">
      <c r="A14" s="201" t="s">
        <v>183</v>
      </c>
      <c r="B14" s="274">
        <v>95038.569779147467</v>
      </c>
      <c r="C14" s="275">
        <v>88888.994709034931</v>
      </c>
      <c r="D14" s="275">
        <v>4319.3230000000012</v>
      </c>
      <c r="E14" s="276">
        <v>1686.0724514217086</v>
      </c>
      <c r="F14" s="32"/>
      <c r="G14" s="22"/>
      <c r="H14" s="22"/>
      <c r="I14" s="22"/>
    </row>
    <row r="15" spans="1:10" ht="14.45" customHeight="1" x14ac:dyDescent="0.2">
      <c r="A15" s="98" t="s">
        <v>217</v>
      </c>
      <c r="B15" s="277">
        <v>267.25231284528087</v>
      </c>
      <c r="C15" s="279">
        <v>157.14031284528082</v>
      </c>
      <c r="D15" s="277">
        <v>97.472000000000094</v>
      </c>
      <c r="E15" s="280">
        <v>12.56</v>
      </c>
      <c r="F15" s="32"/>
      <c r="G15" s="22"/>
      <c r="H15" s="22"/>
      <c r="I15" s="22"/>
      <c r="J15" s="33"/>
    </row>
    <row r="16" spans="1:10" ht="14.45" customHeight="1" x14ac:dyDescent="0.2">
      <c r="A16" s="98" t="s">
        <v>218</v>
      </c>
      <c r="B16" s="277">
        <v>46552.750554216138</v>
      </c>
      <c r="C16" s="279">
        <v>44627.805296758976</v>
      </c>
      <c r="D16" s="277">
        <v>1237.7210000000009</v>
      </c>
      <c r="E16" s="280">
        <v>669.60025745717564</v>
      </c>
      <c r="F16" s="32"/>
      <c r="G16" s="22"/>
      <c r="H16" s="22"/>
      <c r="I16" s="22"/>
      <c r="J16" s="33"/>
    </row>
    <row r="17" spans="1:10" ht="14.45" customHeight="1" x14ac:dyDescent="0.2">
      <c r="A17" s="98" t="s">
        <v>219</v>
      </c>
      <c r="B17" s="277">
        <v>24681.120845232137</v>
      </c>
      <c r="C17" s="279">
        <v>23850.21965643451</v>
      </c>
      <c r="D17" s="277">
        <v>417.14400000000012</v>
      </c>
      <c r="E17" s="280">
        <v>395.28118879760621</v>
      </c>
      <c r="F17" s="32"/>
      <c r="G17" s="22"/>
      <c r="H17" s="22"/>
      <c r="I17" s="22"/>
      <c r="J17" s="33"/>
    </row>
    <row r="18" spans="1:10" ht="14.45" customHeight="1" x14ac:dyDescent="0.2">
      <c r="A18" s="98" t="s">
        <v>220</v>
      </c>
      <c r="B18" s="277">
        <v>18871.542278465284</v>
      </c>
      <c r="C18" s="279">
        <v>16064.487474161429</v>
      </c>
      <c r="D18" s="277">
        <v>2255.7139999999999</v>
      </c>
      <c r="E18" s="280">
        <v>446.14418561302028</v>
      </c>
      <c r="F18" s="32"/>
      <c r="G18" s="22"/>
      <c r="H18" s="22"/>
      <c r="I18" s="22"/>
      <c r="J18" s="33"/>
    </row>
    <row r="19" spans="1:10" ht="14.45" customHeight="1" x14ac:dyDescent="0.2">
      <c r="A19" s="98" t="s">
        <v>221</v>
      </c>
      <c r="B19" s="277">
        <v>44.948100934251606</v>
      </c>
      <c r="C19" s="279">
        <v>21.905803084189802</v>
      </c>
      <c r="D19" s="277">
        <v>10.973000000000001</v>
      </c>
      <c r="E19" s="280">
        <v>12.069297850061799</v>
      </c>
      <c r="F19" s="32"/>
      <c r="G19" s="22"/>
      <c r="H19" s="22"/>
      <c r="I19" s="22"/>
      <c r="J19" s="33"/>
    </row>
    <row r="20" spans="1:10" ht="14.45" customHeight="1" x14ac:dyDescent="0.2">
      <c r="A20" s="98" t="s">
        <v>222</v>
      </c>
      <c r="B20" s="277">
        <v>45.718414132795502</v>
      </c>
      <c r="C20" s="279">
        <v>33.732414132795498</v>
      </c>
      <c r="D20" s="277">
        <v>11.986000000000001</v>
      </c>
      <c r="E20" s="280">
        <v>0</v>
      </c>
      <c r="G20" s="22"/>
      <c r="H20" s="22"/>
      <c r="I20" s="22"/>
      <c r="J20" s="33"/>
    </row>
    <row r="21" spans="1:10" ht="14.45" customHeight="1" x14ac:dyDescent="0.2">
      <c r="A21" s="98" t="s">
        <v>223</v>
      </c>
      <c r="B21" s="277">
        <v>13.741</v>
      </c>
      <c r="C21" s="279">
        <v>12.266999999999999</v>
      </c>
      <c r="D21" s="277">
        <v>0.97399999999999998</v>
      </c>
      <c r="E21" s="280">
        <v>0.5</v>
      </c>
      <c r="G21" s="22"/>
      <c r="H21" s="22"/>
      <c r="I21" s="22"/>
      <c r="J21" s="33"/>
    </row>
    <row r="22" spans="1:10" ht="14.45" customHeight="1" x14ac:dyDescent="0.2">
      <c r="A22" s="98" t="s">
        <v>224</v>
      </c>
      <c r="B22" s="277">
        <v>4561.4962733215907</v>
      </c>
      <c r="C22" s="279">
        <v>4121.4367516177454</v>
      </c>
      <c r="D22" s="277">
        <v>287.33899999999983</v>
      </c>
      <c r="E22" s="280">
        <v>149.91752170384493</v>
      </c>
      <c r="G22" s="22"/>
      <c r="H22" s="22"/>
      <c r="I22" s="22"/>
      <c r="J22" s="33"/>
    </row>
    <row r="23" spans="1:10" s="33" customFormat="1" ht="15" customHeight="1" x14ac:dyDescent="0.2">
      <c r="A23" s="180" t="s">
        <v>185</v>
      </c>
      <c r="B23" s="274">
        <v>22448.691999999992</v>
      </c>
      <c r="C23" s="275">
        <v>2550.4409999999989</v>
      </c>
      <c r="D23" s="275">
        <v>16903.499999999996</v>
      </c>
      <c r="E23" s="276">
        <v>2599.7909999999997</v>
      </c>
      <c r="G23" s="22"/>
      <c r="H23" s="22"/>
      <c r="I23" s="22"/>
    </row>
    <row r="24" spans="1:10" ht="14.45" customHeight="1" x14ac:dyDescent="0.2">
      <c r="A24" s="98" t="s">
        <v>217</v>
      </c>
      <c r="B24" s="277" t="s">
        <v>203</v>
      </c>
      <c r="C24" s="277" t="s">
        <v>203</v>
      </c>
      <c r="D24" s="277" t="s">
        <v>203</v>
      </c>
      <c r="E24" s="278" t="s">
        <v>203</v>
      </c>
      <c r="G24" s="22"/>
      <c r="H24" s="22"/>
      <c r="I24" s="22"/>
    </row>
    <row r="25" spans="1:10" ht="14.45" customHeight="1" x14ac:dyDescent="0.2">
      <c r="A25" s="98" t="s">
        <v>218</v>
      </c>
      <c r="B25" s="277" t="s">
        <v>203</v>
      </c>
      <c r="C25" s="277" t="s">
        <v>203</v>
      </c>
      <c r="D25" s="277" t="s">
        <v>203</v>
      </c>
      <c r="E25" s="278" t="s">
        <v>203</v>
      </c>
      <c r="G25" s="22"/>
      <c r="H25" s="22"/>
      <c r="I25" s="22"/>
    </row>
    <row r="26" spans="1:10" ht="14.45" customHeight="1" x14ac:dyDescent="0.2">
      <c r="A26" s="98" t="s">
        <v>219</v>
      </c>
      <c r="B26" s="277">
        <v>0.59199999999999997</v>
      </c>
      <c r="C26" s="277">
        <v>0.40400000000000003</v>
      </c>
      <c r="D26" s="277">
        <v>0.188</v>
      </c>
      <c r="E26" s="278" t="s">
        <v>203</v>
      </c>
      <c r="G26" s="22"/>
      <c r="H26" s="22"/>
      <c r="I26" s="22"/>
    </row>
    <row r="27" spans="1:10" ht="14.45" customHeight="1" x14ac:dyDescent="0.2">
      <c r="A27" s="98" t="s">
        <v>220</v>
      </c>
      <c r="B27" s="277">
        <v>19663.98799999999</v>
      </c>
      <c r="C27" s="279">
        <v>2431.376999999999</v>
      </c>
      <c r="D27" s="277">
        <v>14548.583999999995</v>
      </c>
      <c r="E27" s="280">
        <v>2366.2039999999997</v>
      </c>
      <c r="F27" s="22"/>
      <c r="G27" s="22"/>
      <c r="H27" s="22"/>
      <c r="I27" s="22"/>
    </row>
    <row r="28" spans="1:10" ht="14.45" customHeight="1" x14ac:dyDescent="0.2">
      <c r="A28" s="98" t="s">
        <v>221</v>
      </c>
      <c r="B28" s="277">
        <v>1.4950000000000001</v>
      </c>
      <c r="C28" s="279" t="s">
        <v>203</v>
      </c>
      <c r="D28" s="277">
        <v>1.4950000000000001</v>
      </c>
      <c r="E28" s="280" t="s">
        <v>203</v>
      </c>
      <c r="F28" s="22"/>
      <c r="G28" s="22"/>
      <c r="H28" s="22"/>
      <c r="I28" s="22"/>
    </row>
    <row r="29" spans="1:10" ht="14.45" customHeight="1" x14ac:dyDescent="0.2">
      <c r="A29" s="98" t="s">
        <v>222</v>
      </c>
      <c r="B29" s="277">
        <v>740.79899999999998</v>
      </c>
      <c r="C29" s="279">
        <v>49.147000000000006</v>
      </c>
      <c r="D29" s="277">
        <v>439.97</v>
      </c>
      <c r="E29" s="280">
        <v>197.88299999999998</v>
      </c>
      <c r="F29" s="22"/>
      <c r="G29" s="22"/>
      <c r="H29" s="22"/>
      <c r="I29" s="22"/>
    </row>
    <row r="30" spans="1:10" ht="14.45" customHeight="1" x14ac:dyDescent="0.2">
      <c r="A30" s="98" t="s">
        <v>223</v>
      </c>
      <c r="B30" s="277">
        <v>1498.81</v>
      </c>
      <c r="C30" s="279">
        <v>28.336999999999996</v>
      </c>
      <c r="D30" s="277">
        <v>1424.5799999999995</v>
      </c>
      <c r="E30" s="280">
        <v>31.078999999999997</v>
      </c>
      <c r="F30" s="22"/>
      <c r="G30" s="22"/>
      <c r="H30" s="22"/>
      <c r="I30" s="22"/>
    </row>
    <row r="31" spans="1:10" ht="14.45" customHeight="1" x14ac:dyDescent="0.2">
      <c r="A31" s="98" t="s">
        <v>224</v>
      </c>
      <c r="B31" s="277">
        <v>543.00800000000004</v>
      </c>
      <c r="C31" s="279">
        <v>41.176000000000002</v>
      </c>
      <c r="D31" s="277">
        <v>488.68299999999999</v>
      </c>
      <c r="E31" s="280">
        <v>4.625</v>
      </c>
      <c r="F31" s="22"/>
      <c r="G31" s="22"/>
      <c r="H31" s="22"/>
      <c r="I31" s="22"/>
    </row>
    <row r="32" spans="1:10" s="33" customFormat="1" ht="15" customHeight="1" x14ac:dyDescent="0.2">
      <c r="A32" s="180" t="s">
        <v>191</v>
      </c>
      <c r="B32" s="274">
        <v>28218.155999999999</v>
      </c>
      <c r="C32" s="275">
        <v>1308.0519999999999</v>
      </c>
      <c r="D32" s="275">
        <v>21246.738000000005</v>
      </c>
      <c r="E32" s="276">
        <v>4782.8609999999999</v>
      </c>
      <c r="F32" s="22"/>
      <c r="G32" s="20"/>
      <c r="H32" s="20"/>
      <c r="I32" s="20"/>
    </row>
    <row r="33" spans="1:9" ht="14.45" customHeight="1" x14ac:dyDescent="0.2">
      <c r="A33" s="98" t="s">
        <v>217</v>
      </c>
      <c r="B33" s="277" t="s">
        <v>203</v>
      </c>
      <c r="C33" s="277" t="s">
        <v>203</v>
      </c>
      <c r="D33" s="277" t="s">
        <v>203</v>
      </c>
      <c r="E33" s="278" t="s">
        <v>203</v>
      </c>
      <c r="F33" s="22"/>
    </row>
    <row r="34" spans="1:9" ht="14.45" customHeight="1" x14ac:dyDescent="0.2">
      <c r="A34" s="98" t="s">
        <v>218</v>
      </c>
      <c r="B34" s="277" t="s">
        <v>203</v>
      </c>
      <c r="C34" s="277" t="s">
        <v>203</v>
      </c>
      <c r="D34" s="277" t="s">
        <v>203</v>
      </c>
      <c r="E34" s="278" t="s">
        <v>203</v>
      </c>
      <c r="F34" s="22"/>
    </row>
    <row r="35" spans="1:9" ht="14.45" customHeight="1" x14ac:dyDescent="0.2">
      <c r="A35" s="98" t="s">
        <v>219</v>
      </c>
      <c r="B35" s="277" t="s">
        <v>203</v>
      </c>
      <c r="C35" s="277" t="s">
        <v>203</v>
      </c>
      <c r="D35" s="277" t="s">
        <v>203</v>
      </c>
      <c r="E35" s="278" t="s">
        <v>203</v>
      </c>
      <c r="F35" s="22"/>
    </row>
    <row r="36" spans="1:9" ht="14.45" customHeight="1" x14ac:dyDescent="0.2">
      <c r="A36" s="98" t="s">
        <v>220</v>
      </c>
      <c r="B36" s="277" t="s">
        <v>203</v>
      </c>
      <c r="C36" s="277" t="s">
        <v>203</v>
      </c>
      <c r="D36" s="277" t="s">
        <v>203</v>
      </c>
      <c r="E36" s="278" t="s">
        <v>203</v>
      </c>
      <c r="F36" s="22"/>
    </row>
    <row r="37" spans="1:9" ht="14.45" customHeight="1" x14ac:dyDescent="0.2">
      <c r="A37" s="98" t="s">
        <v>221</v>
      </c>
      <c r="B37" s="277">
        <v>26296.993999999999</v>
      </c>
      <c r="C37" s="277">
        <v>1272.3799999999999</v>
      </c>
      <c r="D37" s="277">
        <v>19551.777000000002</v>
      </c>
      <c r="E37" s="278">
        <v>4684.741</v>
      </c>
      <c r="F37" s="22"/>
    </row>
    <row r="38" spans="1:9" ht="14.45" customHeight="1" x14ac:dyDescent="0.2">
      <c r="A38" s="98" t="s">
        <v>222</v>
      </c>
      <c r="B38" s="277">
        <v>1370.6</v>
      </c>
      <c r="C38" s="279">
        <v>35.672000000000004</v>
      </c>
      <c r="D38" s="277">
        <v>1146.0249999999999</v>
      </c>
      <c r="E38" s="280">
        <v>96.494</v>
      </c>
      <c r="F38" s="22"/>
    </row>
    <row r="39" spans="1:9" ht="14.45" customHeight="1" x14ac:dyDescent="0.2">
      <c r="A39" s="98" t="s">
        <v>223</v>
      </c>
      <c r="B39" s="277" t="s">
        <v>203</v>
      </c>
      <c r="C39" s="277" t="s">
        <v>203</v>
      </c>
      <c r="D39" s="277" t="s">
        <v>203</v>
      </c>
      <c r="E39" s="278" t="s">
        <v>203</v>
      </c>
      <c r="F39" s="22"/>
    </row>
    <row r="40" spans="1:9" ht="14.45" customHeight="1" x14ac:dyDescent="0.2">
      <c r="A40" s="98" t="s">
        <v>224</v>
      </c>
      <c r="B40" s="277">
        <v>550.56200000000001</v>
      </c>
      <c r="C40" s="277" t="s">
        <v>203</v>
      </c>
      <c r="D40" s="277">
        <v>548.93600000000004</v>
      </c>
      <c r="E40" s="278">
        <v>1.6259999999999999</v>
      </c>
      <c r="F40" s="22"/>
    </row>
    <row r="41" spans="1:9" s="33" customFormat="1" ht="15" customHeight="1" x14ac:dyDescent="0.2">
      <c r="A41" s="180" t="s">
        <v>195</v>
      </c>
      <c r="B41" s="274">
        <v>1171.8287781551921</v>
      </c>
      <c r="C41" s="275">
        <v>327.88599045956443</v>
      </c>
      <c r="D41" s="275">
        <v>646.37200000000007</v>
      </c>
      <c r="E41" s="276">
        <v>135.97122427977442</v>
      </c>
      <c r="F41" s="22"/>
      <c r="G41" s="20"/>
      <c r="H41" s="20"/>
      <c r="I41" s="20"/>
    </row>
    <row r="42" spans="1:9" ht="14.45" customHeight="1" x14ac:dyDescent="0.2">
      <c r="A42" s="98" t="s">
        <v>217</v>
      </c>
      <c r="B42" s="277" t="s">
        <v>203</v>
      </c>
      <c r="C42" s="277" t="s">
        <v>203</v>
      </c>
      <c r="D42" s="277" t="s">
        <v>203</v>
      </c>
      <c r="E42" s="278" t="s">
        <v>203</v>
      </c>
      <c r="F42" s="22"/>
    </row>
    <row r="43" spans="1:9" ht="14.45" customHeight="1" x14ac:dyDescent="0.2">
      <c r="A43" s="98" t="s">
        <v>218</v>
      </c>
      <c r="B43" s="277" t="s">
        <v>203</v>
      </c>
      <c r="C43" s="277" t="s">
        <v>203</v>
      </c>
      <c r="D43" s="277" t="s">
        <v>203</v>
      </c>
      <c r="E43" s="278" t="s">
        <v>203</v>
      </c>
      <c r="F43" s="22"/>
    </row>
    <row r="44" spans="1:9" ht="14.45" customHeight="1" x14ac:dyDescent="0.2">
      <c r="A44" s="98" t="s">
        <v>219</v>
      </c>
      <c r="B44" s="277">
        <v>677.35199999999998</v>
      </c>
      <c r="C44" s="279">
        <v>169.11</v>
      </c>
      <c r="D44" s="277">
        <v>472.32499999999999</v>
      </c>
      <c r="E44" s="280">
        <v>25.867000000000001</v>
      </c>
      <c r="F44" s="22"/>
    </row>
    <row r="45" spans="1:9" ht="14.45" customHeight="1" x14ac:dyDescent="0.2">
      <c r="A45" s="98" t="s">
        <v>220</v>
      </c>
      <c r="B45" s="277">
        <v>165.58869142024815</v>
      </c>
      <c r="C45" s="279">
        <v>87.278691420248208</v>
      </c>
      <c r="D45" s="277">
        <v>36.362000000000002</v>
      </c>
      <c r="E45" s="280">
        <v>19.262999999999998</v>
      </c>
      <c r="F45" s="22"/>
    </row>
    <row r="46" spans="1:9" ht="14.45" customHeight="1" x14ac:dyDescent="0.2">
      <c r="A46" s="98" t="s">
        <v>221</v>
      </c>
      <c r="B46" s="277">
        <v>4.3450000000000006</v>
      </c>
      <c r="C46" s="279">
        <v>0.46600000000000003</v>
      </c>
      <c r="D46" s="277">
        <v>2.7370000000000001</v>
      </c>
      <c r="E46" s="280">
        <v>1.02</v>
      </c>
      <c r="F46" s="22"/>
    </row>
    <row r="47" spans="1:9" ht="14.45" customHeight="1" x14ac:dyDescent="0.2">
      <c r="A47" s="98" t="s">
        <v>222</v>
      </c>
      <c r="B47" s="277">
        <v>0.78200000000000003</v>
      </c>
      <c r="C47" s="277" t="s">
        <v>203</v>
      </c>
      <c r="D47" s="277">
        <v>0.622</v>
      </c>
      <c r="E47" s="278" t="s">
        <v>203</v>
      </c>
      <c r="F47" s="22"/>
    </row>
    <row r="48" spans="1:9" ht="12.75" customHeight="1" x14ac:dyDescent="0.2">
      <c r="A48" s="98" t="s">
        <v>223</v>
      </c>
      <c r="B48" s="277">
        <v>9.3259999999999987</v>
      </c>
      <c r="C48" s="279">
        <v>0.48299999999999998</v>
      </c>
      <c r="D48" s="277">
        <v>8.843</v>
      </c>
      <c r="E48" s="280" t="s">
        <v>203</v>
      </c>
      <c r="F48" s="22"/>
    </row>
    <row r="49" spans="1:6" ht="13.5" customHeight="1" x14ac:dyDescent="0.2">
      <c r="A49" s="98" t="s">
        <v>224</v>
      </c>
      <c r="B49" s="277">
        <v>314.43508673494375</v>
      </c>
      <c r="C49" s="279">
        <v>70.548299039316205</v>
      </c>
      <c r="D49" s="277">
        <v>125.48300000000003</v>
      </c>
      <c r="E49" s="280">
        <v>89.821224279774412</v>
      </c>
      <c r="F49" s="22"/>
    </row>
  </sheetData>
  <mergeCells count="3">
    <mergeCell ref="A3:A4"/>
    <mergeCell ref="B3:B4"/>
    <mergeCell ref="C3:E3"/>
  </mergeCells>
  <hyperlinks>
    <hyperlink ref="G1" location="Obsah!A1" display="Obsah" xr:uid="{00000000-0004-0000-1700-000000000000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0">
    <tabColor rgb="FF7030A0"/>
  </sheetPr>
  <dimension ref="A1:K41"/>
  <sheetViews>
    <sheetView zoomScaleNormal="100" workbookViewId="0">
      <selection sqref="A1:E1"/>
    </sheetView>
  </sheetViews>
  <sheetFormatPr defaultRowHeight="12.75" customHeight="1" x14ac:dyDescent="0.2"/>
  <cols>
    <col min="1" max="1" width="19.85546875" style="20" customWidth="1"/>
    <col min="2" max="5" width="16.7109375" style="20" customWidth="1"/>
    <col min="6" max="255" width="9.140625" style="20"/>
    <col min="256" max="256" width="19.85546875" style="20" customWidth="1"/>
    <col min="257" max="257" width="15.28515625" style="20" customWidth="1"/>
    <col min="258" max="258" width="14.5703125" style="20" customWidth="1"/>
    <col min="259" max="259" width="16" style="20" customWidth="1"/>
    <col min="260" max="261" width="14.5703125" style="20" customWidth="1"/>
    <col min="262" max="511" width="9.140625" style="20"/>
    <col min="512" max="512" width="19.85546875" style="20" customWidth="1"/>
    <col min="513" max="513" width="15.28515625" style="20" customWidth="1"/>
    <col min="514" max="514" width="14.5703125" style="20" customWidth="1"/>
    <col min="515" max="515" width="16" style="20" customWidth="1"/>
    <col min="516" max="517" width="14.5703125" style="20" customWidth="1"/>
    <col min="518" max="767" width="9.140625" style="20"/>
    <col min="768" max="768" width="19.85546875" style="20" customWidth="1"/>
    <col min="769" max="769" width="15.28515625" style="20" customWidth="1"/>
    <col min="770" max="770" width="14.5703125" style="20" customWidth="1"/>
    <col min="771" max="771" width="16" style="20" customWidth="1"/>
    <col min="772" max="773" width="14.5703125" style="20" customWidth="1"/>
    <col min="774" max="1023" width="9.140625" style="20"/>
    <col min="1024" max="1024" width="19.85546875" style="20" customWidth="1"/>
    <col min="1025" max="1025" width="15.28515625" style="20" customWidth="1"/>
    <col min="1026" max="1026" width="14.5703125" style="20" customWidth="1"/>
    <col min="1027" max="1027" width="16" style="20" customWidth="1"/>
    <col min="1028" max="1029" width="14.5703125" style="20" customWidth="1"/>
    <col min="1030" max="1279" width="9.140625" style="20"/>
    <col min="1280" max="1280" width="19.85546875" style="20" customWidth="1"/>
    <col min="1281" max="1281" width="15.28515625" style="20" customWidth="1"/>
    <col min="1282" max="1282" width="14.5703125" style="20" customWidth="1"/>
    <col min="1283" max="1283" width="16" style="20" customWidth="1"/>
    <col min="1284" max="1285" width="14.5703125" style="20" customWidth="1"/>
    <col min="1286" max="1535" width="9.140625" style="20"/>
    <col min="1536" max="1536" width="19.85546875" style="20" customWidth="1"/>
    <col min="1537" max="1537" width="15.28515625" style="20" customWidth="1"/>
    <col min="1538" max="1538" width="14.5703125" style="20" customWidth="1"/>
    <col min="1539" max="1539" width="16" style="20" customWidth="1"/>
    <col min="1540" max="1541" width="14.5703125" style="20" customWidth="1"/>
    <col min="1542" max="1791" width="9.140625" style="20"/>
    <col min="1792" max="1792" width="19.85546875" style="20" customWidth="1"/>
    <col min="1793" max="1793" width="15.28515625" style="20" customWidth="1"/>
    <col min="1794" max="1794" width="14.5703125" style="20" customWidth="1"/>
    <col min="1795" max="1795" width="16" style="20" customWidth="1"/>
    <col min="1796" max="1797" width="14.5703125" style="20" customWidth="1"/>
    <col min="1798" max="2047" width="9.140625" style="20"/>
    <col min="2048" max="2048" width="19.85546875" style="20" customWidth="1"/>
    <col min="2049" max="2049" width="15.28515625" style="20" customWidth="1"/>
    <col min="2050" max="2050" width="14.5703125" style="20" customWidth="1"/>
    <col min="2051" max="2051" width="16" style="20" customWidth="1"/>
    <col min="2052" max="2053" width="14.5703125" style="20" customWidth="1"/>
    <col min="2054" max="2303" width="9.140625" style="20"/>
    <col min="2304" max="2304" width="19.85546875" style="20" customWidth="1"/>
    <col min="2305" max="2305" width="15.28515625" style="20" customWidth="1"/>
    <col min="2306" max="2306" width="14.5703125" style="20" customWidth="1"/>
    <col min="2307" max="2307" width="16" style="20" customWidth="1"/>
    <col min="2308" max="2309" width="14.5703125" style="20" customWidth="1"/>
    <col min="2310" max="2559" width="9.140625" style="20"/>
    <col min="2560" max="2560" width="19.85546875" style="20" customWidth="1"/>
    <col min="2561" max="2561" width="15.28515625" style="20" customWidth="1"/>
    <col min="2562" max="2562" width="14.5703125" style="20" customWidth="1"/>
    <col min="2563" max="2563" width="16" style="20" customWidth="1"/>
    <col min="2564" max="2565" width="14.5703125" style="20" customWidth="1"/>
    <col min="2566" max="2815" width="9.140625" style="20"/>
    <col min="2816" max="2816" width="19.85546875" style="20" customWidth="1"/>
    <col min="2817" max="2817" width="15.28515625" style="20" customWidth="1"/>
    <col min="2818" max="2818" width="14.5703125" style="20" customWidth="1"/>
    <col min="2819" max="2819" width="16" style="20" customWidth="1"/>
    <col min="2820" max="2821" width="14.5703125" style="20" customWidth="1"/>
    <col min="2822" max="3071" width="9.140625" style="20"/>
    <col min="3072" max="3072" width="19.85546875" style="20" customWidth="1"/>
    <col min="3073" max="3073" width="15.28515625" style="20" customWidth="1"/>
    <col min="3074" max="3074" width="14.5703125" style="20" customWidth="1"/>
    <col min="3075" max="3075" width="16" style="20" customWidth="1"/>
    <col min="3076" max="3077" width="14.5703125" style="20" customWidth="1"/>
    <col min="3078" max="3327" width="9.140625" style="20"/>
    <col min="3328" max="3328" width="19.85546875" style="20" customWidth="1"/>
    <col min="3329" max="3329" width="15.28515625" style="20" customWidth="1"/>
    <col min="3330" max="3330" width="14.5703125" style="20" customWidth="1"/>
    <col min="3331" max="3331" width="16" style="20" customWidth="1"/>
    <col min="3332" max="3333" width="14.5703125" style="20" customWidth="1"/>
    <col min="3334" max="3583" width="9.140625" style="20"/>
    <col min="3584" max="3584" width="19.85546875" style="20" customWidth="1"/>
    <col min="3585" max="3585" width="15.28515625" style="20" customWidth="1"/>
    <col min="3586" max="3586" width="14.5703125" style="20" customWidth="1"/>
    <col min="3587" max="3587" width="16" style="20" customWidth="1"/>
    <col min="3588" max="3589" width="14.5703125" style="20" customWidth="1"/>
    <col min="3590" max="3839" width="9.140625" style="20"/>
    <col min="3840" max="3840" width="19.85546875" style="20" customWidth="1"/>
    <col min="3841" max="3841" width="15.28515625" style="20" customWidth="1"/>
    <col min="3842" max="3842" width="14.5703125" style="20" customWidth="1"/>
    <col min="3843" max="3843" width="16" style="20" customWidth="1"/>
    <col min="3844" max="3845" width="14.5703125" style="20" customWidth="1"/>
    <col min="3846" max="4095" width="9.140625" style="20"/>
    <col min="4096" max="4096" width="19.85546875" style="20" customWidth="1"/>
    <col min="4097" max="4097" width="15.28515625" style="20" customWidth="1"/>
    <col min="4098" max="4098" width="14.5703125" style="20" customWidth="1"/>
    <col min="4099" max="4099" width="16" style="20" customWidth="1"/>
    <col min="4100" max="4101" width="14.5703125" style="20" customWidth="1"/>
    <col min="4102" max="4351" width="9.140625" style="20"/>
    <col min="4352" max="4352" width="19.85546875" style="20" customWidth="1"/>
    <col min="4353" max="4353" width="15.28515625" style="20" customWidth="1"/>
    <col min="4354" max="4354" width="14.5703125" style="20" customWidth="1"/>
    <col min="4355" max="4355" width="16" style="20" customWidth="1"/>
    <col min="4356" max="4357" width="14.5703125" style="20" customWidth="1"/>
    <col min="4358" max="4607" width="9.140625" style="20"/>
    <col min="4608" max="4608" width="19.85546875" style="20" customWidth="1"/>
    <col min="4609" max="4609" width="15.28515625" style="20" customWidth="1"/>
    <col min="4610" max="4610" width="14.5703125" style="20" customWidth="1"/>
    <col min="4611" max="4611" width="16" style="20" customWidth="1"/>
    <col min="4612" max="4613" width="14.5703125" style="20" customWidth="1"/>
    <col min="4614" max="4863" width="9.140625" style="20"/>
    <col min="4864" max="4864" width="19.85546875" style="20" customWidth="1"/>
    <col min="4865" max="4865" width="15.28515625" style="20" customWidth="1"/>
    <col min="4866" max="4866" width="14.5703125" style="20" customWidth="1"/>
    <col min="4867" max="4867" width="16" style="20" customWidth="1"/>
    <col min="4868" max="4869" width="14.5703125" style="20" customWidth="1"/>
    <col min="4870" max="5119" width="9.140625" style="20"/>
    <col min="5120" max="5120" width="19.85546875" style="20" customWidth="1"/>
    <col min="5121" max="5121" width="15.28515625" style="20" customWidth="1"/>
    <col min="5122" max="5122" width="14.5703125" style="20" customWidth="1"/>
    <col min="5123" max="5123" width="16" style="20" customWidth="1"/>
    <col min="5124" max="5125" width="14.5703125" style="20" customWidth="1"/>
    <col min="5126" max="5375" width="9.140625" style="20"/>
    <col min="5376" max="5376" width="19.85546875" style="20" customWidth="1"/>
    <col min="5377" max="5377" width="15.28515625" style="20" customWidth="1"/>
    <col min="5378" max="5378" width="14.5703125" style="20" customWidth="1"/>
    <col min="5379" max="5379" width="16" style="20" customWidth="1"/>
    <col min="5380" max="5381" width="14.5703125" style="20" customWidth="1"/>
    <col min="5382" max="5631" width="9.140625" style="20"/>
    <col min="5632" max="5632" width="19.85546875" style="20" customWidth="1"/>
    <col min="5633" max="5633" width="15.28515625" style="20" customWidth="1"/>
    <col min="5634" max="5634" width="14.5703125" style="20" customWidth="1"/>
    <col min="5635" max="5635" width="16" style="20" customWidth="1"/>
    <col min="5636" max="5637" width="14.5703125" style="20" customWidth="1"/>
    <col min="5638" max="5887" width="9.140625" style="20"/>
    <col min="5888" max="5888" width="19.85546875" style="20" customWidth="1"/>
    <col min="5889" max="5889" width="15.28515625" style="20" customWidth="1"/>
    <col min="5890" max="5890" width="14.5703125" style="20" customWidth="1"/>
    <col min="5891" max="5891" width="16" style="20" customWidth="1"/>
    <col min="5892" max="5893" width="14.5703125" style="20" customWidth="1"/>
    <col min="5894" max="6143" width="9.140625" style="20"/>
    <col min="6144" max="6144" width="19.85546875" style="20" customWidth="1"/>
    <col min="6145" max="6145" width="15.28515625" style="20" customWidth="1"/>
    <col min="6146" max="6146" width="14.5703125" style="20" customWidth="1"/>
    <col min="6147" max="6147" width="16" style="20" customWidth="1"/>
    <col min="6148" max="6149" width="14.5703125" style="20" customWidth="1"/>
    <col min="6150" max="6399" width="9.140625" style="20"/>
    <col min="6400" max="6400" width="19.85546875" style="20" customWidth="1"/>
    <col min="6401" max="6401" width="15.28515625" style="20" customWidth="1"/>
    <col min="6402" max="6402" width="14.5703125" style="20" customWidth="1"/>
    <col min="6403" max="6403" width="16" style="20" customWidth="1"/>
    <col min="6404" max="6405" width="14.5703125" style="20" customWidth="1"/>
    <col min="6406" max="6655" width="9.140625" style="20"/>
    <col min="6656" max="6656" width="19.85546875" style="20" customWidth="1"/>
    <col min="6657" max="6657" width="15.28515625" style="20" customWidth="1"/>
    <col min="6658" max="6658" width="14.5703125" style="20" customWidth="1"/>
    <col min="6659" max="6659" width="16" style="20" customWidth="1"/>
    <col min="6660" max="6661" width="14.5703125" style="20" customWidth="1"/>
    <col min="6662" max="6911" width="9.140625" style="20"/>
    <col min="6912" max="6912" width="19.85546875" style="20" customWidth="1"/>
    <col min="6913" max="6913" width="15.28515625" style="20" customWidth="1"/>
    <col min="6914" max="6914" width="14.5703125" style="20" customWidth="1"/>
    <col min="6915" max="6915" width="16" style="20" customWidth="1"/>
    <col min="6916" max="6917" width="14.5703125" style="20" customWidth="1"/>
    <col min="6918" max="7167" width="9.140625" style="20"/>
    <col min="7168" max="7168" width="19.85546875" style="20" customWidth="1"/>
    <col min="7169" max="7169" width="15.28515625" style="20" customWidth="1"/>
    <col min="7170" max="7170" width="14.5703125" style="20" customWidth="1"/>
    <col min="7171" max="7171" width="16" style="20" customWidth="1"/>
    <col min="7172" max="7173" width="14.5703125" style="20" customWidth="1"/>
    <col min="7174" max="7423" width="9.140625" style="20"/>
    <col min="7424" max="7424" width="19.85546875" style="20" customWidth="1"/>
    <col min="7425" max="7425" width="15.28515625" style="20" customWidth="1"/>
    <col min="7426" max="7426" width="14.5703125" style="20" customWidth="1"/>
    <col min="7427" max="7427" width="16" style="20" customWidth="1"/>
    <col min="7428" max="7429" width="14.5703125" style="20" customWidth="1"/>
    <col min="7430" max="7679" width="9.140625" style="20"/>
    <col min="7680" max="7680" width="19.85546875" style="20" customWidth="1"/>
    <col min="7681" max="7681" width="15.28515625" style="20" customWidth="1"/>
    <col min="7682" max="7682" width="14.5703125" style="20" customWidth="1"/>
    <col min="7683" max="7683" width="16" style="20" customWidth="1"/>
    <col min="7684" max="7685" width="14.5703125" style="20" customWidth="1"/>
    <col min="7686" max="7935" width="9.140625" style="20"/>
    <col min="7936" max="7936" width="19.85546875" style="20" customWidth="1"/>
    <col min="7937" max="7937" width="15.28515625" style="20" customWidth="1"/>
    <col min="7938" max="7938" width="14.5703125" style="20" customWidth="1"/>
    <col min="7939" max="7939" width="16" style="20" customWidth="1"/>
    <col min="7940" max="7941" width="14.5703125" style="20" customWidth="1"/>
    <col min="7942" max="8191" width="9.140625" style="20"/>
    <col min="8192" max="8192" width="19.85546875" style="20" customWidth="1"/>
    <col min="8193" max="8193" width="15.28515625" style="20" customWidth="1"/>
    <col min="8194" max="8194" width="14.5703125" style="20" customWidth="1"/>
    <col min="8195" max="8195" width="16" style="20" customWidth="1"/>
    <col min="8196" max="8197" width="14.5703125" style="20" customWidth="1"/>
    <col min="8198" max="8447" width="9.140625" style="20"/>
    <col min="8448" max="8448" width="19.85546875" style="20" customWidth="1"/>
    <col min="8449" max="8449" width="15.28515625" style="20" customWidth="1"/>
    <col min="8450" max="8450" width="14.5703125" style="20" customWidth="1"/>
    <col min="8451" max="8451" width="16" style="20" customWidth="1"/>
    <col min="8452" max="8453" width="14.5703125" style="20" customWidth="1"/>
    <col min="8454" max="8703" width="9.140625" style="20"/>
    <col min="8704" max="8704" width="19.85546875" style="20" customWidth="1"/>
    <col min="8705" max="8705" width="15.28515625" style="20" customWidth="1"/>
    <col min="8706" max="8706" width="14.5703125" style="20" customWidth="1"/>
    <col min="8707" max="8707" width="16" style="20" customWidth="1"/>
    <col min="8708" max="8709" width="14.5703125" style="20" customWidth="1"/>
    <col min="8710" max="8959" width="9.140625" style="20"/>
    <col min="8960" max="8960" width="19.85546875" style="20" customWidth="1"/>
    <col min="8961" max="8961" width="15.28515625" style="20" customWidth="1"/>
    <col min="8962" max="8962" width="14.5703125" style="20" customWidth="1"/>
    <col min="8963" max="8963" width="16" style="20" customWidth="1"/>
    <col min="8964" max="8965" width="14.5703125" style="20" customWidth="1"/>
    <col min="8966" max="9215" width="9.140625" style="20"/>
    <col min="9216" max="9216" width="19.85546875" style="20" customWidth="1"/>
    <col min="9217" max="9217" width="15.28515625" style="20" customWidth="1"/>
    <col min="9218" max="9218" width="14.5703125" style="20" customWidth="1"/>
    <col min="9219" max="9219" width="16" style="20" customWidth="1"/>
    <col min="9220" max="9221" width="14.5703125" style="20" customWidth="1"/>
    <col min="9222" max="9471" width="9.140625" style="20"/>
    <col min="9472" max="9472" width="19.85546875" style="20" customWidth="1"/>
    <col min="9473" max="9473" width="15.28515625" style="20" customWidth="1"/>
    <col min="9474" max="9474" width="14.5703125" style="20" customWidth="1"/>
    <col min="9475" max="9475" width="16" style="20" customWidth="1"/>
    <col min="9476" max="9477" width="14.5703125" style="20" customWidth="1"/>
    <col min="9478" max="9727" width="9.140625" style="20"/>
    <col min="9728" max="9728" width="19.85546875" style="20" customWidth="1"/>
    <col min="9729" max="9729" width="15.28515625" style="20" customWidth="1"/>
    <col min="9730" max="9730" width="14.5703125" style="20" customWidth="1"/>
    <col min="9731" max="9731" width="16" style="20" customWidth="1"/>
    <col min="9732" max="9733" width="14.5703125" style="20" customWidth="1"/>
    <col min="9734" max="9983" width="9.140625" style="20"/>
    <col min="9984" max="9984" width="19.85546875" style="20" customWidth="1"/>
    <col min="9985" max="9985" width="15.28515625" style="20" customWidth="1"/>
    <col min="9986" max="9986" width="14.5703125" style="20" customWidth="1"/>
    <col min="9987" max="9987" width="16" style="20" customWidth="1"/>
    <col min="9988" max="9989" width="14.5703125" style="20" customWidth="1"/>
    <col min="9990" max="10239" width="9.140625" style="20"/>
    <col min="10240" max="10240" width="19.85546875" style="20" customWidth="1"/>
    <col min="10241" max="10241" width="15.28515625" style="20" customWidth="1"/>
    <col min="10242" max="10242" width="14.5703125" style="20" customWidth="1"/>
    <col min="10243" max="10243" width="16" style="20" customWidth="1"/>
    <col min="10244" max="10245" width="14.5703125" style="20" customWidth="1"/>
    <col min="10246" max="10495" width="9.140625" style="20"/>
    <col min="10496" max="10496" width="19.85546875" style="20" customWidth="1"/>
    <col min="10497" max="10497" width="15.28515625" style="20" customWidth="1"/>
    <col min="10498" max="10498" width="14.5703125" style="20" customWidth="1"/>
    <col min="10499" max="10499" width="16" style="20" customWidth="1"/>
    <col min="10500" max="10501" width="14.5703125" style="20" customWidth="1"/>
    <col min="10502" max="10751" width="9.140625" style="20"/>
    <col min="10752" max="10752" width="19.85546875" style="20" customWidth="1"/>
    <col min="10753" max="10753" width="15.28515625" style="20" customWidth="1"/>
    <col min="10754" max="10754" width="14.5703125" style="20" customWidth="1"/>
    <col min="10755" max="10755" width="16" style="20" customWidth="1"/>
    <col min="10756" max="10757" width="14.5703125" style="20" customWidth="1"/>
    <col min="10758" max="11007" width="9.140625" style="20"/>
    <col min="11008" max="11008" width="19.85546875" style="20" customWidth="1"/>
    <col min="11009" max="11009" width="15.28515625" style="20" customWidth="1"/>
    <col min="11010" max="11010" width="14.5703125" style="20" customWidth="1"/>
    <col min="11011" max="11011" width="16" style="20" customWidth="1"/>
    <col min="11012" max="11013" width="14.5703125" style="20" customWidth="1"/>
    <col min="11014" max="11263" width="9.140625" style="20"/>
    <col min="11264" max="11264" width="19.85546875" style="20" customWidth="1"/>
    <col min="11265" max="11265" width="15.28515625" style="20" customWidth="1"/>
    <col min="11266" max="11266" width="14.5703125" style="20" customWidth="1"/>
    <col min="11267" max="11267" width="16" style="20" customWidth="1"/>
    <col min="11268" max="11269" width="14.5703125" style="20" customWidth="1"/>
    <col min="11270" max="11519" width="9.140625" style="20"/>
    <col min="11520" max="11520" width="19.85546875" style="20" customWidth="1"/>
    <col min="11521" max="11521" width="15.28515625" style="20" customWidth="1"/>
    <col min="11522" max="11522" width="14.5703125" style="20" customWidth="1"/>
    <col min="11523" max="11523" width="16" style="20" customWidth="1"/>
    <col min="11524" max="11525" width="14.5703125" style="20" customWidth="1"/>
    <col min="11526" max="11775" width="9.140625" style="20"/>
    <col min="11776" max="11776" width="19.85546875" style="20" customWidth="1"/>
    <col min="11777" max="11777" width="15.28515625" style="20" customWidth="1"/>
    <col min="11778" max="11778" width="14.5703125" style="20" customWidth="1"/>
    <col min="11779" max="11779" width="16" style="20" customWidth="1"/>
    <col min="11780" max="11781" width="14.5703125" style="20" customWidth="1"/>
    <col min="11782" max="12031" width="9.140625" style="20"/>
    <col min="12032" max="12032" width="19.85546875" style="20" customWidth="1"/>
    <col min="12033" max="12033" width="15.28515625" style="20" customWidth="1"/>
    <col min="12034" max="12034" width="14.5703125" style="20" customWidth="1"/>
    <col min="12035" max="12035" width="16" style="20" customWidth="1"/>
    <col min="12036" max="12037" width="14.5703125" style="20" customWidth="1"/>
    <col min="12038" max="12287" width="9.140625" style="20"/>
    <col min="12288" max="12288" width="19.85546875" style="20" customWidth="1"/>
    <col min="12289" max="12289" width="15.28515625" style="20" customWidth="1"/>
    <col min="12290" max="12290" width="14.5703125" style="20" customWidth="1"/>
    <col min="12291" max="12291" width="16" style="20" customWidth="1"/>
    <col min="12292" max="12293" width="14.5703125" style="20" customWidth="1"/>
    <col min="12294" max="12543" width="9.140625" style="20"/>
    <col min="12544" max="12544" width="19.85546875" style="20" customWidth="1"/>
    <col min="12545" max="12545" width="15.28515625" style="20" customWidth="1"/>
    <col min="12546" max="12546" width="14.5703125" style="20" customWidth="1"/>
    <col min="12547" max="12547" width="16" style="20" customWidth="1"/>
    <col min="12548" max="12549" width="14.5703125" style="20" customWidth="1"/>
    <col min="12550" max="12799" width="9.140625" style="20"/>
    <col min="12800" max="12800" width="19.85546875" style="20" customWidth="1"/>
    <col min="12801" max="12801" width="15.28515625" style="20" customWidth="1"/>
    <col min="12802" max="12802" width="14.5703125" style="20" customWidth="1"/>
    <col min="12803" max="12803" width="16" style="20" customWidth="1"/>
    <col min="12804" max="12805" width="14.5703125" style="20" customWidth="1"/>
    <col min="12806" max="13055" width="9.140625" style="20"/>
    <col min="13056" max="13056" width="19.85546875" style="20" customWidth="1"/>
    <col min="13057" max="13057" width="15.28515625" style="20" customWidth="1"/>
    <col min="13058" max="13058" width="14.5703125" style="20" customWidth="1"/>
    <col min="13059" max="13059" width="16" style="20" customWidth="1"/>
    <col min="13060" max="13061" width="14.5703125" style="20" customWidth="1"/>
    <col min="13062" max="13311" width="9.140625" style="20"/>
    <col min="13312" max="13312" width="19.85546875" style="20" customWidth="1"/>
    <col min="13313" max="13313" width="15.28515625" style="20" customWidth="1"/>
    <col min="13314" max="13314" width="14.5703125" style="20" customWidth="1"/>
    <col min="13315" max="13315" width="16" style="20" customWidth="1"/>
    <col min="13316" max="13317" width="14.5703125" style="20" customWidth="1"/>
    <col min="13318" max="13567" width="9.140625" style="20"/>
    <col min="13568" max="13568" width="19.85546875" style="20" customWidth="1"/>
    <col min="13569" max="13569" width="15.28515625" style="20" customWidth="1"/>
    <col min="13570" max="13570" width="14.5703125" style="20" customWidth="1"/>
    <col min="13571" max="13571" width="16" style="20" customWidth="1"/>
    <col min="13572" max="13573" width="14.5703125" style="20" customWidth="1"/>
    <col min="13574" max="13823" width="9.140625" style="20"/>
    <col min="13824" max="13824" width="19.85546875" style="20" customWidth="1"/>
    <col min="13825" max="13825" width="15.28515625" style="20" customWidth="1"/>
    <col min="13826" max="13826" width="14.5703125" style="20" customWidth="1"/>
    <col min="13827" max="13827" width="16" style="20" customWidth="1"/>
    <col min="13828" max="13829" width="14.5703125" style="20" customWidth="1"/>
    <col min="13830" max="14079" width="9.140625" style="20"/>
    <col min="14080" max="14080" width="19.85546875" style="20" customWidth="1"/>
    <col min="14081" max="14081" width="15.28515625" style="20" customWidth="1"/>
    <col min="14082" max="14082" width="14.5703125" style="20" customWidth="1"/>
    <col min="14083" max="14083" width="16" style="20" customWidth="1"/>
    <col min="14084" max="14085" width="14.5703125" style="20" customWidth="1"/>
    <col min="14086" max="14335" width="9.140625" style="20"/>
    <col min="14336" max="14336" width="19.85546875" style="20" customWidth="1"/>
    <col min="14337" max="14337" width="15.28515625" style="20" customWidth="1"/>
    <col min="14338" max="14338" width="14.5703125" style="20" customWidth="1"/>
    <col min="14339" max="14339" width="16" style="20" customWidth="1"/>
    <col min="14340" max="14341" width="14.5703125" style="20" customWidth="1"/>
    <col min="14342" max="14591" width="9.140625" style="20"/>
    <col min="14592" max="14592" width="19.85546875" style="20" customWidth="1"/>
    <col min="14593" max="14593" width="15.28515625" style="20" customWidth="1"/>
    <col min="14594" max="14594" width="14.5703125" style="20" customWidth="1"/>
    <col min="14595" max="14595" width="16" style="20" customWidth="1"/>
    <col min="14596" max="14597" width="14.5703125" style="20" customWidth="1"/>
    <col min="14598" max="14847" width="9.140625" style="20"/>
    <col min="14848" max="14848" width="19.85546875" style="20" customWidth="1"/>
    <col min="14849" max="14849" width="15.28515625" style="20" customWidth="1"/>
    <col min="14850" max="14850" width="14.5703125" style="20" customWidth="1"/>
    <col min="14851" max="14851" width="16" style="20" customWidth="1"/>
    <col min="14852" max="14853" width="14.5703125" style="20" customWidth="1"/>
    <col min="14854" max="15103" width="9.140625" style="20"/>
    <col min="15104" max="15104" width="19.85546875" style="20" customWidth="1"/>
    <col min="15105" max="15105" width="15.28515625" style="20" customWidth="1"/>
    <col min="15106" max="15106" width="14.5703125" style="20" customWidth="1"/>
    <col min="15107" max="15107" width="16" style="20" customWidth="1"/>
    <col min="15108" max="15109" width="14.5703125" style="20" customWidth="1"/>
    <col min="15110" max="15359" width="9.140625" style="20"/>
    <col min="15360" max="15360" width="19.85546875" style="20" customWidth="1"/>
    <col min="15361" max="15361" width="15.28515625" style="20" customWidth="1"/>
    <col min="15362" max="15362" width="14.5703125" style="20" customWidth="1"/>
    <col min="15363" max="15363" width="16" style="20" customWidth="1"/>
    <col min="15364" max="15365" width="14.5703125" style="20" customWidth="1"/>
    <col min="15366" max="15615" width="9.140625" style="20"/>
    <col min="15616" max="15616" width="19.85546875" style="20" customWidth="1"/>
    <col min="15617" max="15617" width="15.28515625" style="20" customWidth="1"/>
    <col min="15618" max="15618" width="14.5703125" style="20" customWidth="1"/>
    <col min="15619" max="15619" width="16" style="20" customWidth="1"/>
    <col min="15620" max="15621" width="14.5703125" style="20" customWidth="1"/>
    <col min="15622" max="15871" width="9.140625" style="20"/>
    <col min="15872" max="15872" width="19.85546875" style="20" customWidth="1"/>
    <col min="15873" max="15873" width="15.28515625" style="20" customWidth="1"/>
    <col min="15874" max="15874" width="14.5703125" style="20" customWidth="1"/>
    <col min="15875" max="15875" width="16" style="20" customWidth="1"/>
    <col min="15876" max="15877" width="14.5703125" style="20" customWidth="1"/>
    <col min="15878" max="16127" width="9.140625" style="20"/>
    <col min="16128" max="16128" width="19.85546875" style="20" customWidth="1"/>
    <col min="16129" max="16129" width="15.28515625" style="20" customWidth="1"/>
    <col min="16130" max="16130" width="14.5703125" style="20" customWidth="1"/>
    <col min="16131" max="16131" width="16" style="20" customWidth="1"/>
    <col min="16132" max="16133" width="14.5703125" style="20" customWidth="1"/>
    <col min="16134" max="16384" width="9.140625" style="20"/>
  </cols>
  <sheetData>
    <row r="1" spans="1:11" ht="24.95" customHeight="1" x14ac:dyDescent="0.2">
      <c r="A1" s="17" t="s">
        <v>310</v>
      </c>
      <c r="B1" s="31"/>
      <c r="C1" s="31"/>
      <c r="D1" s="31"/>
      <c r="E1" s="31"/>
      <c r="G1" s="19" t="s">
        <v>177</v>
      </c>
    </row>
    <row r="2" spans="1:11" ht="12" customHeight="1" thickBot="1" x14ac:dyDescent="0.25">
      <c r="A2" s="20" t="s">
        <v>178</v>
      </c>
      <c r="E2" s="21" t="s">
        <v>589</v>
      </c>
    </row>
    <row r="3" spans="1:11" s="22" customFormat="1" ht="15.95" customHeight="1" x14ac:dyDescent="0.2">
      <c r="A3" s="332" t="s">
        <v>274</v>
      </c>
      <c r="B3" s="347" t="s">
        <v>206</v>
      </c>
      <c r="C3" s="314" t="s">
        <v>280</v>
      </c>
      <c r="D3" s="314"/>
      <c r="E3" s="305"/>
    </row>
    <row r="4" spans="1:11" s="22" customFormat="1" ht="15.95" customHeight="1" thickBot="1" x14ac:dyDescent="0.25">
      <c r="A4" s="333"/>
      <c r="B4" s="348"/>
      <c r="C4" s="95" t="s">
        <v>307</v>
      </c>
      <c r="D4" s="95" t="s">
        <v>282</v>
      </c>
      <c r="E4" s="198" t="s">
        <v>283</v>
      </c>
    </row>
    <row r="5" spans="1:11" s="24" customFormat="1" ht="15.95" customHeight="1" x14ac:dyDescent="0.2">
      <c r="A5" s="180" t="s">
        <v>594</v>
      </c>
      <c r="B5" s="135">
        <v>146877.24655730274</v>
      </c>
      <c r="C5" s="136">
        <v>88638.122761182458</v>
      </c>
      <c r="D5" s="135">
        <v>47415.571738235099</v>
      </c>
      <c r="E5" s="137">
        <v>10823.552057885054</v>
      </c>
      <c r="F5" s="22"/>
      <c r="G5" s="20"/>
      <c r="H5" s="20"/>
      <c r="I5" s="20"/>
      <c r="J5" s="20"/>
    </row>
    <row r="6" spans="1:11" ht="15.95" customHeight="1" x14ac:dyDescent="0.2">
      <c r="A6" s="188" t="s">
        <v>228</v>
      </c>
      <c r="B6" s="138">
        <v>55605.133879764813</v>
      </c>
      <c r="C6" s="139">
        <v>36452.671753572155</v>
      </c>
      <c r="D6" s="138">
        <v>15086.624931115666</v>
      </c>
      <c r="E6" s="140">
        <v>4065.8371950770693</v>
      </c>
      <c r="F6" s="22"/>
    </row>
    <row r="7" spans="1:11" ht="15.95" customHeight="1" x14ac:dyDescent="0.2">
      <c r="A7" s="188" t="s">
        <v>229</v>
      </c>
      <c r="B7" s="138">
        <v>70404.360625177709</v>
      </c>
      <c r="C7" s="139">
        <v>40135.166635557012</v>
      </c>
      <c r="D7" s="138">
        <v>25249.274076579371</v>
      </c>
      <c r="E7" s="140">
        <v>5019.9199130414081</v>
      </c>
      <c r="F7" s="22"/>
    </row>
    <row r="8" spans="1:11" ht="15.95" customHeight="1" x14ac:dyDescent="0.2">
      <c r="A8" s="188" t="s">
        <v>230</v>
      </c>
      <c r="B8" s="138">
        <v>9052.6331333087855</v>
      </c>
      <c r="C8" s="139">
        <v>4446.2399171857542</v>
      </c>
      <c r="D8" s="138">
        <v>3391.8892161230374</v>
      </c>
      <c r="E8" s="140">
        <v>1214.5039999999997</v>
      </c>
      <c r="F8" s="22"/>
    </row>
    <row r="9" spans="1:11" ht="15.95" customHeight="1" x14ac:dyDescent="0.2">
      <c r="A9" s="188" t="s">
        <v>231</v>
      </c>
      <c r="B9" s="138">
        <v>3191.0634479304726</v>
      </c>
      <c r="C9" s="139">
        <v>1814.2269954489075</v>
      </c>
      <c r="D9" s="138">
        <v>1266.4728708454766</v>
      </c>
      <c r="E9" s="140">
        <v>110.36358163609061</v>
      </c>
      <c r="F9" s="22"/>
    </row>
    <row r="10" spans="1:11" ht="15.95" customHeight="1" x14ac:dyDescent="0.2">
      <c r="A10" s="188" t="s">
        <v>232</v>
      </c>
      <c r="B10" s="138">
        <v>4525.129920457709</v>
      </c>
      <c r="C10" s="139">
        <v>3001.9209087556442</v>
      </c>
      <c r="D10" s="138">
        <v>1466.817643571575</v>
      </c>
      <c r="E10" s="140">
        <v>56.391368130487805</v>
      </c>
      <c r="F10" s="22"/>
    </row>
    <row r="11" spans="1:11" ht="15.95" customHeight="1" x14ac:dyDescent="0.2">
      <c r="A11" s="188" t="s">
        <v>233</v>
      </c>
      <c r="B11" s="138">
        <v>4098.9255506631562</v>
      </c>
      <c r="C11" s="139">
        <v>2787.8965506631566</v>
      </c>
      <c r="D11" s="138">
        <v>954.49300000000039</v>
      </c>
      <c r="E11" s="140">
        <v>356.53599999999983</v>
      </c>
      <c r="F11" s="22"/>
    </row>
    <row r="12" spans="1:11" s="33" customFormat="1" ht="15.95" customHeight="1" x14ac:dyDescent="0.2">
      <c r="A12" s="180" t="s">
        <v>183</v>
      </c>
      <c r="B12" s="135">
        <v>95038.56977914751</v>
      </c>
      <c r="C12" s="136">
        <v>61227.64258533674</v>
      </c>
      <c r="D12" s="135">
        <v>28003.149739640892</v>
      </c>
      <c r="E12" s="137">
        <v>5807.7774541698</v>
      </c>
      <c r="F12" s="22"/>
      <c r="G12" s="22"/>
      <c r="H12" s="22"/>
      <c r="I12" s="22"/>
      <c r="J12" s="22"/>
    </row>
    <row r="13" spans="1:11" ht="15.95" customHeight="1" x14ac:dyDescent="0.2">
      <c r="A13" s="188" t="s">
        <v>228</v>
      </c>
      <c r="B13" s="138">
        <v>28653.351441259867</v>
      </c>
      <c r="C13" s="139">
        <v>22840.749011853582</v>
      </c>
      <c r="D13" s="138">
        <v>4820.8812343291711</v>
      </c>
      <c r="E13" s="140">
        <v>991.72119507707077</v>
      </c>
      <c r="F13" s="22"/>
      <c r="G13" s="22"/>
      <c r="H13" s="22"/>
      <c r="I13" s="22"/>
      <c r="J13" s="22"/>
      <c r="K13" s="33"/>
    </row>
    <row r="14" spans="1:11" ht="15.95" customHeight="1" x14ac:dyDescent="0.2">
      <c r="A14" s="188" t="s">
        <v>229</v>
      </c>
      <c r="B14" s="138">
        <v>61422.252528455807</v>
      </c>
      <c r="C14" s="139">
        <v>35642.382867681619</v>
      </c>
      <c r="D14" s="138">
        <v>21390.591781259176</v>
      </c>
      <c r="E14" s="140">
        <v>4389.2778795149734</v>
      </c>
      <c r="F14" s="22"/>
      <c r="G14" s="22"/>
      <c r="H14" s="22"/>
      <c r="I14" s="22"/>
      <c r="J14" s="22"/>
      <c r="K14" s="33"/>
    </row>
    <row r="15" spans="1:11" ht="15.95" customHeight="1" x14ac:dyDescent="0.2">
      <c r="A15" s="188" t="s">
        <v>230</v>
      </c>
      <c r="B15" s="138">
        <v>3252.8971333087898</v>
      </c>
      <c r="C15" s="139">
        <v>1491.6899171857524</v>
      </c>
      <c r="D15" s="138">
        <v>1351.079216123037</v>
      </c>
      <c r="E15" s="140">
        <v>410.12799999999987</v>
      </c>
      <c r="F15" s="22"/>
      <c r="G15" s="22"/>
      <c r="H15" s="22"/>
      <c r="I15" s="22"/>
      <c r="J15" s="22"/>
      <c r="K15" s="33"/>
    </row>
    <row r="16" spans="1:11" ht="15.95" customHeight="1" x14ac:dyDescent="0.2">
      <c r="A16" s="188" t="s">
        <v>231</v>
      </c>
      <c r="B16" s="138">
        <v>680.56244793047267</v>
      </c>
      <c r="C16" s="139">
        <v>386.69199544890637</v>
      </c>
      <c r="D16" s="138">
        <v>278.60187084547596</v>
      </c>
      <c r="E16" s="140">
        <v>15.268581636090598</v>
      </c>
      <c r="F16" s="22"/>
      <c r="G16" s="22"/>
      <c r="H16" s="22"/>
      <c r="I16" s="22"/>
      <c r="J16" s="22"/>
      <c r="K16" s="33"/>
    </row>
    <row r="17" spans="1:11" ht="15.95" customHeight="1" x14ac:dyDescent="0.2">
      <c r="A17" s="188" t="s">
        <v>232</v>
      </c>
      <c r="B17" s="138">
        <v>1020.1072281925788</v>
      </c>
      <c r="C17" s="139">
        <v>858.50579316688516</v>
      </c>
      <c r="D17" s="138">
        <v>160.21963708402768</v>
      </c>
      <c r="E17" s="140">
        <v>1.3817979416657997</v>
      </c>
      <c r="F17" s="22"/>
      <c r="G17" s="22"/>
      <c r="H17" s="22"/>
      <c r="I17" s="22"/>
      <c r="J17" s="22"/>
      <c r="K17" s="33"/>
    </row>
    <row r="18" spans="1:11" ht="15.95" customHeight="1" x14ac:dyDescent="0.2">
      <c r="A18" s="188" t="s">
        <v>233</v>
      </c>
      <c r="B18" s="138">
        <v>9.3990000000000009</v>
      </c>
      <c r="C18" s="139">
        <v>7.6230000000000002</v>
      </c>
      <c r="D18" s="138">
        <v>1.776</v>
      </c>
      <c r="E18" s="140" t="s">
        <v>203</v>
      </c>
      <c r="F18" s="22"/>
      <c r="G18" s="22"/>
      <c r="H18" s="22"/>
      <c r="I18" s="22"/>
      <c r="J18" s="22"/>
      <c r="K18" s="33"/>
    </row>
    <row r="19" spans="1:11" s="33" customFormat="1" ht="15.95" customHeight="1" x14ac:dyDescent="0.2">
      <c r="A19" s="180" t="s">
        <v>185</v>
      </c>
      <c r="B19" s="135">
        <v>22448.691999999999</v>
      </c>
      <c r="C19" s="136">
        <v>11861.608</v>
      </c>
      <c r="D19" s="135">
        <v>7783.8589999999986</v>
      </c>
      <c r="E19" s="137">
        <v>2803.2249999999999</v>
      </c>
      <c r="F19" s="22"/>
      <c r="G19" s="22"/>
      <c r="H19" s="22"/>
      <c r="I19" s="22"/>
      <c r="J19" s="22"/>
    </row>
    <row r="20" spans="1:11" ht="15.95" customHeight="1" x14ac:dyDescent="0.2">
      <c r="A20" s="188" t="s">
        <v>228</v>
      </c>
      <c r="B20" s="138">
        <v>15990.290999999996</v>
      </c>
      <c r="C20" s="139">
        <v>8083.0820000000003</v>
      </c>
      <c r="D20" s="138">
        <v>5838.8019999999988</v>
      </c>
      <c r="E20" s="140">
        <v>2068.4070000000002</v>
      </c>
      <c r="F20" s="22"/>
      <c r="G20" s="22"/>
      <c r="H20" s="22"/>
      <c r="I20" s="22"/>
      <c r="J20" s="22"/>
    </row>
    <row r="21" spans="1:11" ht="15.95" customHeight="1" x14ac:dyDescent="0.2">
      <c r="A21" s="188" t="s">
        <v>229</v>
      </c>
      <c r="B21" s="138">
        <v>531.24800000000005</v>
      </c>
      <c r="C21" s="139">
        <v>339.10300000000001</v>
      </c>
      <c r="D21" s="138">
        <v>144.607</v>
      </c>
      <c r="E21" s="140">
        <v>47.538000000000004</v>
      </c>
      <c r="F21" s="22"/>
      <c r="G21" s="22"/>
      <c r="H21" s="22"/>
      <c r="I21" s="22"/>
      <c r="J21" s="22"/>
    </row>
    <row r="22" spans="1:11" ht="15.95" customHeight="1" x14ac:dyDescent="0.2">
      <c r="A22" s="188" t="s">
        <v>230</v>
      </c>
      <c r="B22" s="138">
        <v>1476.8220000000001</v>
      </c>
      <c r="C22" s="139">
        <v>743.38700000000006</v>
      </c>
      <c r="D22" s="138">
        <v>419.94899999999996</v>
      </c>
      <c r="E22" s="140">
        <v>313.48599999999999</v>
      </c>
      <c r="F22" s="22"/>
      <c r="G22" s="22"/>
      <c r="H22" s="22"/>
      <c r="I22" s="22"/>
      <c r="J22" s="22"/>
    </row>
    <row r="23" spans="1:11" ht="15.95" customHeight="1" x14ac:dyDescent="0.2">
      <c r="A23" s="188" t="s">
        <v>231</v>
      </c>
      <c r="B23" s="138">
        <v>1009.2560000000002</v>
      </c>
      <c r="C23" s="139">
        <v>660.47299999999996</v>
      </c>
      <c r="D23" s="138">
        <v>307.59300000000002</v>
      </c>
      <c r="E23" s="140">
        <v>41.190000000000005</v>
      </c>
      <c r="F23" s="22"/>
      <c r="G23" s="22"/>
      <c r="H23" s="22"/>
      <c r="I23" s="22"/>
      <c r="J23" s="22"/>
    </row>
    <row r="24" spans="1:11" ht="15.95" customHeight="1" x14ac:dyDescent="0.2">
      <c r="A24" s="188" t="s">
        <v>232</v>
      </c>
      <c r="B24" s="138">
        <v>1066.8810000000001</v>
      </c>
      <c r="C24" s="139">
        <v>454.50200000000007</v>
      </c>
      <c r="D24" s="138">
        <v>598.38100000000009</v>
      </c>
      <c r="E24" s="140">
        <v>13.997999999999999</v>
      </c>
      <c r="F24" s="22"/>
      <c r="G24" s="22"/>
      <c r="H24" s="22"/>
      <c r="I24" s="22"/>
      <c r="J24" s="22"/>
    </row>
    <row r="25" spans="1:11" ht="15.95" customHeight="1" x14ac:dyDescent="0.2">
      <c r="A25" s="188" t="s">
        <v>233</v>
      </c>
      <c r="B25" s="138">
        <v>2374.194</v>
      </c>
      <c r="C25" s="139">
        <v>1581.0610000000006</v>
      </c>
      <c r="D25" s="138">
        <v>474.52699999999993</v>
      </c>
      <c r="E25" s="140">
        <v>318.60599999999988</v>
      </c>
      <c r="F25" s="22"/>
      <c r="G25" s="22"/>
      <c r="H25" s="22"/>
      <c r="I25" s="22"/>
      <c r="J25" s="22"/>
    </row>
    <row r="26" spans="1:11" s="33" customFormat="1" ht="15.95" customHeight="1" x14ac:dyDescent="0.2">
      <c r="A26" s="180" t="s">
        <v>191</v>
      </c>
      <c r="B26" s="135">
        <v>28218.155999999999</v>
      </c>
      <c r="C26" s="136">
        <v>14881.504999999997</v>
      </c>
      <c r="D26" s="135">
        <v>11287.198000000002</v>
      </c>
      <c r="E26" s="137">
        <v>2049.4529999999995</v>
      </c>
      <c r="F26" s="22"/>
      <c r="G26" s="20"/>
      <c r="H26" s="20"/>
      <c r="I26" s="20"/>
      <c r="J26" s="20"/>
    </row>
    <row r="27" spans="1:11" ht="15.95" customHeight="1" x14ac:dyDescent="0.2">
      <c r="A27" s="188" t="s">
        <v>228</v>
      </c>
      <c r="B27" s="138">
        <v>10194.781000000001</v>
      </c>
      <c r="C27" s="139">
        <v>5117.4299999999985</v>
      </c>
      <c r="D27" s="138">
        <v>4179.0010000000002</v>
      </c>
      <c r="E27" s="140">
        <v>898.3499999999998</v>
      </c>
      <c r="F27" s="22"/>
    </row>
    <row r="28" spans="1:11" ht="15.95" customHeight="1" x14ac:dyDescent="0.2">
      <c r="A28" s="188" t="s">
        <v>229</v>
      </c>
      <c r="B28" s="138">
        <v>8294.0329999999994</v>
      </c>
      <c r="C28" s="139">
        <v>4072.2349999999997</v>
      </c>
      <c r="D28" s="138">
        <v>3683.2660000000005</v>
      </c>
      <c r="E28" s="140">
        <v>538.53200000000004</v>
      </c>
      <c r="F28" s="22"/>
    </row>
    <row r="29" spans="1:11" ht="15.95" customHeight="1" x14ac:dyDescent="0.2">
      <c r="A29" s="188" t="s">
        <v>230</v>
      </c>
      <c r="B29" s="138">
        <v>4312.9799999999987</v>
      </c>
      <c r="C29" s="139">
        <v>2206.223</v>
      </c>
      <c r="D29" s="138">
        <v>1615.8670000000004</v>
      </c>
      <c r="E29" s="140">
        <v>490.88999999999993</v>
      </c>
      <c r="F29" s="22"/>
    </row>
    <row r="30" spans="1:11" ht="15.95" customHeight="1" x14ac:dyDescent="0.2">
      <c r="A30" s="188" t="s">
        <v>231</v>
      </c>
      <c r="B30" s="138">
        <v>1498.5609999999999</v>
      </c>
      <c r="C30" s="139">
        <v>765.18100000000004</v>
      </c>
      <c r="D30" s="138">
        <v>679.47500000000002</v>
      </c>
      <c r="E30" s="140">
        <v>53.905000000000001</v>
      </c>
      <c r="F30" s="22"/>
    </row>
    <row r="31" spans="1:11" ht="15.95" customHeight="1" x14ac:dyDescent="0.2">
      <c r="A31" s="188" t="s">
        <v>232</v>
      </c>
      <c r="B31" s="138">
        <v>2205.9859999999994</v>
      </c>
      <c r="C31" s="139">
        <v>1524.6309999999996</v>
      </c>
      <c r="D31" s="138">
        <v>651.50900000000001</v>
      </c>
      <c r="E31" s="140">
        <v>29.845999999999997</v>
      </c>
      <c r="F31" s="22"/>
    </row>
    <row r="32" spans="1:11" ht="15.95" customHeight="1" x14ac:dyDescent="0.2">
      <c r="A32" s="188" t="s">
        <v>233</v>
      </c>
      <c r="B32" s="138">
        <v>1711.8150000000001</v>
      </c>
      <c r="C32" s="139">
        <v>1195.8050000000001</v>
      </c>
      <c r="D32" s="138">
        <v>478.07999999999993</v>
      </c>
      <c r="E32" s="140">
        <v>37.93</v>
      </c>
      <c r="F32" s="22"/>
    </row>
    <row r="33" spans="1:10" s="33" customFormat="1" ht="15.95" customHeight="1" x14ac:dyDescent="0.2">
      <c r="A33" s="180" t="s">
        <v>195</v>
      </c>
      <c r="B33" s="135">
        <v>1171.8287781551917</v>
      </c>
      <c r="C33" s="136">
        <v>667.36717584573205</v>
      </c>
      <c r="D33" s="135">
        <v>341.36499859420599</v>
      </c>
      <c r="E33" s="137">
        <v>163.09660371525371</v>
      </c>
      <c r="F33" s="22"/>
      <c r="G33" s="20"/>
      <c r="H33" s="20"/>
      <c r="I33" s="20"/>
      <c r="J33" s="20"/>
    </row>
    <row r="34" spans="1:10" ht="15.95" customHeight="1" x14ac:dyDescent="0.2">
      <c r="A34" s="188" t="s">
        <v>228</v>
      </c>
      <c r="B34" s="138">
        <v>766.71043850500496</v>
      </c>
      <c r="C34" s="139">
        <v>411.41074171851307</v>
      </c>
      <c r="D34" s="138">
        <v>247.940696786492</v>
      </c>
      <c r="E34" s="140">
        <v>107.35900000000001</v>
      </c>
      <c r="F34" s="22"/>
    </row>
    <row r="35" spans="1:10" ht="15.95" customHeight="1" x14ac:dyDescent="0.2">
      <c r="A35" s="188" t="s">
        <v>229</v>
      </c>
      <c r="B35" s="138">
        <v>156.8270967219016</v>
      </c>
      <c r="C35" s="139">
        <v>81.445767875303289</v>
      </c>
      <c r="D35" s="138">
        <v>30.809295320166605</v>
      </c>
      <c r="E35" s="140">
        <v>44.572033526431703</v>
      </c>
      <c r="F35" s="22"/>
    </row>
    <row r="36" spans="1:10" ht="15.95" customHeight="1" x14ac:dyDescent="0.2">
      <c r="A36" s="188" t="s">
        <v>230</v>
      </c>
      <c r="B36" s="138">
        <v>9.9339999999999993</v>
      </c>
      <c r="C36" s="139">
        <v>4.9399999999999995</v>
      </c>
      <c r="D36" s="138">
        <v>4.9939999999999998</v>
      </c>
      <c r="E36" s="140" t="s">
        <v>203</v>
      </c>
      <c r="F36" s="22"/>
    </row>
    <row r="37" spans="1:10" ht="15.95" customHeight="1" x14ac:dyDescent="0.2">
      <c r="A37" s="188" t="s">
        <v>231</v>
      </c>
      <c r="B37" s="138">
        <v>2.6840000000000002</v>
      </c>
      <c r="C37" s="139">
        <v>1.881</v>
      </c>
      <c r="D37" s="138">
        <v>0.80299999999999994</v>
      </c>
      <c r="E37" s="140" t="s">
        <v>203</v>
      </c>
      <c r="F37" s="22"/>
    </row>
    <row r="38" spans="1:10" ht="15.95" customHeight="1" x14ac:dyDescent="0.2">
      <c r="A38" s="188" t="s">
        <v>232</v>
      </c>
      <c r="B38" s="138">
        <v>232.15569226512847</v>
      </c>
      <c r="C38" s="139">
        <v>164.28211558875898</v>
      </c>
      <c r="D38" s="138">
        <v>56.708006487547301</v>
      </c>
      <c r="E38" s="140">
        <v>11.165570188822</v>
      </c>
      <c r="F38" s="22"/>
    </row>
    <row r="39" spans="1:10" ht="15.95" customHeight="1" x14ac:dyDescent="0.2">
      <c r="A39" s="188" t="s">
        <v>233</v>
      </c>
      <c r="B39" s="138">
        <v>3.5175506631567002</v>
      </c>
      <c r="C39" s="139">
        <v>3.4075506631566999</v>
      </c>
      <c r="D39" s="138">
        <v>0.11</v>
      </c>
      <c r="E39" s="140" t="s">
        <v>203</v>
      </c>
      <c r="F39" s="22"/>
    </row>
    <row r="40" spans="1:10" ht="8.25" customHeight="1" x14ac:dyDescent="0.2"/>
    <row r="41" spans="1:10" s="83" customFormat="1" ht="15.95" customHeight="1" x14ac:dyDescent="0.2">
      <c r="A41" s="83" t="s">
        <v>205</v>
      </c>
    </row>
  </sheetData>
  <mergeCells count="3">
    <mergeCell ref="A3:A4"/>
    <mergeCell ref="B3:B4"/>
    <mergeCell ref="C3:E3"/>
  </mergeCells>
  <hyperlinks>
    <hyperlink ref="G1" location="Obsah!A1" display="Obsah" xr:uid="{00000000-0004-0000-1800-000000000000}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49">
    <tabColor rgb="FF7030A0"/>
  </sheetPr>
  <dimension ref="A1:K41"/>
  <sheetViews>
    <sheetView zoomScaleNormal="100" workbookViewId="0">
      <selection sqref="A1:E1"/>
    </sheetView>
  </sheetViews>
  <sheetFormatPr defaultRowHeight="12.75" customHeight="1" x14ac:dyDescent="0.2"/>
  <cols>
    <col min="1" max="1" width="19.85546875" style="20" customWidth="1"/>
    <col min="2" max="5" width="16.7109375" style="20" customWidth="1"/>
    <col min="6" max="254" width="9.140625" style="20"/>
    <col min="255" max="255" width="23" style="20" customWidth="1"/>
    <col min="256" max="256" width="12.7109375" style="20" customWidth="1"/>
    <col min="257" max="258" width="12.28515625" style="20" customWidth="1"/>
    <col min="259" max="260" width="11.42578125" style="20" customWidth="1"/>
    <col min="261" max="261" width="13" style="20" customWidth="1"/>
    <col min="262" max="510" width="9.140625" style="20"/>
    <col min="511" max="511" width="23" style="20" customWidth="1"/>
    <col min="512" max="512" width="12.7109375" style="20" customWidth="1"/>
    <col min="513" max="514" width="12.28515625" style="20" customWidth="1"/>
    <col min="515" max="516" width="11.42578125" style="20" customWidth="1"/>
    <col min="517" max="517" width="13" style="20" customWidth="1"/>
    <col min="518" max="766" width="9.140625" style="20"/>
    <col min="767" max="767" width="23" style="20" customWidth="1"/>
    <col min="768" max="768" width="12.7109375" style="20" customWidth="1"/>
    <col min="769" max="770" width="12.28515625" style="20" customWidth="1"/>
    <col min="771" max="772" width="11.42578125" style="20" customWidth="1"/>
    <col min="773" max="773" width="13" style="20" customWidth="1"/>
    <col min="774" max="1022" width="9.140625" style="20"/>
    <col min="1023" max="1023" width="23" style="20" customWidth="1"/>
    <col min="1024" max="1024" width="12.7109375" style="20" customWidth="1"/>
    <col min="1025" max="1026" width="12.28515625" style="20" customWidth="1"/>
    <col min="1027" max="1028" width="11.42578125" style="20" customWidth="1"/>
    <col min="1029" max="1029" width="13" style="20" customWidth="1"/>
    <col min="1030" max="1278" width="9.140625" style="20"/>
    <col min="1279" max="1279" width="23" style="20" customWidth="1"/>
    <col min="1280" max="1280" width="12.7109375" style="20" customWidth="1"/>
    <col min="1281" max="1282" width="12.28515625" style="20" customWidth="1"/>
    <col min="1283" max="1284" width="11.42578125" style="20" customWidth="1"/>
    <col min="1285" max="1285" width="13" style="20" customWidth="1"/>
    <col min="1286" max="1534" width="9.140625" style="20"/>
    <col min="1535" max="1535" width="23" style="20" customWidth="1"/>
    <col min="1536" max="1536" width="12.7109375" style="20" customWidth="1"/>
    <col min="1537" max="1538" width="12.28515625" style="20" customWidth="1"/>
    <col min="1539" max="1540" width="11.42578125" style="20" customWidth="1"/>
    <col min="1541" max="1541" width="13" style="20" customWidth="1"/>
    <col min="1542" max="1790" width="9.140625" style="20"/>
    <col min="1791" max="1791" width="23" style="20" customWidth="1"/>
    <col min="1792" max="1792" width="12.7109375" style="20" customWidth="1"/>
    <col min="1793" max="1794" width="12.28515625" style="20" customWidth="1"/>
    <col min="1795" max="1796" width="11.42578125" style="20" customWidth="1"/>
    <col min="1797" max="1797" width="13" style="20" customWidth="1"/>
    <col min="1798" max="2046" width="9.140625" style="20"/>
    <col min="2047" max="2047" width="23" style="20" customWidth="1"/>
    <col min="2048" max="2048" width="12.7109375" style="20" customWidth="1"/>
    <col min="2049" max="2050" width="12.28515625" style="20" customWidth="1"/>
    <col min="2051" max="2052" width="11.42578125" style="20" customWidth="1"/>
    <col min="2053" max="2053" width="13" style="20" customWidth="1"/>
    <col min="2054" max="2302" width="9.140625" style="20"/>
    <col min="2303" max="2303" width="23" style="20" customWidth="1"/>
    <col min="2304" max="2304" width="12.7109375" style="20" customWidth="1"/>
    <col min="2305" max="2306" width="12.28515625" style="20" customWidth="1"/>
    <col min="2307" max="2308" width="11.42578125" style="20" customWidth="1"/>
    <col min="2309" max="2309" width="13" style="20" customWidth="1"/>
    <col min="2310" max="2558" width="9.140625" style="20"/>
    <col min="2559" max="2559" width="23" style="20" customWidth="1"/>
    <col min="2560" max="2560" width="12.7109375" style="20" customWidth="1"/>
    <col min="2561" max="2562" width="12.28515625" style="20" customWidth="1"/>
    <col min="2563" max="2564" width="11.42578125" style="20" customWidth="1"/>
    <col min="2565" max="2565" width="13" style="20" customWidth="1"/>
    <col min="2566" max="2814" width="9.140625" style="20"/>
    <col min="2815" max="2815" width="23" style="20" customWidth="1"/>
    <col min="2816" max="2816" width="12.7109375" style="20" customWidth="1"/>
    <col min="2817" max="2818" width="12.28515625" style="20" customWidth="1"/>
    <col min="2819" max="2820" width="11.42578125" style="20" customWidth="1"/>
    <col min="2821" max="2821" width="13" style="20" customWidth="1"/>
    <col min="2822" max="3070" width="9.140625" style="20"/>
    <col min="3071" max="3071" width="23" style="20" customWidth="1"/>
    <col min="3072" max="3072" width="12.7109375" style="20" customWidth="1"/>
    <col min="3073" max="3074" width="12.28515625" style="20" customWidth="1"/>
    <col min="3075" max="3076" width="11.42578125" style="20" customWidth="1"/>
    <col min="3077" max="3077" width="13" style="20" customWidth="1"/>
    <col min="3078" max="3326" width="9.140625" style="20"/>
    <col min="3327" max="3327" width="23" style="20" customWidth="1"/>
    <col min="3328" max="3328" width="12.7109375" style="20" customWidth="1"/>
    <col min="3329" max="3330" width="12.28515625" style="20" customWidth="1"/>
    <col min="3331" max="3332" width="11.42578125" style="20" customWidth="1"/>
    <col min="3333" max="3333" width="13" style="20" customWidth="1"/>
    <col min="3334" max="3582" width="9.140625" style="20"/>
    <col min="3583" max="3583" width="23" style="20" customWidth="1"/>
    <col min="3584" max="3584" width="12.7109375" style="20" customWidth="1"/>
    <col min="3585" max="3586" width="12.28515625" style="20" customWidth="1"/>
    <col min="3587" max="3588" width="11.42578125" style="20" customWidth="1"/>
    <col min="3589" max="3589" width="13" style="20" customWidth="1"/>
    <col min="3590" max="3838" width="9.140625" style="20"/>
    <col min="3839" max="3839" width="23" style="20" customWidth="1"/>
    <col min="3840" max="3840" width="12.7109375" style="20" customWidth="1"/>
    <col min="3841" max="3842" width="12.28515625" style="20" customWidth="1"/>
    <col min="3843" max="3844" width="11.42578125" style="20" customWidth="1"/>
    <col min="3845" max="3845" width="13" style="20" customWidth="1"/>
    <col min="3846" max="4094" width="9.140625" style="20"/>
    <col min="4095" max="4095" width="23" style="20" customWidth="1"/>
    <col min="4096" max="4096" width="12.7109375" style="20" customWidth="1"/>
    <col min="4097" max="4098" width="12.28515625" style="20" customWidth="1"/>
    <col min="4099" max="4100" width="11.42578125" style="20" customWidth="1"/>
    <col min="4101" max="4101" width="13" style="20" customWidth="1"/>
    <col min="4102" max="4350" width="9.140625" style="20"/>
    <col min="4351" max="4351" width="23" style="20" customWidth="1"/>
    <col min="4352" max="4352" width="12.7109375" style="20" customWidth="1"/>
    <col min="4353" max="4354" width="12.28515625" style="20" customWidth="1"/>
    <col min="4355" max="4356" width="11.42578125" style="20" customWidth="1"/>
    <col min="4357" max="4357" width="13" style="20" customWidth="1"/>
    <col min="4358" max="4606" width="9.140625" style="20"/>
    <col min="4607" max="4607" width="23" style="20" customWidth="1"/>
    <col min="4608" max="4608" width="12.7109375" style="20" customWidth="1"/>
    <col min="4609" max="4610" width="12.28515625" style="20" customWidth="1"/>
    <col min="4611" max="4612" width="11.42578125" style="20" customWidth="1"/>
    <col min="4613" max="4613" width="13" style="20" customWidth="1"/>
    <col min="4614" max="4862" width="9.140625" style="20"/>
    <col min="4863" max="4863" width="23" style="20" customWidth="1"/>
    <col min="4864" max="4864" width="12.7109375" style="20" customWidth="1"/>
    <col min="4865" max="4866" width="12.28515625" style="20" customWidth="1"/>
    <col min="4867" max="4868" width="11.42578125" style="20" customWidth="1"/>
    <col min="4869" max="4869" width="13" style="20" customWidth="1"/>
    <col min="4870" max="5118" width="9.140625" style="20"/>
    <col min="5119" max="5119" width="23" style="20" customWidth="1"/>
    <col min="5120" max="5120" width="12.7109375" style="20" customWidth="1"/>
    <col min="5121" max="5122" width="12.28515625" style="20" customWidth="1"/>
    <col min="5123" max="5124" width="11.42578125" style="20" customWidth="1"/>
    <col min="5125" max="5125" width="13" style="20" customWidth="1"/>
    <col min="5126" max="5374" width="9.140625" style="20"/>
    <col min="5375" max="5375" width="23" style="20" customWidth="1"/>
    <col min="5376" max="5376" width="12.7109375" style="20" customWidth="1"/>
    <col min="5377" max="5378" width="12.28515625" style="20" customWidth="1"/>
    <col min="5379" max="5380" width="11.42578125" style="20" customWidth="1"/>
    <col min="5381" max="5381" width="13" style="20" customWidth="1"/>
    <col min="5382" max="5630" width="9.140625" style="20"/>
    <col min="5631" max="5631" width="23" style="20" customWidth="1"/>
    <col min="5632" max="5632" width="12.7109375" style="20" customWidth="1"/>
    <col min="5633" max="5634" width="12.28515625" style="20" customWidth="1"/>
    <col min="5635" max="5636" width="11.42578125" style="20" customWidth="1"/>
    <col min="5637" max="5637" width="13" style="20" customWidth="1"/>
    <col min="5638" max="5886" width="9.140625" style="20"/>
    <col min="5887" max="5887" width="23" style="20" customWidth="1"/>
    <col min="5888" max="5888" width="12.7109375" style="20" customWidth="1"/>
    <col min="5889" max="5890" width="12.28515625" style="20" customWidth="1"/>
    <col min="5891" max="5892" width="11.42578125" style="20" customWidth="1"/>
    <col min="5893" max="5893" width="13" style="20" customWidth="1"/>
    <col min="5894" max="6142" width="9.140625" style="20"/>
    <col min="6143" max="6143" width="23" style="20" customWidth="1"/>
    <col min="6144" max="6144" width="12.7109375" style="20" customWidth="1"/>
    <col min="6145" max="6146" width="12.28515625" style="20" customWidth="1"/>
    <col min="6147" max="6148" width="11.42578125" style="20" customWidth="1"/>
    <col min="6149" max="6149" width="13" style="20" customWidth="1"/>
    <col min="6150" max="6398" width="9.140625" style="20"/>
    <col min="6399" max="6399" width="23" style="20" customWidth="1"/>
    <col min="6400" max="6400" width="12.7109375" style="20" customWidth="1"/>
    <col min="6401" max="6402" width="12.28515625" style="20" customWidth="1"/>
    <col min="6403" max="6404" width="11.42578125" style="20" customWidth="1"/>
    <col min="6405" max="6405" width="13" style="20" customWidth="1"/>
    <col min="6406" max="6654" width="9.140625" style="20"/>
    <col min="6655" max="6655" width="23" style="20" customWidth="1"/>
    <col min="6656" max="6656" width="12.7109375" style="20" customWidth="1"/>
    <col min="6657" max="6658" width="12.28515625" style="20" customWidth="1"/>
    <col min="6659" max="6660" width="11.42578125" style="20" customWidth="1"/>
    <col min="6661" max="6661" width="13" style="20" customWidth="1"/>
    <col min="6662" max="6910" width="9.140625" style="20"/>
    <col min="6911" max="6911" width="23" style="20" customWidth="1"/>
    <col min="6912" max="6912" width="12.7109375" style="20" customWidth="1"/>
    <col min="6913" max="6914" width="12.28515625" style="20" customWidth="1"/>
    <col min="6915" max="6916" width="11.42578125" style="20" customWidth="1"/>
    <col min="6917" max="6917" width="13" style="20" customWidth="1"/>
    <col min="6918" max="7166" width="9.140625" style="20"/>
    <col min="7167" max="7167" width="23" style="20" customWidth="1"/>
    <col min="7168" max="7168" width="12.7109375" style="20" customWidth="1"/>
    <col min="7169" max="7170" width="12.28515625" style="20" customWidth="1"/>
    <col min="7171" max="7172" width="11.42578125" style="20" customWidth="1"/>
    <col min="7173" max="7173" width="13" style="20" customWidth="1"/>
    <col min="7174" max="7422" width="9.140625" style="20"/>
    <col min="7423" max="7423" width="23" style="20" customWidth="1"/>
    <col min="7424" max="7424" width="12.7109375" style="20" customWidth="1"/>
    <col min="7425" max="7426" width="12.28515625" style="20" customWidth="1"/>
    <col min="7427" max="7428" width="11.42578125" style="20" customWidth="1"/>
    <col min="7429" max="7429" width="13" style="20" customWidth="1"/>
    <col min="7430" max="7678" width="9.140625" style="20"/>
    <col min="7679" max="7679" width="23" style="20" customWidth="1"/>
    <col min="7680" max="7680" width="12.7109375" style="20" customWidth="1"/>
    <col min="7681" max="7682" width="12.28515625" style="20" customWidth="1"/>
    <col min="7683" max="7684" width="11.42578125" style="20" customWidth="1"/>
    <col min="7685" max="7685" width="13" style="20" customWidth="1"/>
    <col min="7686" max="7934" width="9.140625" style="20"/>
    <col min="7935" max="7935" width="23" style="20" customWidth="1"/>
    <col min="7936" max="7936" width="12.7109375" style="20" customWidth="1"/>
    <col min="7937" max="7938" width="12.28515625" style="20" customWidth="1"/>
    <col min="7939" max="7940" width="11.42578125" style="20" customWidth="1"/>
    <col min="7941" max="7941" width="13" style="20" customWidth="1"/>
    <col min="7942" max="8190" width="9.140625" style="20"/>
    <col min="8191" max="8191" width="23" style="20" customWidth="1"/>
    <col min="8192" max="8192" width="12.7109375" style="20" customWidth="1"/>
    <col min="8193" max="8194" width="12.28515625" style="20" customWidth="1"/>
    <col min="8195" max="8196" width="11.42578125" style="20" customWidth="1"/>
    <col min="8197" max="8197" width="13" style="20" customWidth="1"/>
    <col min="8198" max="8446" width="9.140625" style="20"/>
    <col min="8447" max="8447" width="23" style="20" customWidth="1"/>
    <col min="8448" max="8448" width="12.7109375" style="20" customWidth="1"/>
    <col min="8449" max="8450" width="12.28515625" style="20" customWidth="1"/>
    <col min="8451" max="8452" width="11.42578125" style="20" customWidth="1"/>
    <col min="8453" max="8453" width="13" style="20" customWidth="1"/>
    <col min="8454" max="8702" width="9.140625" style="20"/>
    <col min="8703" max="8703" width="23" style="20" customWidth="1"/>
    <col min="8704" max="8704" width="12.7109375" style="20" customWidth="1"/>
    <col min="8705" max="8706" width="12.28515625" style="20" customWidth="1"/>
    <col min="8707" max="8708" width="11.42578125" style="20" customWidth="1"/>
    <col min="8709" max="8709" width="13" style="20" customWidth="1"/>
    <col min="8710" max="8958" width="9.140625" style="20"/>
    <col min="8959" max="8959" width="23" style="20" customWidth="1"/>
    <col min="8960" max="8960" width="12.7109375" style="20" customWidth="1"/>
    <col min="8961" max="8962" width="12.28515625" style="20" customWidth="1"/>
    <col min="8963" max="8964" width="11.42578125" style="20" customWidth="1"/>
    <col min="8965" max="8965" width="13" style="20" customWidth="1"/>
    <col min="8966" max="9214" width="9.140625" style="20"/>
    <col min="9215" max="9215" width="23" style="20" customWidth="1"/>
    <col min="9216" max="9216" width="12.7109375" style="20" customWidth="1"/>
    <col min="9217" max="9218" width="12.28515625" style="20" customWidth="1"/>
    <col min="9219" max="9220" width="11.42578125" style="20" customWidth="1"/>
    <col min="9221" max="9221" width="13" style="20" customWidth="1"/>
    <col min="9222" max="9470" width="9.140625" style="20"/>
    <col min="9471" max="9471" width="23" style="20" customWidth="1"/>
    <col min="9472" max="9472" width="12.7109375" style="20" customWidth="1"/>
    <col min="9473" max="9474" width="12.28515625" style="20" customWidth="1"/>
    <col min="9475" max="9476" width="11.42578125" style="20" customWidth="1"/>
    <col min="9477" max="9477" width="13" style="20" customWidth="1"/>
    <col min="9478" max="9726" width="9.140625" style="20"/>
    <col min="9727" max="9727" width="23" style="20" customWidth="1"/>
    <col min="9728" max="9728" width="12.7109375" style="20" customWidth="1"/>
    <col min="9729" max="9730" width="12.28515625" style="20" customWidth="1"/>
    <col min="9731" max="9732" width="11.42578125" style="20" customWidth="1"/>
    <col min="9733" max="9733" width="13" style="20" customWidth="1"/>
    <col min="9734" max="9982" width="9.140625" style="20"/>
    <col min="9983" max="9983" width="23" style="20" customWidth="1"/>
    <col min="9984" max="9984" width="12.7109375" style="20" customWidth="1"/>
    <col min="9985" max="9986" width="12.28515625" style="20" customWidth="1"/>
    <col min="9987" max="9988" width="11.42578125" style="20" customWidth="1"/>
    <col min="9989" max="9989" width="13" style="20" customWidth="1"/>
    <col min="9990" max="10238" width="9.140625" style="20"/>
    <col min="10239" max="10239" width="23" style="20" customWidth="1"/>
    <col min="10240" max="10240" width="12.7109375" style="20" customWidth="1"/>
    <col min="10241" max="10242" width="12.28515625" style="20" customWidth="1"/>
    <col min="10243" max="10244" width="11.42578125" style="20" customWidth="1"/>
    <col min="10245" max="10245" width="13" style="20" customWidth="1"/>
    <col min="10246" max="10494" width="9.140625" style="20"/>
    <col min="10495" max="10495" width="23" style="20" customWidth="1"/>
    <col min="10496" max="10496" width="12.7109375" style="20" customWidth="1"/>
    <col min="10497" max="10498" width="12.28515625" style="20" customWidth="1"/>
    <col min="10499" max="10500" width="11.42578125" style="20" customWidth="1"/>
    <col min="10501" max="10501" width="13" style="20" customWidth="1"/>
    <col min="10502" max="10750" width="9.140625" style="20"/>
    <col min="10751" max="10751" width="23" style="20" customWidth="1"/>
    <col min="10752" max="10752" width="12.7109375" style="20" customWidth="1"/>
    <col min="10753" max="10754" width="12.28515625" style="20" customWidth="1"/>
    <col min="10755" max="10756" width="11.42578125" style="20" customWidth="1"/>
    <col min="10757" max="10757" width="13" style="20" customWidth="1"/>
    <col min="10758" max="11006" width="9.140625" style="20"/>
    <col min="11007" max="11007" width="23" style="20" customWidth="1"/>
    <col min="11008" max="11008" width="12.7109375" style="20" customWidth="1"/>
    <col min="11009" max="11010" width="12.28515625" style="20" customWidth="1"/>
    <col min="11011" max="11012" width="11.42578125" style="20" customWidth="1"/>
    <col min="11013" max="11013" width="13" style="20" customWidth="1"/>
    <col min="11014" max="11262" width="9.140625" style="20"/>
    <col min="11263" max="11263" width="23" style="20" customWidth="1"/>
    <col min="11264" max="11264" width="12.7109375" style="20" customWidth="1"/>
    <col min="11265" max="11266" width="12.28515625" style="20" customWidth="1"/>
    <col min="11267" max="11268" width="11.42578125" style="20" customWidth="1"/>
    <col min="11269" max="11269" width="13" style="20" customWidth="1"/>
    <col min="11270" max="11518" width="9.140625" style="20"/>
    <col min="11519" max="11519" width="23" style="20" customWidth="1"/>
    <col min="11520" max="11520" width="12.7109375" style="20" customWidth="1"/>
    <col min="11521" max="11522" width="12.28515625" style="20" customWidth="1"/>
    <col min="11523" max="11524" width="11.42578125" style="20" customWidth="1"/>
    <col min="11525" max="11525" width="13" style="20" customWidth="1"/>
    <col min="11526" max="11774" width="9.140625" style="20"/>
    <col min="11775" max="11775" width="23" style="20" customWidth="1"/>
    <col min="11776" max="11776" width="12.7109375" style="20" customWidth="1"/>
    <col min="11777" max="11778" width="12.28515625" style="20" customWidth="1"/>
    <col min="11779" max="11780" width="11.42578125" style="20" customWidth="1"/>
    <col min="11781" max="11781" width="13" style="20" customWidth="1"/>
    <col min="11782" max="12030" width="9.140625" style="20"/>
    <col min="12031" max="12031" width="23" style="20" customWidth="1"/>
    <col min="12032" max="12032" width="12.7109375" style="20" customWidth="1"/>
    <col min="12033" max="12034" width="12.28515625" style="20" customWidth="1"/>
    <col min="12035" max="12036" width="11.42578125" style="20" customWidth="1"/>
    <col min="12037" max="12037" width="13" style="20" customWidth="1"/>
    <col min="12038" max="12286" width="9.140625" style="20"/>
    <col min="12287" max="12287" width="23" style="20" customWidth="1"/>
    <col min="12288" max="12288" width="12.7109375" style="20" customWidth="1"/>
    <col min="12289" max="12290" width="12.28515625" style="20" customWidth="1"/>
    <col min="12291" max="12292" width="11.42578125" style="20" customWidth="1"/>
    <col min="12293" max="12293" width="13" style="20" customWidth="1"/>
    <col min="12294" max="12542" width="9.140625" style="20"/>
    <col min="12543" max="12543" width="23" style="20" customWidth="1"/>
    <col min="12544" max="12544" width="12.7109375" style="20" customWidth="1"/>
    <col min="12545" max="12546" width="12.28515625" style="20" customWidth="1"/>
    <col min="12547" max="12548" width="11.42578125" style="20" customWidth="1"/>
    <col min="12549" max="12549" width="13" style="20" customWidth="1"/>
    <col min="12550" max="12798" width="9.140625" style="20"/>
    <col min="12799" max="12799" width="23" style="20" customWidth="1"/>
    <col min="12800" max="12800" width="12.7109375" style="20" customWidth="1"/>
    <col min="12801" max="12802" width="12.28515625" style="20" customWidth="1"/>
    <col min="12803" max="12804" width="11.42578125" style="20" customWidth="1"/>
    <col min="12805" max="12805" width="13" style="20" customWidth="1"/>
    <col min="12806" max="13054" width="9.140625" style="20"/>
    <col min="13055" max="13055" width="23" style="20" customWidth="1"/>
    <col min="13056" max="13056" width="12.7109375" style="20" customWidth="1"/>
    <col min="13057" max="13058" width="12.28515625" style="20" customWidth="1"/>
    <col min="13059" max="13060" width="11.42578125" style="20" customWidth="1"/>
    <col min="13061" max="13061" width="13" style="20" customWidth="1"/>
    <col min="13062" max="13310" width="9.140625" style="20"/>
    <col min="13311" max="13311" width="23" style="20" customWidth="1"/>
    <col min="13312" max="13312" width="12.7109375" style="20" customWidth="1"/>
    <col min="13313" max="13314" width="12.28515625" style="20" customWidth="1"/>
    <col min="13315" max="13316" width="11.42578125" style="20" customWidth="1"/>
    <col min="13317" max="13317" width="13" style="20" customWidth="1"/>
    <col min="13318" max="13566" width="9.140625" style="20"/>
    <col min="13567" max="13567" width="23" style="20" customWidth="1"/>
    <col min="13568" max="13568" width="12.7109375" style="20" customWidth="1"/>
    <col min="13569" max="13570" width="12.28515625" style="20" customWidth="1"/>
    <col min="13571" max="13572" width="11.42578125" style="20" customWidth="1"/>
    <col min="13573" max="13573" width="13" style="20" customWidth="1"/>
    <col min="13574" max="13822" width="9.140625" style="20"/>
    <col min="13823" max="13823" width="23" style="20" customWidth="1"/>
    <col min="13824" max="13824" width="12.7109375" style="20" customWidth="1"/>
    <col min="13825" max="13826" width="12.28515625" style="20" customWidth="1"/>
    <col min="13827" max="13828" width="11.42578125" style="20" customWidth="1"/>
    <col min="13829" max="13829" width="13" style="20" customWidth="1"/>
    <col min="13830" max="14078" width="9.140625" style="20"/>
    <col min="14079" max="14079" width="23" style="20" customWidth="1"/>
    <col min="14080" max="14080" width="12.7109375" style="20" customWidth="1"/>
    <col min="14081" max="14082" width="12.28515625" style="20" customWidth="1"/>
    <col min="14083" max="14084" width="11.42578125" style="20" customWidth="1"/>
    <col min="14085" max="14085" width="13" style="20" customWidth="1"/>
    <col min="14086" max="14334" width="9.140625" style="20"/>
    <col min="14335" max="14335" width="23" style="20" customWidth="1"/>
    <col min="14336" max="14336" width="12.7109375" style="20" customWidth="1"/>
    <col min="14337" max="14338" width="12.28515625" style="20" customWidth="1"/>
    <col min="14339" max="14340" width="11.42578125" style="20" customWidth="1"/>
    <col min="14341" max="14341" width="13" style="20" customWidth="1"/>
    <col min="14342" max="14590" width="9.140625" style="20"/>
    <col min="14591" max="14591" width="23" style="20" customWidth="1"/>
    <col min="14592" max="14592" width="12.7109375" style="20" customWidth="1"/>
    <col min="14593" max="14594" width="12.28515625" style="20" customWidth="1"/>
    <col min="14595" max="14596" width="11.42578125" style="20" customWidth="1"/>
    <col min="14597" max="14597" width="13" style="20" customWidth="1"/>
    <col min="14598" max="14846" width="9.140625" style="20"/>
    <col min="14847" max="14847" width="23" style="20" customWidth="1"/>
    <col min="14848" max="14848" width="12.7109375" style="20" customWidth="1"/>
    <col min="14849" max="14850" width="12.28515625" style="20" customWidth="1"/>
    <col min="14851" max="14852" width="11.42578125" style="20" customWidth="1"/>
    <col min="14853" max="14853" width="13" style="20" customWidth="1"/>
    <col min="14854" max="15102" width="9.140625" style="20"/>
    <col min="15103" max="15103" width="23" style="20" customWidth="1"/>
    <col min="15104" max="15104" width="12.7109375" style="20" customWidth="1"/>
    <col min="15105" max="15106" width="12.28515625" style="20" customWidth="1"/>
    <col min="15107" max="15108" width="11.42578125" style="20" customWidth="1"/>
    <col min="15109" max="15109" width="13" style="20" customWidth="1"/>
    <col min="15110" max="15358" width="9.140625" style="20"/>
    <col min="15359" max="15359" width="23" style="20" customWidth="1"/>
    <col min="15360" max="15360" width="12.7109375" style="20" customWidth="1"/>
    <col min="15361" max="15362" width="12.28515625" style="20" customWidth="1"/>
    <col min="15363" max="15364" width="11.42578125" style="20" customWidth="1"/>
    <col min="15365" max="15365" width="13" style="20" customWidth="1"/>
    <col min="15366" max="15614" width="9.140625" style="20"/>
    <col min="15615" max="15615" width="23" style="20" customWidth="1"/>
    <col min="15616" max="15616" width="12.7109375" style="20" customWidth="1"/>
    <col min="15617" max="15618" width="12.28515625" style="20" customWidth="1"/>
    <col min="15619" max="15620" width="11.42578125" style="20" customWidth="1"/>
    <col min="15621" max="15621" width="13" style="20" customWidth="1"/>
    <col min="15622" max="15870" width="9.140625" style="20"/>
    <col min="15871" max="15871" width="23" style="20" customWidth="1"/>
    <col min="15872" max="15872" width="12.7109375" style="20" customWidth="1"/>
    <col min="15873" max="15874" width="12.28515625" style="20" customWidth="1"/>
    <col min="15875" max="15876" width="11.42578125" style="20" customWidth="1"/>
    <col min="15877" max="15877" width="13" style="20" customWidth="1"/>
    <col min="15878" max="16126" width="9.140625" style="20"/>
    <col min="16127" max="16127" width="23" style="20" customWidth="1"/>
    <col min="16128" max="16128" width="12.7109375" style="20" customWidth="1"/>
    <col min="16129" max="16130" width="12.28515625" style="20" customWidth="1"/>
    <col min="16131" max="16132" width="11.42578125" style="20" customWidth="1"/>
    <col min="16133" max="16133" width="13" style="20" customWidth="1"/>
    <col min="16134" max="16384" width="9.140625" style="20"/>
  </cols>
  <sheetData>
    <row r="1" spans="1:11" ht="22.5" customHeight="1" x14ac:dyDescent="0.2">
      <c r="A1" s="17" t="s">
        <v>311</v>
      </c>
      <c r="B1" s="31"/>
      <c r="C1" s="31"/>
      <c r="D1" s="31"/>
      <c r="E1" s="31"/>
      <c r="G1" s="19" t="s">
        <v>177</v>
      </c>
    </row>
    <row r="2" spans="1:11" ht="12" customHeight="1" thickBot="1" x14ac:dyDescent="0.25">
      <c r="A2" s="20" t="s">
        <v>178</v>
      </c>
      <c r="E2" s="21" t="s">
        <v>589</v>
      </c>
    </row>
    <row r="3" spans="1:11" s="22" customFormat="1" ht="15.95" customHeight="1" x14ac:dyDescent="0.2">
      <c r="A3" s="332" t="s">
        <v>274</v>
      </c>
      <c r="B3" s="347" t="s">
        <v>206</v>
      </c>
      <c r="C3" s="314" t="s">
        <v>309</v>
      </c>
      <c r="D3" s="314"/>
      <c r="E3" s="305"/>
      <c r="F3" s="32"/>
    </row>
    <row r="4" spans="1:11" s="22" customFormat="1" ht="15.95" customHeight="1" thickBot="1" x14ac:dyDescent="0.25">
      <c r="A4" s="333"/>
      <c r="B4" s="348"/>
      <c r="C4" s="123" t="s">
        <v>285</v>
      </c>
      <c r="D4" s="204" t="s">
        <v>286</v>
      </c>
      <c r="E4" s="205" t="s">
        <v>336</v>
      </c>
      <c r="F4" s="32"/>
    </row>
    <row r="5" spans="1:11" s="24" customFormat="1" ht="15.95" customHeight="1" x14ac:dyDescent="0.2">
      <c r="A5" s="206" t="s">
        <v>594</v>
      </c>
      <c r="B5" s="272">
        <v>146877.24655730266</v>
      </c>
      <c r="C5" s="281">
        <v>93075.373699494492</v>
      </c>
      <c r="D5" s="272">
        <v>43115.932999999975</v>
      </c>
      <c r="E5" s="282">
        <v>9204.6956757014832</v>
      </c>
      <c r="F5" s="22"/>
      <c r="G5" s="20"/>
      <c r="H5" s="20"/>
      <c r="I5" s="20"/>
      <c r="J5" s="20"/>
    </row>
    <row r="6" spans="1:11" ht="15.95" customHeight="1" x14ac:dyDescent="0.2">
      <c r="A6" s="207" t="s">
        <v>228</v>
      </c>
      <c r="B6" s="138">
        <v>55605.133879764813</v>
      </c>
      <c r="C6" s="139">
        <v>29396.83633654728</v>
      </c>
      <c r="D6" s="138">
        <v>20782.065999999992</v>
      </c>
      <c r="E6" s="140">
        <v>4830.1235432175772</v>
      </c>
      <c r="F6" s="22"/>
    </row>
    <row r="7" spans="1:11" ht="15.95" customHeight="1" x14ac:dyDescent="0.2">
      <c r="A7" s="207" t="s">
        <v>229</v>
      </c>
      <c r="B7" s="138">
        <v>70404.360625177709</v>
      </c>
      <c r="C7" s="139">
        <v>58721.528076851311</v>
      </c>
      <c r="D7" s="138">
        <v>8976.2719999999863</v>
      </c>
      <c r="E7" s="140">
        <v>2514.5939296355245</v>
      </c>
      <c r="F7" s="22"/>
    </row>
    <row r="8" spans="1:11" ht="15.95" customHeight="1" x14ac:dyDescent="0.2">
      <c r="A8" s="207" t="s">
        <v>230</v>
      </c>
      <c r="B8" s="138">
        <v>9052.6331333087855</v>
      </c>
      <c r="C8" s="139">
        <v>3214.9261333087911</v>
      </c>
      <c r="D8" s="138">
        <v>4542.2199999999984</v>
      </c>
      <c r="E8" s="140">
        <v>1033.5899999999999</v>
      </c>
      <c r="F8" s="22"/>
    </row>
    <row r="9" spans="1:11" ht="15.95" customHeight="1" x14ac:dyDescent="0.2">
      <c r="A9" s="207" t="s">
        <v>231</v>
      </c>
      <c r="B9" s="138">
        <v>3191.0634479304726</v>
      </c>
      <c r="C9" s="139">
        <v>477.92344793047272</v>
      </c>
      <c r="D9" s="138">
        <v>2397.2079999999992</v>
      </c>
      <c r="E9" s="140">
        <v>199.28700000000001</v>
      </c>
      <c r="F9" s="22"/>
    </row>
    <row r="10" spans="1:11" ht="15.95" customHeight="1" x14ac:dyDescent="0.2">
      <c r="A10" s="207" t="s">
        <v>232</v>
      </c>
      <c r="B10" s="138">
        <v>4525.129920457709</v>
      </c>
      <c r="C10" s="139">
        <v>1083.2127048566283</v>
      </c>
      <c r="D10" s="138">
        <v>2848.64</v>
      </c>
      <c r="E10" s="140">
        <v>347.07321560107897</v>
      </c>
      <c r="F10" s="22"/>
    </row>
    <row r="11" spans="1:11" ht="15.95" customHeight="1" x14ac:dyDescent="0.2">
      <c r="A11" s="207" t="s">
        <v>233</v>
      </c>
      <c r="B11" s="138">
        <v>4098.9255506631562</v>
      </c>
      <c r="C11" s="139">
        <v>180.947</v>
      </c>
      <c r="D11" s="138">
        <v>3569.527000000001</v>
      </c>
      <c r="E11" s="140">
        <v>280.02798724730366</v>
      </c>
      <c r="F11" s="22"/>
    </row>
    <row r="12" spans="1:11" s="33" customFormat="1" ht="15.95" customHeight="1" x14ac:dyDescent="0.2">
      <c r="A12" s="201" t="s">
        <v>183</v>
      </c>
      <c r="B12" s="135">
        <v>95038.56977914751</v>
      </c>
      <c r="C12" s="136">
        <v>88888.994709034916</v>
      </c>
      <c r="D12" s="135">
        <v>4319.3229999999985</v>
      </c>
      <c r="E12" s="137">
        <v>1686.0724514217086</v>
      </c>
      <c r="F12" s="32"/>
      <c r="G12" s="22"/>
      <c r="H12" s="22"/>
      <c r="I12" s="22"/>
      <c r="J12" s="22"/>
    </row>
    <row r="13" spans="1:11" ht="15.95" customHeight="1" x14ac:dyDescent="0.2">
      <c r="A13" s="188" t="s">
        <v>228</v>
      </c>
      <c r="B13" s="138">
        <v>28653.351441259867</v>
      </c>
      <c r="C13" s="139">
        <v>26768.988941367112</v>
      </c>
      <c r="D13" s="138">
        <v>1169.2</v>
      </c>
      <c r="E13" s="140">
        <v>679.95149989273739</v>
      </c>
      <c r="F13" s="32"/>
      <c r="G13" s="22"/>
      <c r="H13" s="22"/>
      <c r="I13" s="22"/>
      <c r="J13" s="22"/>
      <c r="K13" s="33"/>
    </row>
    <row r="14" spans="1:11" ht="15.95" customHeight="1" x14ac:dyDescent="0.2">
      <c r="A14" s="188" t="s">
        <v>229</v>
      </c>
      <c r="B14" s="138">
        <v>61422.252528455807</v>
      </c>
      <c r="C14" s="139">
        <v>57770.587173837041</v>
      </c>
      <c r="D14" s="138">
        <v>2653.3349999999987</v>
      </c>
      <c r="E14" s="140">
        <v>890.8777359278921</v>
      </c>
      <c r="F14" s="32"/>
      <c r="G14" s="22"/>
      <c r="H14" s="22"/>
      <c r="I14" s="22"/>
      <c r="J14" s="22"/>
      <c r="K14" s="33"/>
    </row>
    <row r="15" spans="1:11" ht="15.95" customHeight="1" x14ac:dyDescent="0.2">
      <c r="A15" s="188" t="s">
        <v>230</v>
      </c>
      <c r="B15" s="138">
        <v>3252.8971333087898</v>
      </c>
      <c r="C15" s="139">
        <v>3084.8801333087913</v>
      </c>
      <c r="D15" s="138">
        <v>103.92600000000002</v>
      </c>
      <c r="E15" s="140">
        <v>64.085999999999999</v>
      </c>
      <c r="F15" s="32"/>
      <c r="G15" s="22"/>
      <c r="H15" s="22"/>
      <c r="I15" s="22"/>
      <c r="J15" s="22"/>
      <c r="K15" s="33"/>
    </row>
    <row r="16" spans="1:11" ht="15.95" customHeight="1" x14ac:dyDescent="0.2">
      <c r="A16" s="188" t="s">
        <v>231</v>
      </c>
      <c r="B16" s="138">
        <v>680.56244793047267</v>
      </c>
      <c r="C16" s="139">
        <v>301.00544793047271</v>
      </c>
      <c r="D16" s="138">
        <v>354.7059999999999</v>
      </c>
      <c r="E16" s="140">
        <v>23.746000000000002</v>
      </c>
      <c r="G16" s="22"/>
      <c r="H16" s="22"/>
      <c r="I16" s="22"/>
      <c r="J16" s="22"/>
      <c r="K16" s="33"/>
    </row>
    <row r="17" spans="1:11" ht="15.95" customHeight="1" x14ac:dyDescent="0.2">
      <c r="A17" s="188" t="s">
        <v>232</v>
      </c>
      <c r="B17" s="138">
        <v>1020.1072281925788</v>
      </c>
      <c r="C17" s="139">
        <v>954.24801259149967</v>
      </c>
      <c r="D17" s="138">
        <v>38.155999999999999</v>
      </c>
      <c r="E17" s="140">
        <v>27.411215601079</v>
      </c>
      <c r="G17" s="22"/>
      <c r="H17" s="22"/>
      <c r="I17" s="22"/>
      <c r="J17" s="22"/>
      <c r="K17" s="33"/>
    </row>
    <row r="18" spans="1:11" ht="15.95" customHeight="1" x14ac:dyDescent="0.2">
      <c r="A18" s="188" t="s">
        <v>233</v>
      </c>
      <c r="B18" s="138">
        <v>9.3990000000000009</v>
      </c>
      <c r="C18" s="139">
        <v>9.2850000000000001</v>
      </c>
      <c r="D18" s="138" t="s">
        <v>203</v>
      </c>
      <c r="E18" s="140" t="s">
        <v>203</v>
      </c>
      <c r="G18" s="22"/>
      <c r="H18" s="22"/>
      <c r="I18" s="22"/>
      <c r="J18" s="22"/>
      <c r="K18" s="33"/>
    </row>
    <row r="19" spans="1:11" s="33" customFormat="1" ht="15.95" customHeight="1" x14ac:dyDescent="0.2">
      <c r="A19" s="201" t="s">
        <v>185</v>
      </c>
      <c r="B19" s="135">
        <v>22448.691999999999</v>
      </c>
      <c r="C19" s="136">
        <v>2550.4409999999998</v>
      </c>
      <c r="D19" s="135">
        <v>16903.499999999996</v>
      </c>
      <c r="E19" s="137">
        <v>2599.7909999999997</v>
      </c>
      <c r="G19" s="22"/>
      <c r="H19" s="22"/>
      <c r="I19" s="22"/>
      <c r="J19" s="22"/>
    </row>
    <row r="20" spans="1:11" ht="15.95" customHeight="1" x14ac:dyDescent="0.2">
      <c r="A20" s="188" t="s">
        <v>228</v>
      </c>
      <c r="B20" s="138">
        <v>15990.290999999996</v>
      </c>
      <c r="C20" s="139">
        <v>2151.6959999999995</v>
      </c>
      <c r="D20" s="138">
        <v>11573.287999999995</v>
      </c>
      <c r="E20" s="140">
        <v>2038.3159999999998</v>
      </c>
      <c r="G20" s="22"/>
      <c r="H20" s="22"/>
      <c r="I20" s="22"/>
      <c r="J20" s="22"/>
    </row>
    <row r="21" spans="1:11" ht="15.95" customHeight="1" x14ac:dyDescent="0.2">
      <c r="A21" s="188" t="s">
        <v>229</v>
      </c>
      <c r="B21" s="138">
        <v>531.24800000000005</v>
      </c>
      <c r="C21" s="139">
        <v>59.638999999999996</v>
      </c>
      <c r="D21" s="138">
        <v>414.04199999999992</v>
      </c>
      <c r="E21" s="140">
        <v>50.472000000000001</v>
      </c>
      <c r="F21" s="22"/>
      <c r="G21" s="22"/>
      <c r="H21" s="22"/>
      <c r="I21" s="22"/>
      <c r="J21" s="22"/>
    </row>
    <row r="22" spans="1:11" ht="15.95" customHeight="1" x14ac:dyDescent="0.2">
      <c r="A22" s="188" t="s">
        <v>230</v>
      </c>
      <c r="B22" s="138">
        <v>1476.8220000000001</v>
      </c>
      <c r="C22" s="139">
        <v>69.317000000000007</v>
      </c>
      <c r="D22" s="138">
        <v>999.8660000000001</v>
      </c>
      <c r="E22" s="140">
        <v>346.452</v>
      </c>
      <c r="F22" s="22"/>
      <c r="G22" s="22"/>
      <c r="H22" s="22"/>
      <c r="I22" s="22"/>
      <c r="J22" s="22"/>
    </row>
    <row r="23" spans="1:11" ht="15.95" customHeight="1" x14ac:dyDescent="0.2">
      <c r="A23" s="188" t="s">
        <v>231</v>
      </c>
      <c r="B23" s="138">
        <v>1009.2560000000002</v>
      </c>
      <c r="C23" s="139">
        <v>154.953</v>
      </c>
      <c r="D23" s="138">
        <v>782.30499999999995</v>
      </c>
      <c r="E23" s="140">
        <v>39.662000000000006</v>
      </c>
      <c r="F23" s="22"/>
      <c r="G23" s="22"/>
      <c r="H23" s="22"/>
      <c r="I23" s="22"/>
      <c r="J23" s="22"/>
    </row>
    <row r="24" spans="1:11" ht="15.95" customHeight="1" x14ac:dyDescent="0.2">
      <c r="A24" s="188" t="s">
        <v>232</v>
      </c>
      <c r="B24" s="138">
        <v>1066.8810000000001</v>
      </c>
      <c r="C24" s="139">
        <v>12.308999999999999</v>
      </c>
      <c r="D24" s="138">
        <v>938.89499999999987</v>
      </c>
      <c r="E24" s="140">
        <v>84.456000000000003</v>
      </c>
      <c r="F24" s="22"/>
      <c r="G24" s="22"/>
      <c r="H24" s="22"/>
      <c r="I24" s="22"/>
      <c r="J24" s="22"/>
    </row>
    <row r="25" spans="1:11" ht="15.95" customHeight="1" x14ac:dyDescent="0.2">
      <c r="A25" s="188" t="s">
        <v>233</v>
      </c>
      <c r="B25" s="138">
        <v>2374.194</v>
      </c>
      <c r="C25" s="139">
        <v>102.527</v>
      </c>
      <c r="D25" s="138">
        <v>2195.1040000000003</v>
      </c>
      <c r="E25" s="140">
        <v>40.432999999999993</v>
      </c>
      <c r="F25" s="22"/>
      <c r="G25" s="22"/>
      <c r="H25" s="22"/>
      <c r="I25" s="22"/>
      <c r="J25" s="22"/>
    </row>
    <row r="26" spans="1:11" s="33" customFormat="1" ht="15.95" customHeight="1" x14ac:dyDescent="0.2">
      <c r="A26" s="201" t="s">
        <v>191</v>
      </c>
      <c r="B26" s="135">
        <v>28218.155999999999</v>
      </c>
      <c r="C26" s="136">
        <v>1308.0520000000004</v>
      </c>
      <c r="D26" s="135">
        <v>21246.737999999998</v>
      </c>
      <c r="E26" s="137">
        <v>4782.8609999999999</v>
      </c>
      <c r="F26" s="22"/>
      <c r="G26" s="20"/>
      <c r="H26" s="20"/>
      <c r="I26" s="20"/>
      <c r="J26" s="20"/>
    </row>
    <row r="27" spans="1:11" ht="15.95" customHeight="1" x14ac:dyDescent="0.2">
      <c r="A27" s="188" t="s">
        <v>228</v>
      </c>
      <c r="B27" s="138">
        <v>10194.781000000001</v>
      </c>
      <c r="C27" s="139">
        <v>280.678</v>
      </c>
      <c r="D27" s="138">
        <v>7539.6169999999993</v>
      </c>
      <c r="E27" s="140">
        <v>2060.2539999999999</v>
      </c>
      <c r="F27" s="22"/>
    </row>
    <row r="28" spans="1:11" ht="15.95" customHeight="1" x14ac:dyDescent="0.2">
      <c r="A28" s="188" t="s">
        <v>229</v>
      </c>
      <c r="B28" s="138">
        <v>8294.0329999999994</v>
      </c>
      <c r="C28" s="139">
        <v>824.56300000000022</v>
      </c>
      <c r="D28" s="138">
        <v>5881.107</v>
      </c>
      <c r="E28" s="140">
        <v>1512.4490000000003</v>
      </c>
      <c r="F28" s="22"/>
    </row>
    <row r="29" spans="1:11" ht="15.95" customHeight="1" x14ac:dyDescent="0.2">
      <c r="A29" s="188" t="s">
        <v>230</v>
      </c>
      <c r="B29" s="138">
        <v>4312.9799999999987</v>
      </c>
      <c r="C29" s="139">
        <v>59.144000000000005</v>
      </c>
      <c r="D29" s="138">
        <v>3437.5279999999993</v>
      </c>
      <c r="E29" s="140">
        <v>623.05200000000002</v>
      </c>
      <c r="F29" s="22"/>
    </row>
    <row r="30" spans="1:11" ht="15.95" customHeight="1" x14ac:dyDescent="0.2">
      <c r="A30" s="188" t="s">
        <v>231</v>
      </c>
      <c r="B30" s="138">
        <v>1498.5609999999999</v>
      </c>
      <c r="C30" s="139">
        <v>21.438000000000002</v>
      </c>
      <c r="D30" s="138">
        <v>1258.0399999999997</v>
      </c>
      <c r="E30" s="140">
        <v>135.87899999999999</v>
      </c>
      <c r="F30" s="22"/>
    </row>
    <row r="31" spans="1:11" ht="15.95" customHeight="1" x14ac:dyDescent="0.2">
      <c r="A31" s="188" t="s">
        <v>232</v>
      </c>
      <c r="B31" s="138">
        <v>2205.9859999999994</v>
      </c>
      <c r="C31" s="139">
        <v>53.093999999999987</v>
      </c>
      <c r="D31" s="138">
        <v>1757.8989999999999</v>
      </c>
      <c r="E31" s="140">
        <v>211.92099999999999</v>
      </c>
      <c r="F31" s="22"/>
    </row>
    <row r="32" spans="1:11" ht="15.95" customHeight="1" x14ac:dyDescent="0.2">
      <c r="A32" s="188" t="s">
        <v>233</v>
      </c>
      <c r="B32" s="138">
        <v>1711.8150000000001</v>
      </c>
      <c r="C32" s="139">
        <v>69.135000000000005</v>
      </c>
      <c r="D32" s="138">
        <v>1372.5470000000003</v>
      </c>
      <c r="E32" s="140">
        <v>239.30600000000001</v>
      </c>
      <c r="F32" s="22"/>
    </row>
    <row r="33" spans="1:10" s="33" customFormat="1" ht="15.95" customHeight="1" x14ac:dyDescent="0.2">
      <c r="A33" s="201" t="s">
        <v>195</v>
      </c>
      <c r="B33" s="135">
        <v>1171.8287781551917</v>
      </c>
      <c r="C33" s="136">
        <v>327.88599045956437</v>
      </c>
      <c r="D33" s="135">
        <v>646.37199999999996</v>
      </c>
      <c r="E33" s="137">
        <v>135.97122427977442</v>
      </c>
      <c r="F33" s="22"/>
      <c r="G33" s="20"/>
      <c r="H33" s="20"/>
      <c r="I33" s="20"/>
      <c r="J33" s="20"/>
    </row>
    <row r="34" spans="1:10" ht="15.95" customHeight="1" x14ac:dyDescent="0.2">
      <c r="A34" s="188" t="s">
        <v>228</v>
      </c>
      <c r="B34" s="138">
        <v>766.71043850500496</v>
      </c>
      <c r="C34" s="139">
        <v>195.47339518016577</v>
      </c>
      <c r="D34" s="138">
        <v>499.96099999999996</v>
      </c>
      <c r="E34" s="140">
        <v>51.6020433248393</v>
      </c>
      <c r="F34" s="22"/>
    </row>
    <row r="35" spans="1:10" ht="15.95" customHeight="1" x14ac:dyDescent="0.2">
      <c r="A35" s="188" t="s">
        <v>229</v>
      </c>
      <c r="B35" s="138">
        <v>156.8270967219016</v>
      </c>
      <c r="C35" s="139">
        <v>66.738903014270107</v>
      </c>
      <c r="D35" s="138">
        <v>27.788</v>
      </c>
      <c r="E35" s="140">
        <v>60.795193707631398</v>
      </c>
      <c r="F35" s="22"/>
    </row>
    <row r="36" spans="1:10" ht="15.95" customHeight="1" x14ac:dyDescent="0.2">
      <c r="A36" s="188" t="s">
        <v>230</v>
      </c>
      <c r="B36" s="138">
        <v>9.9339999999999993</v>
      </c>
      <c r="C36" s="139">
        <v>1.585</v>
      </c>
      <c r="D36" s="138">
        <v>0.9</v>
      </c>
      <c r="E36" s="140" t="s">
        <v>203</v>
      </c>
      <c r="F36" s="22"/>
    </row>
    <row r="37" spans="1:10" ht="15.95" customHeight="1" x14ac:dyDescent="0.2">
      <c r="A37" s="188" t="s">
        <v>231</v>
      </c>
      <c r="B37" s="138">
        <v>2.6840000000000002</v>
      </c>
      <c r="C37" s="139">
        <v>0.52700000000000002</v>
      </c>
      <c r="D37" s="138">
        <v>2.157</v>
      </c>
      <c r="E37" s="140" t="s">
        <v>203</v>
      </c>
      <c r="F37" s="22"/>
    </row>
    <row r="38" spans="1:10" ht="15.95" customHeight="1" x14ac:dyDescent="0.2">
      <c r="A38" s="188" t="s">
        <v>232</v>
      </c>
      <c r="B38" s="138">
        <v>232.15569226512847</v>
      </c>
      <c r="C38" s="139">
        <v>63.561692265128499</v>
      </c>
      <c r="D38" s="138">
        <v>113.69000000000001</v>
      </c>
      <c r="E38" s="140">
        <v>23.285</v>
      </c>
      <c r="F38" s="22"/>
    </row>
    <row r="39" spans="1:10" ht="15.95" customHeight="1" x14ac:dyDescent="0.2">
      <c r="A39" s="188" t="s">
        <v>233</v>
      </c>
      <c r="B39" s="138">
        <v>3.5175506631567002</v>
      </c>
      <c r="C39" s="139" t="s">
        <v>203</v>
      </c>
      <c r="D39" s="138">
        <v>1.8759999999999999</v>
      </c>
      <c r="E39" s="140">
        <v>0.28898724730370001</v>
      </c>
      <c r="F39" s="22"/>
    </row>
    <row r="40" spans="1:10" ht="9" customHeight="1" x14ac:dyDescent="0.2">
      <c r="A40" s="103"/>
      <c r="B40" s="46"/>
      <c r="C40" s="29"/>
      <c r="D40" s="46"/>
      <c r="E40" s="29"/>
      <c r="F40" s="22"/>
    </row>
    <row r="41" spans="1:10" s="83" customFormat="1" ht="15.95" customHeight="1" x14ac:dyDescent="0.2">
      <c r="A41" s="83" t="s">
        <v>205</v>
      </c>
    </row>
  </sheetData>
  <mergeCells count="3">
    <mergeCell ref="A3:A4"/>
    <mergeCell ref="B3:B4"/>
    <mergeCell ref="C3:E3"/>
  </mergeCells>
  <hyperlinks>
    <hyperlink ref="G1" location="Obsah!A1" display="Obsah" xr:uid="{00000000-0004-0000-1900-000000000000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57">
    <tabColor rgb="FF7030A0"/>
  </sheetPr>
  <dimension ref="A1:K66"/>
  <sheetViews>
    <sheetView zoomScaleNormal="100" workbookViewId="0">
      <selection sqref="A1:E1"/>
    </sheetView>
  </sheetViews>
  <sheetFormatPr defaultRowHeight="12.75" customHeight="1" x14ac:dyDescent="0.2"/>
  <cols>
    <col min="1" max="1" width="22.5703125" style="20" customWidth="1"/>
    <col min="2" max="5" width="15.7109375" style="20" customWidth="1"/>
    <col min="6" max="255" width="9.140625" style="20"/>
    <col min="256" max="256" width="25.5703125" style="20" customWidth="1"/>
    <col min="257" max="260" width="13.7109375" style="20" customWidth="1"/>
    <col min="261" max="261" width="14.5703125" style="20" customWidth="1"/>
    <col min="262" max="511" width="9.140625" style="20"/>
    <col min="512" max="512" width="25.5703125" style="20" customWidth="1"/>
    <col min="513" max="516" width="13.7109375" style="20" customWidth="1"/>
    <col min="517" max="517" width="14.5703125" style="20" customWidth="1"/>
    <col min="518" max="767" width="9.140625" style="20"/>
    <col min="768" max="768" width="25.5703125" style="20" customWidth="1"/>
    <col min="769" max="772" width="13.7109375" style="20" customWidth="1"/>
    <col min="773" max="773" width="14.5703125" style="20" customWidth="1"/>
    <col min="774" max="1023" width="9.140625" style="20"/>
    <col min="1024" max="1024" width="25.5703125" style="20" customWidth="1"/>
    <col min="1025" max="1028" width="13.7109375" style="20" customWidth="1"/>
    <col min="1029" max="1029" width="14.5703125" style="20" customWidth="1"/>
    <col min="1030" max="1279" width="9.140625" style="20"/>
    <col min="1280" max="1280" width="25.5703125" style="20" customWidth="1"/>
    <col min="1281" max="1284" width="13.7109375" style="20" customWidth="1"/>
    <col min="1285" max="1285" width="14.5703125" style="20" customWidth="1"/>
    <col min="1286" max="1535" width="9.140625" style="20"/>
    <col min="1536" max="1536" width="25.5703125" style="20" customWidth="1"/>
    <col min="1537" max="1540" width="13.7109375" style="20" customWidth="1"/>
    <col min="1541" max="1541" width="14.5703125" style="20" customWidth="1"/>
    <col min="1542" max="1791" width="9.140625" style="20"/>
    <col min="1792" max="1792" width="25.5703125" style="20" customWidth="1"/>
    <col min="1793" max="1796" width="13.7109375" style="20" customWidth="1"/>
    <col min="1797" max="1797" width="14.5703125" style="20" customWidth="1"/>
    <col min="1798" max="2047" width="9.140625" style="20"/>
    <col min="2048" max="2048" width="25.5703125" style="20" customWidth="1"/>
    <col min="2049" max="2052" width="13.7109375" style="20" customWidth="1"/>
    <col min="2053" max="2053" width="14.5703125" style="20" customWidth="1"/>
    <col min="2054" max="2303" width="9.140625" style="20"/>
    <col min="2304" max="2304" width="25.5703125" style="20" customWidth="1"/>
    <col min="2305" max="2308" width="13.7109375" style="20" customWidth="1"/>
    <col min="2309" max="2309" width="14.5703125" style="20" customWidth="1"/>
    <col min="2310" max="2559" width="9.140625" style="20"/>
    <col min="2560" max="2560" width="25.5703125" style="20" customWidth="1"/>
    <col min="2561" max="2564" width="13.7109375" style="20" customWidth="1"/>
    <col min="2565" max="2565" width="14.5703125" style="20" customWidth="1"/>
    <col min="2566" max="2815" width="9.140625" style="20"/>
    <col min="2816" max="2816" width="25.5703125" style="20" customWidth="1"/>
    <col min="2817" max="2820" width="13.7109375" style="20" customWidth="1"/>
    <col min="2821" max="2821" width="14.5703125" style="20" customWidth="1"/>
    <col min="2822" max="3071" width="9.140625" style="20"/>
    <col min="3072" max="3072" width="25.5703125" style="20" customWidth="1"/>
    <col min="3073" max="3076" width="13.7109375" style="20" customWidth="1"/>
    <col min="3077" max="3077" width="14.5703125" style="20" customWidth="1"/>
    <col min="3078" max="3327" width="9.140625" style="20"/>
    <col min="3328" max="3328" width="25.5703125" style="20" customWidth="1"/>
    <col min="3329" max="3332" width="13.7109375" style="20" customWidth="1"/>
    <col min="3333" max="3333" width="14.5703125" style="20" customWidth="1"/>
    <col min="3334" max="3583" width="9.140625" style="20"/>
    <col min="3584" max="3584" width="25.5703125" style="20" customWidth="1"/>
    <col min="3585" max="3588" width="13.7109375" style="20" customWidth="1"/>
    <col min="3589" max="3589" width="14.5703125" style="20" customWidth="1"/>
    <col min="3590" max="3839" width="9.140625" style="20"/>
    <col min="3840" max="3840" width="25.5703125" style="20" customWidth="1"/>
    <col min="3841" max="3844" width="13.7109375" style="20" customWidth="1"/>
    <col min="3845" max="3845" width="14.5703125" style="20" customWidth="1"/>
    <col min="3846" max="4095" width="9.140625" style="20"/>
    <col min="4096" max="4096" width="25.5703125" style="20" customWidth="1"/>
    <col min="4097" max="4100" width="13.7109375" style="20" customWidth="1"/>
    <col min="4101" max="4101" width="14.5703125" style="20" customWidth="1"/>
    <col min="4102" max="4351" width="9.140625" style="20"/>
    <col min="4352" max="4352" width="25.5703125" style="20" customWidth="1"/>
    <col min="4353" max="4356" width="13.7109375" style="20" customWidth="1"/>
    <col min="4357" max="4357" width="14.5703125" style="20" customWidth="1"/>
    <col min="4358" max="4607" width="9.140625" style="20"/>
    <col min="4608" max="4608" width="25.5703125" style="20" customWidth="1"/>
    <col min="4609" max="4612" width="13.7109375" style="20" customWidth="1"/>
    <col min="4613" max="4613" width="14.5703125" style="20" customWidth="1"/>
    <col min="4614" max="4863" width="9.140625" style="20"/>
    <col min="4864" max="4864" width="25.5703125" style="20" customWidth="1"/>
    <col min="4865" max="4868" width="13.7109375" style="20" customWidth="1"/>
    <col min="4869" max="4869" width="14.5703125" style="20" customWidth="1"/>
    <col min="4870" max="5119" width="9.140625" style="20"/>
    <col min="5120" max="5120" width="25.5703125" style="20" customWidth="1"/>
    <col min="5121" max="5124" width="13.7109375" style="20" customWidth="1"/>
    <col min="5125" max="5125" width="14.5703125" style="20" customWidth="1"/>
    <col min="5126" max="5375" width="9.140625" style="20"/>
    <col min="5376" max="5376" width="25.5703125" style="20" customWidth="1"/>
    <col min="5377" max="5380" width="13.7109375" style="20" customWidth="1"/>
    <col min="5381" max="5381" width="14.5703125" style="20" customWidth="1"/>
    <col min="5382" max="5631" width="9.140625" style="20"/>
    <col min="5632" max="5632" width="25.5703125" style="20" customWidth="1"/>
    <col min="5633" max="5636" width="13.7109375" style="20" customWidth="1"/>
    <col min="5637" max="5637" width="14.5703125" style="20" customWidth="1"/>
    <col min="5638" max="5887" width="9.140625" style="20"/>
    <col min="5888" max="5888" width="25.5703125" style="20" customWidth="1"/>
    <col min="5889" max="5892" width="13.7109375" style="20" customWidth="1"/>
    <col min="5893" max="5893" width="14.5703125" style="20" customWidth="1"/>
    <col min="5894" max="6143" width="9.140625" style="20"/>
    <col min="6144" max="6144" width="25.5703125" style="20" customWidth="1"/>
    <col min="6145" max="6148" width="13.7109375" style="20" customWidth="1"/>
    <col min="6149" max="6149" width="14.5703125" style="20" customWidth="1"/>
    <col min="6150" max="6399" width="9.140625" style="20"/>
    <col min="6400" max="6400" width="25.5703125" style="20" customWidth="1"/>
    <col min="6401" max="6404" width="13.7109375" style="20" customWidth="1"/>
    <col min="6405" max="6405" width="14.5703125" style="20" customWidth="1"/>
    <col min="6406" max="6655" width="9.140625" style="20"/>
    <col min="6656" max="6656" width="25.5703125" style="20" customWidth="1"/>
    <col min="6657" max="6660" width="13.7109375" style="20" customWidth="1"/>
    <col min="6661" max="6661" width="14.5703125" style="20" customWidth="1"/>
    <col min="6662" max="6911" width="9.140625" style="20"/>
    <col min="6912" max="6912" width="25.5703125" style="20" customWidth="1"/>
    <col min="6913" max="6916" width="13.7109375" style="20" customWidth="1"/>
    <col min="6917" max="6917" width="14.5703125" style="20" customWidth="1"/>
    <col min="6918" max="7167" width="9.140625" style="20"/>
    <col min="7168" max="7168" width="25.5703125" style="20" customWidth="1"/>
    <col min="7169" max="7172" width="13.7109375" style="20" customWidth="1"/>
    <col min="7173" max="7173" width="14.5703125" style="20" customWidth="1"/>
    <col min="7174" max="7423" width="9.140625" style="20"/>
    <col min="7424" max="7424" width="25.5703125" style="20" customWidth="1"/>
    <col min="7425" max="7428" width="13.7109375" style="20" customWidth="1"/>
    <col min="7429" max="7429" width="14.5703125" style="20" customWidth="1"/>
    <col min="7430" max="7679" width="9.140625" style="20"/>
    <col min="7680" max="7680" width="25.5703125" style="20" customWidth="1"/>
    <col min="7681" max="7684" width="13.7109375" style="20" customWidth="1"/>
    <col min="7685" max="7685" width="14.5703125" style="20" customWidth="1"/>
    <col min="7686" max="7935" width="9.140625" style="20"/>
    <col min="7936" max="7936" width="25.5703125" style="20" customWidth="1"/>
    <col min="7937" max="7940" width="13.7109375" style="20" customWidth="1"/>
    <col min="7941" max="7941" width="14.5703125" style="20" customWidth="1"/>
    <col min="7942" max="8191" width="9.140625" style="20"/>
    <col min="8192" max="8192" width="25.5703125" style="20" customWidth="1"/>
    <col min="8193" max="8196" width="13.7109375" style="20" customWidth="1"/>
    <col min="8197" max="8197" width="14.5703125" style="20" customWidth="1"/>
    <col min="8198" max="8447" width="9.140625" style="20"/>
    <col min="8448" max="8448" width="25.5703125" style="20" customWidth="1"/>
    <col min="8449" max="8452" width="13.7109375" style="20" customWidth="1"/>
    <col min="8453" max="8453" width="14.5703125" style="20" customWidth="1"/>
    <col min="8454" max="8703" width="9.140625" style="20"/>
    <col min="8704" max="8704" width="25.5703125" style="20" customWidth="1"/>
    <col min="8705" max="8708" width="13.7109375" style="20" customWidth="1"/>
    <col min="8709" max="8709" width="14.5703125" style="20" customWidth="1"/>
    <col min="8710" max="8959" width="9.140625" style="20"/>
    <col min="8960" max="8960" width="25.5703125" style="20" customWidth="1"/>
    <col min="8961" max="8964" width="13.7109375" style="20" customWidth="1"/>
    <col min="8965" max="8965" width="14.5703125" style="20" customWidth="1"/>
    <col min="8966" max="9215" width="9.140625" style="20"/>
    <col min="9216" max="9216" width="25.5703125" style="20" customWidth="1"/>
    <col min="9217" max="9220" width="13.7109375" style="20" customWidth="1"/>
    <col min="9221" max="9221" width="14.5703125" style="20" customWidth="1"/>
    <col min="9222" max="9471" width="9.140625" style="20"/>
    <col min="9472" max="9472" width="25.5703125" style="20" customWidth="1"/>
    <col min="9473" max="9476" width="13.7109375" style="20" customWidth="1"/>
    <col min="9477" max="9477" width="14.5703125" style="20" customWidth="1"/>
    <col min="9478" max="9727" width="9.140625" style="20"/>
    <col min="9728" max="9728" width="25.5703125" style="20" customWidth="1"/>
    <col min="9729" max="9732" width="13.7109375" style="20" customWidth="1"/>
    <col min="9733" max="9733" width="14.5703125" style="20" customWidth="1"/>
    <col min="9734" max="9983" width="9.140625" style="20"/>
    <col min="9984" max="9984" width="25.5703125" style="20" customWidth="1"/>
    <col min="9985" max="9988" width="13.7109375" style="20" customWidth="1"/>
    <col min="9989" max="9989" width="14.5703125" style="20" customWidth="1"/>
    <col min="9990" max="10239" width="9.140625" style="20"/>
    <col min="10240" max="10240" width="25.5703125" style="20" customWidth="1"/>
    <col min="10241" max="10244" width="13.7109375" style="20" customWidth="1"/>
    <col min="10245" max="10245" width="14.5703125" style="20" customWidth="1"/>
    <col min="10246" max="10495" width="9.140625" style="20"/>
    <col min="10496" max="10496" width="25.5703125" style="20" customWidth="1"/>
    <col min="10497" max="10500" width="13.7109375" style="20" customWidth="1"/>
    <col min="10501" max="10501" width="14.5703125" style="20" customWidth="1"/>
    <col min="10502" max="10751" width="9.140625" style="20"/>
    <col min="10752" max="10752" width="25.5703125" style="20" customWidth="1"/>
    <col min="10753" max="10756" width="13.7109375" style="20" customWidth="1"/>
    <col min="10757" max="10757" width="14.5703125" style="20" customWidth="1"/>
    <col min="10758" max="11007" width="9.140625" style="20"/>
    <col min="11008" max="11008" width="25.5703125" style="20" customWidth="1"/>
    <col min="11009" max="11012" width="13.7109375" style="20" customWidth="1"/>
    <col min="11013" max="11013" width="14.5703125" style="20" customWidth="1"/>
    <col min="11014" max="11263" width="9.140625" style="20"/>
    <col min="11264" max="11264" width="25.5703125" style="20" customWidth="1"/>
    <col min="11265" max="11268" width="13.7109375" style="20" customWidth="1"/>
    <col min="11269" max="11269" width="14.5703125" style="20" customWidth="1"/>
    <col min="11270" max="11519" width="9.140625" style="20"/>
    <col min="11520" max="11520" width="25.5703125" style="20" customWidth="1"/>
    <col min="11521" max="11524" width="13.7109375" style="20" customWidth="1"/>
    <col min="11525" max="11525" width="14.5703125" style="20" customWidth="1"/>
    <col min="11526" max="11775" width="9.140625" style="20"/>
    <col min="11776" max="11776" width="25.5703125" style="20" customWidth="1"/>
    <col min="11777" max="11780" width="13.7109375" style="20" customWidth="1"/>
    <col min="11781" max="11781" width="14.5703125" style="20" customWidth="1"/>
    <col min="11782" max="12031" width="9.140625" style="20"/>
    <col min="12032" max="12032" width="25.5703125" style="20" customWidth="1"/>
    <col min="12033" max="12036" width="13.7109375" style="20" customWidth="1"/>
    <col min="12037" max="12037" width="14.5703125" style="20" customWidth="1"/>
    <col min="12038" max="12287" width="9.140625" style="20"/>
    <col min="12288" max="12288" width="25.5703125" style="20" customWidth="1"/>
    <col min="12289" max="12292" width="13.7109375" style="20" customWidth="1"/>
    <col min="12293" max="12293" width="14.5703125" style="20" customWidth="1"/>
    <col min="12294" max="12543" width="9.140625" style="20"/>
    <col min="12544" max="12544" width="25.5703125" style="20" customWidth="1"/>
    <col min="12545" max="12548" width="13.7109375" style="20" customWidth="1"/>
    <col min="12549" max="12549" width="14.5703125" style="20" customWidth="1"/>
    <col min="12550" max="12799" width="9.140625" style="20"/>
    <col min="12800" max="12800" width="25.5703125" style="20" customWidth="1"/>
    <col min="12801" max="12804" width="13.7109375" style="20" customWidth="1"/>
    <col min="12805" max="12805" width="14.5703125" style="20" customWidth="1"/>
    <col min="12806" max="13055" width="9.140625" style="20"/>
    <col min="13056" max="13056" width="25.5703125" style="20" customWidth="1"/>
    <col min="13057" max="13060" width="13.7109375" style="20" customWidth="1"/>
    <col min="13061" max="13061" width="14.5703125" style="20" customWidth="1"/>
    <col min="13062" max="13311" width="9.140625" style="20"/>
    <col min="13312" max="13312" width="25.5703125" style="20" customWidth="1"/>
    <col min="13313" max="13316" width="13.7109375" style="20" customWidth="1"/>
    <col min="13317" max="13317" width="14.5703125" style="20" customWidth="1"/>
    <col min="13318" max="13567" width="9.140625" style="20"/>
    <col min="13568" max="13568" width="25.5703125" style="20" customWidth="1"/>
    <col min="13569" max="13572" width="13.7109375" style="20" customWidth="1"/>
    <col min="13573" max="13573" width="14.5703125" style="20" customWidth="1"/>
    <col min="13574" max="13823" width="9.140625" style="20"/>
    <col min="13824" max="13824" width="25.5703125" style="20" customWidth="1"/>
    <col min="13825" max="13828" width="13.7109375" style="20" customWidth="1"/>
    <col min="13829" max="13829" width="14.5703125" style="20" customWidth="1"/>
    <col min="13830" max="14079" width="9.140625" style="20"/>
    <col min="14080" max="14080" width="25.5703125" style="20" customWidth="1"/>
    <col min="14081" max="14084" width="13.7109375" style="20" customWidth="1"/>
    <col min="14085" max="14085" width="14.5703125" style="20" customWidth="1"/>
    <col min="14086" max="14335" width="9.140625" style="20"/>
    <col min="14336" max="14336" width="25.5703125" style="20" customWidth="1"/>
    <col min="14337" max="14340" width="13.7109375" style="20" customWidth="1"/>
    <col min="14341" max="14341" width="14.5703125" style="20" customWidth="1"/>
    <col min="14342" max="14591" width="9.140625" style="20"/>
    <col min="14592" max="14592" width="25.5703125" style="20" customWidth="1"/>
    <col min="14593" max="14596" width="13.7109375" style="20" customWidth="1"/>
    <col min="14597" max="14597" width="14.5703125" style="20" customWidth="1"/>
    <col min="14598" max="14847" width="9.140625" style="20"/>
    <col min="14848" max="14848" width="25.5703125" style="20" customWidth="1"/>
    <col min="14849" max="14852" width="13.7109375" style="20" customWidth="1"/>
    <col min="14853" max="14853" width="14.5703125" style="20" customWidth="1"/>
    <col min="14854" max="15103" width="9.140625" style="20"/>
    <col min="15104" max="15104" width="25.5703125" style="20" customWidth="1"/>
    <col min="15105" max="15108" width="13.7109375" style="20" customWidth="1"/>
    <col min="15109" max="15109" width="14.5703125" style="20" customWidth="1"/>
    <col min="15110" max="15359" width="9.140625" style="20"/>
    <col min="15360" max="15360" width="25.5703125" style="20" customWidth="1"/>
    <col min="15361" max="15364" width="13.7109375" style="20" customWidth="1"/>
    <col min="15365" max="15365" width="14.5703125" style="20" customWidth="1"/>
    <col min="15366" max="15615" width="9.140625" style="20"/>
    <col min="15616" max="15616" width="25.5703125" style="20" customWidth="1"/>
    <col min="15617" max="15620" width="13.7109375" style="20" customWidth="1"/>
    <col min="15621" max="15621" width="14.5703125" style="20" customWidth="1"/>
    <col min="15622" max="15871" width="9.140625" style="20"/>
    <col min="15872" max="15872" width="25.5703125" style="20" customWidth="1"/>
    <col min="15873" max="15876" width="13.7109375" style="20" customWidth="1"/>
    <col min="15877" max="15877" width="14.5703125" style="20" customWidth="1"/>
    <col min="15878" max="16127" width="9.140625" style="20"/>
    <col min="16128" max="16128" width="25.5703125" style="20" customWidth="1"/>
    <col min="16129" max="16132" width="13.7109375" style="20" customWidth="1"/>
    <col min="16133" max="16133" width="14.5703125" style="20" customWidth="1"/>
    <col min="16134" max="16384" width="9.140625" style="20"/>
  </cols>
  <sheetData>
    <row r="1" spans="1:10" ht="24.75" customHeight="1" x14ac:dyDescent="0.2">
      <c r="A1" s="17" t="s">
        <v>312</v>
      </c>
      <c r="B1" s="31"/>
      <c r="C1" s="31"/>
      <c r="D1" s="31"/>
      <c r="E1" s="31"/>
      <c r="G1" s="19" t="s">
        <v>177</v>
      </c>
    </row>
    <row r="2" spans="1:10" ht="12" customHeight="1" thickBot="1" x14ac:dyDescent="0.25">
      <c r="A2" s="20" t="s">
        <v>178</v>
      </c>
      <c r="E2" s="21" t="s">
        <v>589</v>
      </c>
    </row>
    <row r="3" spans="1:10" s="22" customFormat="1" ht="12" customHeight="1" x14ac:dyDescent="0.2">
      <c r="A3" s="332" t="s">
        <v>238</v>
      </c>
      <c r="B3" s="347" t="s">
        <v>206</v>
      </c>
      <c r="C3" s="314" t="s">
        <v>280</v>
      </c>
      <c r="D3" s="314"/>
      <c r="E3" s="305"/>
      <c r="F3" s="32"/>
    </row>
    <row r="4" spans="1:10" s="22" customFormat="1" ht="12" customHeight="1" thickBot="1" x14ac:dyDescent="0.25">
      <c r="A4" s="333"/>
      <c r="B4" s="348"/>
      <c r="C4" s="95" t="s">
        <v>307</v>
      </c>
      <c r="D4" s="95" t="s">
        <v>282</v>
      </c>
      <c r="E4" s="198" t="s">
        <v>283</v>
      </c>
      <c r="F4" s="32"/>
    </row>
    <row r="5" spans="1:10" s="24" customFormat="1" ht="11.25" customHeight="1" x14ac:dyDescent="0.2">
      <c r="A5" s="206" t="s">
        <v>594</v>
      </c>
      <c r="B5" s="272">
        <v>146877.24655730269</v>
      </c>
      <c r="C5" s="281">
        <v>88638.122761182531</v>
      </c>
      <c r="D5" s="272">
        <v>47415.571738235063</v>
      </c>
      <c r="E5" s="282">
        <v>10823.552057885059</v>
      </c>
      <c r="F5" s="22"/>
      <c r="G5" s="20"/>
      <c r="H5" s="20"/>
      <c r="I5" s="20"/>
      <c r="J5" s="20"/>
    </row>
    <row r="6" spans="1:10" ht="11.25" customHeight="1" x14ac:dyDescent="0.2">
      <c r="A6" s="207" t="s">
        <v>239</v>
      </c>
      <c r="B6" s="138">
        <v>60173.026590960515</v>
      </c>
      <c r="C6" s="139">
        <v>37979.126082657618</v>
      </c>
      <c r="D6" s="138">
        <v>17569.516603421031</v>
      </c>
      <c r="E6" s="140">
        <v>4624.3839048818318</v>
      </c>
      <c r="F6" s="22"/>
    </row>
    <row r="7" spans="1:10" ht="11.25" customHeight="1" x14ac:dyDescent="0.2">
      <c r="A7" s="207" t="s">
        <v>240</v>
      </c>
      <c r="B7" s="138">
        <v>18444.344243330495</v>
      </c>
      <c r="C7" s="139">
        <v>10320.489330069939</v>
      </c>
      <c r="D7" s="138">
        <v>6622.2192725932891</v>
      </c>
      <c r="E7" s="140">
        <v>1501.6356406672685</v>
      </c>
      <c r="F7" s="22"/>
    </row>
    <row r="8" spans="1:10" ht="11.25" customHeight="1" x14ac:dyDescent="0.2">
      <c r="A8" s="207" t="s">
        <v>241</v>
      </c>
      <c r="B8" s="138">
        <v>4189.1367841973333</v>
      </c>
      <c r="C8" s="139">
        <v>2657.2622908124868</v>
      </c>
      <c r="D8" s="138">
        <v>1313.7399966714013</v>
      </c>
      <c r="E8" s="140">
        <v>218.13449671344603</v>
      </c>
      <c r="F8" s="22"/>
    </row>
    <row r="9" spans="1:10" ht="11.25" customHeight="1" x14ac:dyDescent="0.2">
      <c r="A9" s="207" t="s">
        <v>242</v>
      </c>
      <c r="B9" s="138">
        <v>5639.7106211689515</v>
      </c>
      <c r="C9" s="139">
        <v>3076.7264661615636</v>
      </c>
      <c r="D9" s="138">
        <v>2198.8815057820934</v>
      </c>
      <c r="E9" s="140">
        <v>364.10264922529456</v>
      </c>
      <c r="F9" s="22"/>
    </row>
    <row r="10" spans="1:10" ht="11.25" customHeight="1" x14ac:dyDescent="0.2">
      <c r="A10" s="207" t="s">
        <v>243</v>
      </c>
      <c r="B10" s="138">
        <v>243.38299068356082</v>
      </c>
      <c r="C10" s="139">
        <v>188.89123882850512</v>
      </c>
      <c r="D10" s="138">
        <v>48.753751855055697</v>
      </c>
      <c r="E10" s="140">
        <v>5.7380000000000004</v>
      </c>
      <c r="F10" s="22"/>
    </row>
    <row r="11" spans="1:10" ht="11.25" customHeight="1" x14ac:dyDescent="0.2">
      <c r="A11" s="207" t="s">
        <v>244</v>
      </c>
      <c r="B11" s="138">
        <v>1596.0149999999999</v>
      </c>
      <c r="C11" s="139">
        <v>903.13972278321762</v>
      </c>
      <c r="D11" s="138">
        <v>538.91627721678253</v>
      </c>
      <c r="E11" s="140">
        <v>153.95899999999997</v>
      </c>
      <c r="F11" s="22"/>
    </row>
    <row r="12" spans="1:10" ht="11.25" customHeight="1" x14ac:dyDescent="0.2">
      <c r="A12" s="207" t="s">
        <v>245</v>
      </c>
      <c r="B12" s="138">
        <v>3857.3320152174201</v>
      </c>
      <c r="C12" s="139">
        <v>2007.0828222502068</v>
      </c>
      <c r="D12" s="138">
        <v>1574.6287449130409</v>
      </c>
      <c r="E12" s="140">
        <v>275.62044805417202</v>
      </c>
      <c r="F12" s="22"/>
    </row>
    <row r="13" spans="1:10" ht="11.25" customHeight="1" x14ac:dyDescent="0.2">
      <c r="A13" s="207" t="s">
        <v>246</v>
      </c>
      <c r="B13" s="138">
        <v>3314.7513632041591</v>
      </c>
      <c r="C13" s="139">
        <v>2102.9983152197228</v>
      </c>
      <c r="D13" s="138">
        <v>1000.9383240381538</v>
      </c>
      <c r="E13" s="140">
        <v>210.81472394628312</v>
      </c>
      <c r="F13" s="22"/>
    </row>
    <row r="14" spans="1:10" ht="11.25" customHeight="1" x14ac:dyDescent="0.2">
      <c r="A14" s="207" t="s">
        <v>247</v>
      </c>
      <c r="B14" s="138">
        <v>4144.1396625848174</v>
      </c>
      <c r="C14" s="139">
        <v>2377.1854418278658</v>
      </c>
      <c r="D14" s="138">
        <v>1511.1516802614174</v>
      </c>
      <c r="E14" s="140">
        <v>255.80254049553594</v>
      </c>
      <c r="F14" s="22"/>
    </row>
    <row r="15" spans="1:10" ht="11.25" customHeight="1" x14ac:dyDescent="0.2">
      <c r="A15" s="207" t="s">
        <v>248</v>
      </c>
      <c r="B15" s="138">
        <v>1697.0490082216193</v>
      </c>
      <c r="C15" s="139">
        <v>989.51540107682047</v>
      </c>
      <c r="D15" s="138">
        <v>649.40560714479886</v>
      </c>
      <c r="E15" s="140">
        <v>58.128000000000007</v>
      </c>
      <c r="F15" s="22"/>
    </row>
    <row r="16" spans="1:10" ht="11.25" customHeight="1" x14ac:dyDescent="0.2">
      <c r="A16" s="207" t="s">
        <v>249</v>
      </c>
      <c r="B16" s="138">
        <v>25203.657945172479</v>
      </c>
      <c r="C16" s="139">
        <v>16171.083414125416</v>
      </c>
      <c r="D16" s="138">
        <v>7285.5142068336609</v>
      </c>
      <c r="E16" s="140">
        <v>1747.0603242133775</v>
      </c>
      <c r="F16" s="22"/>
    </row>
    <row r="17" spans="1:11" ht="11.25" customHeight="1" x14ac:dyDescent="0.2">
      <c r="A17" s="207" t="s">
        <v>250</v>
      </c>
      <c r="B17" s="138">
        <v>6340.4010575413267</v>
      </c>
      <c r="C17" s="139">
        <v>3083.6919002692739</v>
      </c>
      <c r="D17" s="138">
        <v>2884.7977315210883</v>
      </c>
      <c r="E17" s="140">
        <v>371.9114257509658</v>
      </c>
      <c r="F17" s="22"/>
    </row>
    <row r="18" spans="1:11" ht="11.25" customHeight="1" x14ac:dyDescent="0.2">
      <c r="A18" s="207" t="s">
        <v>251</v>
      </c>
      <c r="B18" s="138">
        <v>4724.0205001890581</v>
      </c>
      <c r="C18" s="139">
        <v>2839.0609121881357</v>
      </c>
      <c r="D18" s="138">
        <v>1438.1869582765917</v>
      </c>
      <c r="E18" s="140">
        <v>446.77262972432663</v>
      </c>
      <c r="F18" s="22"/>
    </row>
    <row r="19" spans="1:11" ht="11.25" customHeight="1" x14ac:dyDescent="0.2">
      <c r="A19" s="207" t="s">
        <v>252</v>
      </c>
      <c r="B19" s="138">
        <v>7310.2787748309511</v>
      </c>
      <c r="C19" s="139">
        <v>3941.8694229117386</v>
      </c>
      <c r="D19" s="138">
        <v>2778.9210777066533</v>
      </c>
      <c r="E19" s="140">
        <v>589.48827421255476</v>
      </c>
      <c r="F19" s="22"/>
    </row>
    <row r="20" spans="1:11" s="33" customFormat="1" ht="11.25" customHeight="1" x14ac:dyDescent="0.2">
      <c r="A20" s="201" t="s">
        <v>183</v>
      </c>
      <c r="B20" s="135">
        <v>95038.569779147467</v>
      </c>
      <c r="C20" s="136">
        <v>61227.642585336755</v>
      </c>
      <c r="D20" s="135">
        <v>28003.149739640881</v>
      </c>
      <c r="E20" s="137">
        <v>5807.7774541698018</v>
      </c>
      <c r="F20" s="32"/>
      <c r="G20" s="22"/>
      <c r="H20" s="22"/>
      <c r="I20" s="22"/>
      <c r="J20" s="22"/>
    </row>
    <row r="21" spans="1:11" ht="11.25" customHeight="1" x14ac:dyDescent="0.2">
      <c r="A21" s="207" t="s">
        <v>239</v>
      </c>
      <c r="B21" s="138">
        <v>32736.151278010937</v>
      </c>
      <c r="C21" s="139">
        <v>23854.582258614031</v>
      </c>
      <c r="D21" s="138">
        <v>7117.31168470387</v>
      </c>
      <c r="E21" s="140">
        <v>1764.2573346930083</v>
      </c>
      <c r="F21" s="32"/>
      <c r="G21" s="22"/>
      <c r="H21" s="22"/>
      <c r="I21" s="22"/>
      <c r="J21" s="22"/>
      <c r="K21" s="33"/>
    </row>
    <row r="22" spans="1:11" ht="11.25" customHeight="1" x14ac:dyDescent="0.2">
      <c r="A22" s="207" t="s">
        <v>240</v>
      </c>
      <c r="B22" s="138">
        <v>14419.584551910248</v>
      </c>
      <c r="C22" s="139">
        <v>8364.8115520100764</v>
      </c>
      <c r="D22" s="138">
        <v>4839.1573592328996</v>
      </c>
      <c r="E22" s="140">
        <v>1215.6156406672687</v>
      </c>
      <c r="F22" s="32"/>
      <c r="G22" s="22"/>
      <c r="H22" s="22"/>
      <c r="I22" s="22"/>
      <c r="J22" s="22"/>
      <c r="K22" s="33"/>
    </row>
    <row r="23" spans="1:11" ht="11.25" customHeight="1" x14ac:dyDescent="0.2">
      <c r="A23" s="207" t="s">
        <v>241</v>
      </c>
      <c r="B23" s="138">
        <v>2514.6417841973312</v>
      </c>
      <c r="C23" s="139">
        <v>1604.4092908124869</v>
      </c>
      <c r="D23" s="138">
        <v>819.3309966714005</v>
      </c>
      <c r="E23" s="140">
        <v>90.901496713446008</v>
      </c>
      <c r="F23" s="32"/>
      <c r="G23" s="22"/>
      <c r="H23" s="22"/>
      <c r="I23" s="22"/>
      <c r="J23" s="22"/>
      <c r="K23" s="33"/>
    </row>
    <row r="24" spans="1:11" ht="11.25" customHeight="1" x14ac:dyDescent="0.2">
      <c r="A24" s="207" t="s">
        <v>242</v>
      </c>
      <c r="B24" s="138">
        <v>4452.9306211689509</v>
      </c>
      <c r="C24" s="139">
        <v>2523.0254661615631</v>
      </c>
      <c r="D24" s="138">
        <v>1670.2995057820926</v>
      </c>
      <c r="E24" s="140">
        <v>259.60564922529454</v>
      </c>
      <c r="G24" s="22"/>
      <c r="H24" s="22"/>
      <c r="I24" s="22"/>
      <c r="J24" s="22"/>
      <c r="K24" s="33"/>
    </row>
    <row r="25" spans="1:11" ht="11.25" customHeight="1" x14ac:dyDescent="0.2">
      <c r="A25" s="207" t="s">
        <v>243</v>
      </c>
      <c r="B25" s="138">
        <v>232.57499068356083</v>
      </c>
      <c r="C25" s="139">
        <v>180.03123882850514</v>
      </c>
      <c r="D25" s="138">
        <v>46.969751855055705</v>
      </c>
      <c r="E25" s="140">
        <v>5.5739999999999998</v>
      </c>
      <c r="G25" s="22"/>
      <c r="H25" s="22"/>
      <c r="I25" s="22"/>
      <c r="J25" s="22"/>
      <c r="K25" s="33"/>
    </row>
    <row r="26" spans="1:11" ht="11.25" customHeight="1" x14ac:dyDescent="0.2">
      <c r="A26" s="207" t="s">
        <v>244</v>
      </c>
      <c r="B26" s="138">
        <v>1354.0029999999995</v>
      </c>
      <c r="C26" s="139">
        <v>744.02772278321754</v>
      </c>
      <c r="D26" s="138">
        <v>478.04927721678268</v>
      </c>
      <c r="E26" s="140">
        <v>131.92599999999999</v>
      </c>
      <c r="G26" s="22"/>
      <c r="H26" s="22"/>
      <c r="I26" s="22"/>
      <c r="J26" s="22"/>
      <c r="K26" s="33"/>
    </row>
    <row r="27" spans="1:11" ht="11.25" customHeight="1" x14ac:dyDescent="0.2">
      <c r="A27" s="207" t="s">
        <v>245</v>
      </c>
      <c r="B27" s="138">
        <v>3088.1592414320567</v>
      </c>
      <c r="C27" s="139">
        <v>1584.2862485079033</v>
      </c>
      <c r="D27" s="138">
        <v>1334.1165783964125</v>
      </c>
      <c r="E27" s="140">
        <v>169.75641452774028</v>
      </c>
      <c r="G27" s="22"/>
      <c r="H27" s="22"/>
      <c r="I27" s="22"/>
      <c r="J27" s="22"/>
      <c r="K27" s="33"/>
    </row>
    <row r="28" spans="1:11" ht="11.25" customHeight="1" x14ac:dyDescent="0.2">
      <c r="A28" s="207" t="s">
        <v>246</v>
      </c>
      <c r="B28" s="138">
        <v>2339.9443632041598</v>
      </c>
      <c r="C28" s="139">
        <v>1504.3103152197227</v>
      </c>
      <c r="D28" s="138">
        <v>695.1643240381535</v>
      </c>
      <c r="E28" s="140">
        <v>140.4697239462831</v>
      </c>
      <c r="F28" s="32"/>
      <c r="G28" s="22"/>
      <c r="H28" s="22"/>
      <c r="I28" s="22"/>
      <c r="J28" s="22"/>
      <c r="K28" s="33"/>
    </row>
    <row r="29" spans="1:11" ht="11.25" customHeight="1" x14ac:dyDescent="0.2">
      <c r="A29" s="207" t="s">
        <v>247</v>
      </c>
      <c r="B29" s="138">
        <v>3530.5756625848171</v>
      </c>
      <c r="C29" s="139">
        <v>2022.4654418278665</v>
      </c>
      <c r="D29" s="138">
        <v>1329.7626802614175</v>
      </c>
      <c r="E29" s="140">
        <v>178.34754049553595</v>
      </c>
      <c r="F29" s="32"/>
      <c r="G29" s="22"/>
      <c r="H29" s="22"/>
      <c r="I29" s="22"/>
      <c r="J29" s="22"/>
      <c r="K29" s="33"/>
    </row>
    <row r="30" spans="1:11" ht="11.25" customHeight="1" x14ac:dyDescent="0.2">
      <c r="A30" s="207" t="s">
        <v>248</v>
      </c>
      <c r="B30" s="138">
        <v>1672.0590082216197</v>
      </c>
      <c r="C30" s="139">
        <v>970.44640107682051</v>
      </c>
      <c r="D30" s="138">
        <v>643.59460714479883</v>
      </c>
      <c r="E30" s="140">
        <v>58.018000000000008</v>
      </c>
      <c r="F30" s="32"/>
      <c r="G30" s="22"/>
      <c r="H30" s="22"/>
      <c r="I30" s="22"/>
      <c r="J30" s="22"/>
      <c r="K30" s="33"/>
    </row>
    <row r="31" spans="1:11" ht="11.25" customHeight="1" x14ac:dyDescent="0.2">
      <c r="A31" s="207" t="s">
        <v>249</v>
      </c>
      <c r="B31" s="138">
        <v>15343.111945172466</v>
      </c>
      <c r="C31" s="139">
        <v>10759.561414125417</v>
      </c>
      <c r="D31" s="138">
        <v>3739.4412068336615</v>
      </c>
      <c r="E31" s="140">
        <v>844.10932421337793</v>
      </c>
      <c r="G31" s="22"/>
      <c r="H31" s="22"/>
      <c r="I31" s="22"/>
      <c r="J31" s="22"/>
      <c r="K31" s="33"/>
    </row>
    <row r="32" spans="1:11" ht="11.25" customHeight="1" x14ac:dyDescent="0.2">
      <c r="A32" s="207" t="s">
        <v>250</v>
      </c>
      <c r="B32" s="138">
        <v>4220.442057541326</v>
      </c>
      <c r="C32" s="139">
        <v>1818.459900269273</v>
      </c>
      <c r="D32" s="138">
        <v>2199.028731521089</v>
      </c>
      <c r="E32" s="140">
        <v>202.95342575096572</v>
      </c>
      <c r="G32" s="22"/>
      <c r="H32" s="22"/>
      <c r="I32" s="22"/>
      <c r="J32" s="22"/>
      <c r="K32" s="33"/>
    </row>
    <row r="33" spans="1:11" ht="11.25" customHeight="1" x14ac:dyDescent="0.2">
      <c r="A33" s="207" t="s">
        <v>251</v>
      </c>
      <c r="B33" s="138">
        <v>4189.6515001890566</v>
      </c>
      <c r="C33" s="139">
        <v>2473.3529121881361</v>
      </c>
      <c r="D33" s="138">
        <v>1276.2549582765919</v>
      </c>
      <c r="E33" s="140">
        <v>440.04362972432665</v>
      </c>
      <c r="G33" s="22"/>
      <c r="H33" s="22"/>
      <c r="I33" s="22"/>
      <c r="J33" s="22"/>
      <c r="K33" s="33"/>
    </row>
    <row r="34" spans="1:11" ht="11.25" customHeight="1" x14ac:dyDescent="0.2">
      <c r="A34" s="207" t="s">
        <v>252</v>
      </c>
      <c r="B34" s="138">
        <v>4944.7397748309531</v>
      </c>
      <c r="C34" s="139">
        <v>2823.872422911742</v>
      </c>
      <c r="D34" s="138">
        <v>1814.6680777066565</v>
      </c>
      <c r="E34" s="140">
        <v>306.19927421255488</v>
      </c>
      <c r="G34" s="22"/>
      <c r="H34" s="22"/>
      <c r="I34" s="22"/>
      <c r="J34" s="22"/>
      <c r="K34" s="33"/>
    </row>
    <row r="35" spans="1:11" s="33" customFormat="1" ht="11.25" customHeight="1" x14ac:dyDescent="0.2">
      <c r="A35" s="201" t="s">
        <v>185</v>
      </c>
      <c r="B35" s="135">
        <v>22448.691999999995</v>
      </c>
      <c r="C35" s="136">
        <v>11861.608</v>
      </c>
      <c r="D35" s="135">
        <v>7783.8589999999995</v>
      </c>
      <c r="E35" s="137">
        <v>2803.2249999999995</v>
      </c>
      <c r="G35" s="22"/>
      <c r="H35" s="22"/>
      <c r="I35" s="22"/>
      <c r="J35" s="22"/>
    </row>
    <row r="36" spans="1:11" ht="11.25" customHeight="1" x14ac:dyDescent="0.2">
      <c r="A36" s="207" t="s">
        <v>239</v>
      </c>
      <c r="B36" s="138">
        <v>15026.853999999999</v>
      </c>
      <c r="C36" s="139">
        <v>7721.4050000000016</v>
      </c>
      <c r="D36" s="138">
        <v>5273.393</v>
      </c>
      <c r="E36" s="140">
        <v>2032.0559999999996</v>
      </c>
      <c r="G36" s="22"/>
      <c r="H36" s="22"/>
      <c r="I36" s="22"/>
      <c r="J36" s="22"/>
    </row>
    <row r="37" spans="1:11" ht="11.25" customHeight="1" x14ac:dyDescent="0.2">
      <c r="A37" s="207" t="s">
        <v>240</v>
      </c>
      <c r="B37" s="138">
        <v>3628.5479999999998</v>
      </c>
      <c r="C37" s="139">
        <v>1713.3509999999997</v>
      </c>
      <c r="D37" s="138">
        <v>1630.3620000000003</v>
      </c>
      <c r="E37" s="140">
        <v>284.83500000000009</v>
      </c>
      <c r="F37" s="22"/>
      <c r="G37" s="22"/>
      <c r="H37" s="22"/>
      <c r="I37" s="22"/>
      <c r="J37" s="22"/>
    </row>
    <row r="38" spans="1:11" ht="11.25" customHeight="1" x14ac:dyDescent="0.2">
      <c r="A38" s="207" t="s">
        <v>241</v>
      </c>
      <c r="B38" s="138">
        <v>826.76900000000001</v>
      </c>
      <c r="C38" s="139">
        <v>538.23900000000015</v>
      </c>
      <c r="D38" s="138">
        <v>196.13</v>
      </c>
      <c r="E38" s="140">
        <v>92.399999999999991</v>
      </c>
      <c r="F38" s="22"/>
      <c r="G38" s="22"/>
      <c r="H38" s="22"/>
      <c r="I38" s="22"/>
      <c r="J38" s="22"/>
    </row>
    <row r="39" spans="1:11" ht="11.25" customHeight="1" x14ac:dyDescent="0.2">
      <c r="A39" s="207" t="s">
        <v>242</v>
      </c>
      <c r="B39" s="138">
        <v>45.690999999999995</v>
      </c>
      <c r="C39" s="139">
        <v>37.035000000000004</v>
      </c>
      <c r="D39" s="138">
        <v>7.7330000000000005</v>
      </c>
      <c r="E39" s="140">
        <v>0.92299999999999993</v>
      </c>
      <c r="F39" s="22"/>
      <c r="G39" s="22"/>
      <c r="H39" s="22"/>
      <c r="I39" s="22"/>
      <c r="J39" s="22"/>
    </row>
    <row r="40" spans="1:11" ht="11.25" customHeight="1" x14ac:dyDescent="0.2">
      <c r="A40" s="207" t="s">
        <v>243</v>
      </c>
      <c r="B40" s="138">
        <v>10.808</v>
      </c>
      <c r="C40" s="139">
        <v>8.86</v>
      </c>
      <c r="D40" s="138">
        <v>1.7839999999999998</v>
      </c>
      <c r="E40" s="140">
        <v>0.16400000000000001</v>
      </c>
      <c r="F40" s="22"/>
      <c r="G40" s="22"/>
      <c r="H40" s="22"/>
      <c r="I40" s="22"/>
      <c r="J40" s="22"/>
    </row>
    <row r="41" spans="1:11" ht="11.25" customHeight="1" x14ac:dyDescent="0.2">
      <c r="A41" s="207" t="s">
        <v>244</v>
      </c>
      <c r="B41" s="138">
        <v>47.397000000000006</v>
      </c>
      <c r="C41" s="139">
        <v>39.786000000000001</v>
      </c>
      <c r="D41" s="138">
        <v>7.4359999999999999</v>
      </c>
      <c r="E41" s="140">
        <v>0.17499999999999999</v>
      </c>
      <c r="F41" s="22"/>
      <c r="G41" s="22"/>
      <c r="H41" s="22"/>
      <c r="I41" s="22"/>
      <c r="J41" s="22"/>
    </row>
    <row r="42" spans="1:11" ht="11.25" customHeight="1" x14ac:dyDescent="0.2">
      <c r="A42" s="207" t="s">
        <v>245</v>
      </c>
      <c r="B42" s="138">
        <v>116.105</v>
      </c>
      <c r="C42" s="139">
        <v>54.977000000000004</v>
      </c>
      <c r="D42" s="138">
        <v>46.910000000000004</v>
      </c>
      <c r="E42" s="140">
        <v>14.218</v>
      </c>
      <c r="F42" s="22"/>
      <c r="G42" s="22"/>
      <c r="H42" s="22"/>
      <c r="I42" s="22"/>
      <c r="J42" s="22"/>
    </row>
    <row r="43" spans="1:11" ht="11.25" customHeight="1" x14ac:dyDescent="0.2">
      <c r="A43" s="207" t="s">
        <v>246</v>
      </c>
      <c r="B43" s="138">
        <v>22.331999999999997</v>
      </c>
      <c r="C43" s="139">
        <v>16.180999999999997</v>
      </c>
      <c r="D43" s="138">
        <v>6.1509999999999998</v>
      </c>
      <c r="E43" s="140" t="s">
        <v>203</v>
      </c>
      <c r="G43" s="22"/>
      <c r="H43" s="22"/>
      <c r="I43" s="22"/>
      <c r="J43" s="22"/>
    </row>
    <row r="44" spans="1:11" ht="11.25" customHeight="1" x14ac:dyDescent="0.2">
      <c r="A44" s="207" t="s">
        <v>247</v>
      </c>
      <c r="B44" s="138">
        <v>62.073</v>
      </c>
      <c r="C44" s="139">
        <v>44.081000000000003</v>
      </c>
      <c r="D44" s="138">
        <v>6.6970000000000001</v>
      </c>
      <c r="E44" s="140">
        <v>11.295</v>
      </c>
      <c r="F44" s="22"/>
      <c r="G44" s="22"/>
      <c r="H44" s="22"/>
      <c r="I44" s="22"/>
      <c r="J44" s="22"/>
    </row>
    <row r="45" spans="1:11" ht="11.25" customHeight="1" x14ac:dyDescent="0.2">
      <c r="A45" s="207" t="s">
        <v>248</v>
      </c>
      <c r="B45" s="138">
        <v>16.532999999999998</v>
      </c>
      <c r="C45" s="139">
        <v>13.434000000000001</v>
      </c>
      <c r="D45" s="138">
        <v>3.0990000000000002</v>
      </c>
      <c r="E45" s="140" t="s">
        <v>203</v>
      </c>
      <c r="F45" s="22"/>
      <c r="G45" s="22"/>
      <c r="H45" s="22"/>
      <c r="I45" s="22"/>
      <c r="J45" s="22"/>
    </row>
    <row r="46" spans="1:11" ht="11.25" customHeight="1" x14ac:dyDescent="0.2">
      <c r="A46" s="207" t="s">
        <v>249</v>
      </c>
      <c r="B46" s="138">
        <v>2435.0039999999995</v>
      </c>
      <c r="C46" s="139">
        <v>1529.981</v>
      </c>
      <c r="D46" s="138">
        <v>555.65100000000007</v>
      </c>
      <c r="E46" s="140">
        <v>349.37199999999996</v>
      </c>
      <c r="F46" s="22"/>
      <c r="G46" s="22"/>
      <c r="H46" s="22"/>
      <c r="I46" s="22"/>
      <c r="J46" s="22"/>
    </row>
    <row r="47" spans="1:11" ht="11.25" customHeight="1" x14ac:dyDescent="0.2">
      <c r="A47" s="207" t="s">
        <v>250</v>
      </c>
      <c r="B47" s="138">
        <v>82.341000000000008</v>
      </c>
      <c r="C47" s="139">
        <v>63.623000000000005</v>
      </c>
      <c r="D47" s="138">
        <v>15.001000000000001</v>
      </c>
      <c r="E47" s="140">
        <v>3.7169999999999996</v>
      </c>
      <c r="F47" s="22"/>
      <c r="G47" s="22"/>
      <c r="H47" s="22"/>
      <c r="I47" s="22"/>
      <c r="J47" s="22"/>
    </row>
    <row r="48" spans="1:11" ht="11.25" customHeight="1" x14ac:dyDescent="0.2">
      <c r="A48" s="207" t="s">
        <v>251</v>
      </c>
      <c r="B48" s="138">
        <v>23.367000000000001</v>
      </c>
      <c r="C48" s="139">
        <v>14.649000000000001</v>
      </c>
      <c r="D48" s="138">
        <v>2.589</v>
      </c>
      <c r="E48" s="140">
        <v>6.1289999999999996</v>
      </c>
      <c r="F48" s="22"/>
      <c r="G48" s="22"/>
      <c r="H48" s="22"/>
      <c r="I48" s="22"/>
      <c r="J48" s="22"/>
    </row>
    <row r="49" spans="1:10" ht="11.25" customHeight="1" x14ac:dyDescent="0.2">
      <c r="A49" s="207" t="s">
        <v>252</v>
      </c>
      <c r="B49" s="138">
        <v>104.87</v>
      </c>
      <c r="C49" s="139">
        <v>66.006</v>
      </c>
      <c r="D49" s="138">
        <v>30.922999999999998</v>
      </c>
      <c r="E49" s="140">
        <v>7.9410000000000007</v>
      </c>
      <c r="F49" s="22"/>
      <c r="G49" s="22"/>
      <c r="H49" s="22"/>
      <c r="I49" s="22"/>
      <c r="J49" s="22"/>
    </row>
    <row r="50" spans="1:10" s="33" customFormat="1" ht="11.25" customHeight="1" x14ac:dyDescent="0.2">
      <c r="A50" s="201" t="s">
        <v>191</v>
      </c>
      <c r="B50" s="135">
        <v>28218.155999999999</v>
      </c>
      <c r="C50" s="136">
        <v>14881.504999999999</v>
      </c>
      <c r="D50" s="135">
        <v>11287.198000000004</v>
      </c>
      <c r="E50" s="137">
        <v>2049.4529999999995</v>
      </c>
      <c r="F50" s="22"/>
      <c r="G50" s="20"/>
      <c r="H50" s="20"/>
      <c r="I50" s="20"/>
      <c r="J50" s="20"/>
    </row>
    <row r="51" spans="1:10" ht="11.25" customHeight="1" x14ac:dyDescent="0.2">
      <c r="A51" s="207" t="s">
        <v>239</v>
      </c>
      <c r="B51" s="138">
        <v>11446.302000000001</v>
      </c>
      <c r="C51" s="139">
        <v>5836.4739999999993</v>
      </c>
      <c r="D51" s="138">
        <v>4887.4170000000022</v>
      </c>
      <c r="E51" s="140">
        <v>722.41100000000006</v>
      </c>
      <c r="F51" s="22"/>
    </row>
    <row r="52" spans="1:10" ht="11.25" customHeight="1" x14ac:dyDescent="0.2">
      <c r="A52" s="207" t="s">
        <v>240</v>
      </c>
      <c r="B52" s="138">
        <v>371.14799999999997</v>
      </c>
      <c r="C52" s="139">
        <v>226.721</v>
      </c>
      <c r="D52" s="138">
        <v>143.24199999999999</v>
      </c>
      <c r="E52" s="140">
        <v>1.1850000000000001</v>
      </c>
      <c r="F52" s="22"/>
    </row>
    <row r="53" spans="1:10" ht="11.25" customHeight="1" x14ac:dyDescent="0.2">
      <c r="A53" s="207" t="s">
        <v>241</v>
      </c>
      <c r="B53" s="138">
        <v>821.947</v>
      </c>
      <c r="C53" s="139">
        <v>501.92599999999999</v>
      </c>
      <c r="D53" s="138">
        <v>289.43599999999992</v>
      </c>
      <c r="E53" s="140">
        <v>30.585000000000001</v>
      </c>
      <c r="F53" s="22"/>
    </row>
    <row r="54" spans="1:10" ht="11.25" customHeight="1" x14ac:dyDescent="0.2">
      <c r="A54" s="207" t="s">
        <v>242</v>
      </c>
      <c r="B54" s="138">
        <v>1092.4080000000001</v>
      </c>
      <c r="C54" s="139">
        <v>491.69499999999994</v>
      </c>
      <c r="D54" s="138">
        <v>505.64599999999996</v>
      </c>
      <c r="E54" s="140">
        <v>95.066999999999993</v>
      </c>
      <c r="F54" s="22"/>
    </row>
    <row r="55" spans="1:10" ht="11.25" customHeight="1" x14ac:dyDescent="0.2">
      <c r="A55" s="207" t="s">
        <v>243</v>
      </c>
      <c r="B55" s="138" t="s">
        <v>203</v>
      </c>
      <c r="C55" s="139" t="s">
        <v>203</v>
      </c>
      <c r="D55" s="138" t="s">
        <v>203</v>
      </c>
      <c r="E55" s="140" t="s">
        <v>203</v>
      </c>
      <c r="F55" s="22"/>
    </row>
    <row r="56" spans="1:10" ht="11.25" customHeight="1" x14ac:dyDescent="0.2">
      <c r="A56" s="207" t="s">
        <v>244</v>
      </c>
      <c r="B56" s="138">
        <v>194.61500000000001</v>
      </c>
      <c r="C56" s="139">
        <v>119.32600000000001</v>
      </c>
      <c r="D56" s="138">
        <v>53.430999999999997</v>
      </c>
      <c r="E56" s="140">
        <v>21.858000000000001</v>
      </c>
      <c r="F56" s="22"/>
    </row>
    <row r="57" spans="1:10" ht="11.25" customHeight="1" x14ac:dyDescent="0.2">
      <c r="A57" s="207" t="s">
        <v>245</v>
      </c>
      <c r="B57" s="138">
        <v>583.77599999999995</v>
      </c>
      <c r="C57" s="139">
        <v>348.88599999999991</v>
      </c>
      <c r="D57" s="138">
        <v>187.816</v>
      </c>
      <c r="E57" s="140">
        <v>47.073999999999998</v>
      </c>
      <c r="F57" s="22"/>
    </row>
    <row r="58" spans="1:10" ht="11.25" customHeight="1" x14ac:dyDescent="0.2">
      <c r="A58" s="207" t="s">
        <v>246</v>
      </c>
      <c r="B58" s="138">
        <v>952.20299999999986</v>
      </c>
      <c r="C58" s="139">
        <v>582.25900000000013</v>
      </c>
      <c r="D58" s="138">
        <v>299.59899999999999</v>
      </c>
      <c r="E58" s="140">
        <v>70.344999999999999</v>
      </c>
      <c r="F58" s="22"/>
    </row>
    <row r="59" spans="1:10" ht="11.25" customHeight="1" x14ac:dyDescent="0.2">
      <c r="A59" s="207" t="s">
        <v>247</v>
      </c>
      <c r="B59" s="138">
        <v>551.49099999999999</v>
      </c>
      <c r="C59" s="139">
        <v>310.63900000000001</v>
      </c>
      <c r="D59" s="138">
        <v>174.69200000000001</v>
      </c>
      <c r="E59" s="140">
        <v>66.16</v>
      </c>
      <c r="F59" s="22"/>
    </row>
    <row r="60" spans="1:10" ht="11.25" customHeight="1" x14ac:dyDescent="0.2">
      <c r="A60" s="207" t="s">
        <v>248</v>
      </c>
      <c r="B60" s="138">
        <v>7.2240000000000002</v>
      </c>
      <c r="C60" s="139">
        <v>4.7539999999999996</v>
      </c>
      <c r="D60" s="138">
        <v>2.4700000000000002</v>
      </c>
      <c r="E60" s="140" t="s">
        <v>203</v>
      </c>
      <c r="F60" s="22"/>
    </row>
    <row r="61" spans="1:10" ht="11.25" customHeight="1" x14ac:dyDescent="0.2">
      <c r="A61" s="207" t="s">
        <v>249</v>
      </c>
      <c r="B61" s="138">
        <v>7402.2069999999994</v>
      </c>
      <c r="C61" s="139">
        <v>3863.232</v>
      </c>
      <c r="D61" s="138">
        <v>2985.3960000000002</v>
      </c>
      <c r="E61" s="140">
        <v>553.57899999999984</v>
      </c>
      <c r="F61" s="22"/>
    </row>
    <row r="62" spans="1:10" ht="11.25" customHeight="1" x14ac:dyDescent="0.2">
      <c r="A62" s="207" t="s">
        <v>250</v>
      </c>
      <c r="B62" s="138">
        <v>2035.9059999999999</v>
      </c>
      <c r="C62" s="139">
        <v>1200.5479999999995</v>
      </c>
      <c r="D62" s="138">
        <v>670.11699999999996</v>
      </c>
      <c r="E62" s="140">
        <v>165.24100000000001</v>
      </c>
      <c r="F62" s="22"/>
    </row>
    <row r="63" spans="1:10" ht="11.25" customHeight="1" x14ac:dyDescent="0.2">
      <c r="A63" s="207" t="s">
        <v>251</v>
      </c>
      <c r="B63" s="138">
        <v>505.68200000000002</v>
      </c>
      <c r="C63" s="139">
        <v>348.16699999999997</v>
      </c>
      <c r="D63" s="138">
        <v>156.91499999999996</v>
      </c>
      <c r="E63" s="140">
        <v>0.60000000000000009</v>
      </c>
      <c r="F63" s="22"/>
    </row>
    <row r="64" spans="1:10" ht="11.25" customHeight="1" x14ac:dyDescent="0.2">
      <c r="A64" s="207" t="s">
        <v>252</v>
      </c>
      <c r="B64" s="138">
        <v>2253.2470000000003</v>
      </c>
      <c r="C64" s="139">
        <v>1046.8780000000002</v>
      </c>
      <c r="D64" s="138">
        <v>931.02099999999984</v>
      </c>
      <c r="E64" s="140">
        <v>275.34799999999996</v>
      </c>
      <c r="F64" s="22"/>
    </row>
    <row r="65" spans="1:1" ht="3.75" customHeight="1" x14ac:dyDescent="0.2"/>
    <row r="66" spans="1:1" s="83" customFormat="1" ht="11.25" customHeight="1" x14ac:dyDescent="0.2">
      <c r="A66" s="106" t="s">
        <v>276</v>
      </c>
    </row>
  </sheetData>
  <mergeCells count="3">
    <mergeCell ref="A3:A4"/>
    <mergeCell ref="B3:B4"/>
    <mergeCell ref="C3:E3"/>
  </mergeCells>
  <hyperlinks>
    <hyperlink ref="G1" location="Obsah!A1" display="Obsah" xr:uid="{00000000-0004-0000-1A00-000000000000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tabColor rgb="FF7030A0"/>
  </sheetPr>
  <dimension ref="A1:K66"/>
  <sheetViews>
    <sheetView zoomScaleNormal="100" workbookViewId="0">
      <selection sqref="A1:E1"/>
    </sheetView>
  </sheetViews>
  <sheetFormatPr defaultRowHeight="12.75" customHeight="1" x14ac:dyDescent="0.2"/>
  <cols>
    <col min="1" max="1" width="22.28515625" style="20" customWidth="1"/>
    <col min="2" max="5" width="15.7109375" style="20" customWidth="1"/>
    <col min="6" max="254" width="9.140625" style="20"/>
    <col min="255" max="255" width="23" style="20" customWidth="1"/>
    <col min="256" max="256" width="12.7109375" style="20" customWidth="1"/>
    <col min="257" max="258" width="12.28515625" style="20" customWidth="1"/>
    <col min="259" max="260" width="11.42578125" style="20" customWidth="1"/>
    <col min="261" max="261" width="13.140625" style="20" customWidth="1"/>
    <col min="262" max="510" width="9.140625" style="20"/>
    <col min="511" max="511" width="23" style="20" customWidth="1"/>
    <col min="512" max="512" width="12.7109375" style="20" customWidth="1"/>
    <col min="513" max="514" width="12.28515625" style="20" customWidth="1"/>
    <col min="515" max="516" width="11.42578125" style="20" customWidth="1"/>
    <col min="517" max="517" width="13.140625" style="20" customWidth="1"/>
    <col min="518" max="766" width="9.140625" style="20"/>
    <col min="767" max="767" width="23" style="20" customWidth="1"/>
    <col min="768" max="768" width="12.7109375" style="20" customWidth="1"/>
    <col min="769" max="770" width="12.28515625" style="20" customWidth="1"/>
    <col min="771" max="772" width="11.42578125" style="20" customWidth="1"/>
    <col min="773" max="773" width="13.140625" style="20" customWidth="1"/>
    <col min="774" max="1022" width="9.140625" style="20"/>
    <col min="1023" max="1023" width="23" style="20" customWidth="1"/>
    <col min="1024" max="1024" width="12.7109375" style="20" customWidth="1"/>
    <col min="1025" max="1026" width="12.28515625" style="20" customWidth="1"/>
    <col min="1027" max="1028" width="11.42578125" style="20" customWidth="1"/>
    <col min="1029" max="1029" width="13.140625" style="20" customWidth="1"/>
    <col min="1030" max="1278" width="9.140625" style="20"/>
    <col min="1279" max="1279" width="23" style="20" customWidth="1"/>
    <col min="1280" max="1280" width="12.7109375" style="20" customWidth="1"/>
    <col min="1281" max="1282" width="12.28515625" style="20" customWidth="1"/>
    <col min="1283" max="1284" width="11.42578125" style="20" customWidth="1"/>
    <col min="1285" max="1285" width="13.140625" style="20" customWidth="1"/>
    <col min="1286" max="1534" width="9.140625" style="20"/>
    <col min="1535" max="1535" width="23" style="20" customWidth="1"/>
    <col min="1536" max="1536" width="12.7109375" style="20" customWidth="1"/>
    <col min="1537" max="1538" width="12.28515625" style="20" customWidth="1"/>
    <col min="1539" max="1540" width="11.42578125" style="20" customWidth="1"/>
    <col min="1541" max="1541" width="13.140625" style="20" customWidth="1"/>
    <col min="1542" max="1790" width="9.140625" style="20"/>
    <col min="1791" max="1791" width="23" style="20" customWidth="1"/>
    <col min="1792" max="1792" width="12.7109375" style="20" customWidth="1"/>
    <col min="1793" max="1794" width="12.28515625" style="20" customWidth="1"/>
    <col min="1795" max="1796" width="11.42578125" style="20" customWidth="1"/>
    <col min="1797" max="1797" width="13.140625" style="20" customWidth="1"/>
    <col min="1798" max="2046" width="9.140625" style="20"/>
    <col min="2047" max="2047" width="23" style="20" customWidth="1"/>
    <col min="2048" max="2048" width="12.7109375" style="20" customWidth="1"/>
    <col min="2049" max="2050" width="12.28515625" style="20" customWidth="1"/>
    <col min="2051" max="2052" width="11.42578125" style="20" customWidth="1"/>
    <col min="2053" max="2053" width="13.140625" style="20" customWidth="1"/>
    <col min="2054" max="2302" width="9.140625" style="20"/>
    <col min="2303" max="2303" width="23" style="20" customWidth="1"/>
    <col min="2304" max="2304" width="12.7109375" style="20" customWidth="1"/>
    <col min="2305" max="2306" width="12.28515625" style="20" customWidth="1"/>
    <col min="2307" max="2308" width="11.42578125" style="20" customWidth="1"/>
    <col min="2309" max="2309" width="13.140625" style="20" customWidth="1"/>
    <col min="2310" max="2558" width="9.140625" style="20"/>
    <col min="2559" max="2559" width="23" style="20" customWidth="1"/>
    <col min="2560" max="2560" width="12.7109375" style="20" customWidth="1"/>
    <col min="2561" max="2562" width="12.28515625" style="20" customWidth="1"/>
    <col min="2563" max="2564" width="11.42578125" style="20" customWidth="1"/>
    <col min="2565" max="2565" width="13.140625" style="20" customWidth="1"/>
    <col min="2566" max="2814" width="9.140625" style="20"/>
    <col min="2815" max="2815" width="23" style="20" customWidth="1"/>
    <col min="2816" max="2816" width="12.7109375" style="20" customWidth="1"/>
    <col min="2817" max="2818" width="12.28515625" style="20" customWidth="1"/>
    <col min="2819" max="2820" width="11.42578125" style="20" customWidth="1"/>
    <col min="2821" max="2821" width="13.140625" style="20" customWidth="1"/>
    <col min="2822" max="3070" width="9.140625" style="20"/>
    <col min="3071" max="3071" width="23" style="20" customWidth="1"/>
    <col min="3072" max="3072" width="12.7109375" style="20" customWidth="1"/>
    <col min="3073" max="3074" width="12.28515625" style="20" customWidth="1"/>
    <col min="3075" max="3076" width="11.42578125" style="20" customWidth="1"/>
    <col min="3077" max="3077" width="13.140625" style="20" customWidth="1"/>
    <col min="3078" max="3326" width="9.140625" style="20"/>
    <col min="3327" max="3327" width="23" style="20" customWidth="1"/>
    <col min="3328" max="3328" width="12.7109375" style="20" customWidth="1"/>
    <col min="3329" max="3330" width="12.28515625" style="20" customWidth="1"/>
    <col min="3331" max="3332" width="11.42578125" style="20" customWidth="1"/>
    <col min="3333" max="3333" width="13.140625" style="20" customWidth="1"/>
    <col min="3334" max="3582" width="9.140625" style="20"/>
    <col min="3583" max="3583" width="23" style="20" customWidth="1"/>
    <col min="3584" max="3584" width="12.7109375" style="20" customWidth="1"/>
    <col min="3585" max="3586" width="12.28515625" style="20" customWidth="1"/>
    <col min="3587" max="3588" width="11.42578125" style="20" customWidth="1"/>
    <col min="3589" max="3589" width="13.140625" style="20" customWidth="1"/>
    <col min="3590" max="3838" width="9.140625" style="20"/>
    <col min="3839" max="3839" width="23" style="20" customWidth="1"/>
    <col min="3840" max="3840" width="12.7109375" style="20" customWidth="1"/>
    <col min="3841" max="3842" width="12.28515625" style="20" customWidth="1"/>
    <col min="3843" max="3844" width="11.42578125" style="20" customWidth="1"/>
    <col min="3845" max="3845" width="13.140625" style="20" customWidth="1"/>
    <col min="3846" max="4094" width="9.140625" style="20"/>
    <col min="4095" max="4095" width="23" style="20" customWidth="1"/>
    <col min="4096" max="4096" width="12.7109375" style="20" customWidth="1"/>
    <col min="4097" max="4098" width="12.28515625" style="20" customWidth="1"/>
    <col min="4099" max="4100" width="11.42578125" style="20" customWidth="1"/>
    <col min="4101" max="4101" width="13.140625" style="20" customWidth="1"/>
    <col min="4102" max="4350" width="9.140625" style="20"/>
    <col min="4351" max="4351" width="23" style="20" customWidth="1"/>
    <col min="4352" max="4352" width="12.7109375" style="20" customWidth="1"/>
    <col min="4353" max="4354" width="12.28515625" style="20" customWidth="1"/>
    <col min="4355" max="4356" width="11.42578125" style="20" customWidth="1"/>
    <col min="4357" max="4357" width="13.140625" style="20" customWidth="1"/>
    <col min="4358" max="4606" width="9.140625" style="20"/>
    <col min="4607" max="4607" width="23" style="20" customWidth="1"/>
    <col min="4608" max="4608" width="12.7109375" style="20" customWidth="1"/>
    <col min="4609" max="4610" width="12.28515625" style="20" customWidth="1"/>
    <col min="4611" max="4612" width="11.42578125" style="20" customWidth="1"/>
    <col min="4613" max="4613" width="13.140625" style="20" customWidth="1"/>
    <col min="4614" max="4862" width="9.140625" style="20"/>
    <col min="4863" max="4863" width="23" style="20" customWidth="1"/>
    <col min="4864" max="4864" width="12.7109375" style="20" customWidth="1"/>
    <col min="4865" max="4866" width="12.28515625" style="20" customWidth="1"/>
    <col min="4867" max="4868" width="11.42578125" style="20" customWidth="1"/>
    <col min="4869" max="4869" width="13.140625" style="20" customWidth="1"/>
    <col min="4870" max="5118" width="9.140625" style="20"/>
    <col min="5119" max="5119" width="23" style="20" customWidth="1"/>
    <col min="5120" max="5120" width="12.7109375" style="20" customWidth="1"/>
    <col min="5121" max="5122" width="12.28515625" style="20" customWidth="1"/>
    <col min="5123" max="5124" width="11.42578125" style="20" customWidth="1"/>
    <col min="5125" max="5125" width="13.140625" style="20" customWidth="1"/>
    <col min="5126" max="5374" width="9.140625" style="20"/>
    <col min="5375" max="5375" width="23" style="20" customWidth="1"/>
    <col min="5376" max="5376" width="12.7109375" style="20" customWidth="1"/>
    <col min="5377" max="5378" width="12.28515625" style="20" customWidth="1"/>
    <col min="5379" max="5380" width="11.42578125" style="20" customWidth="1"/>
    <col min="5381" max="5381" width="13.140625" style="20" customWidth="1"/>
    <col min="5382" max="5630" width="9.140625" style="20"/>
    <col min="5631" max="5631" width="23" style="20" customWidth="1"/>
    <col min="5632" max="5632" width="12.7109375" style="20" customWidth="1"/>
    <col min="5633" max="5634" width="12.28515625" style="20" customWidth="1"/>
    <col min="5635" max="5636" width="11.42578125" style="20" customWidth="1"/>
    <col min="5637" max="5637" width="13.140625" style="20" customWidth="1"/>
    <col min="5638" max="5886" width="9.140625" style="20"/>
    <col min="5887" max="5887" width="23" style="20" customWidth="1"/>
    <col min="5888" max="5888" width="12.7109375" style="20" customWidth="1"/>
    <col min="5889" max="5890" width="12.28515625" style="20" customWidth="1"/>
    <col min="5891" max="5892" width="11.42578125" style="20" customWidth="1"/>
    <col min="5893" max="5893" width="13.140625" style="20" customWidth="1"/>
    <col min="5894" max="6142" width="9.140625" style="20"/>
    <col min="6143" max="6143" width="23" style="20" customWidth="1"/>
    <col min="6144" max="6144" width="12.7109375" style="20" customWidth="1"/>
    <col min="6145" max="6146" width="12.28515625" style="20" customWidth="1"/>
    <col min="6147" max="6148" width="11.42578125" style="20" customWidth="1"/>
    <col min="6149" max="6149" width="13.140625" style="20" customWidth="1"/>
    <col min="6150" max="6398" width="9.140625" style="20"/>
    <col min="6399" max="6399" width="23" style="20" customWidth="1"/>
    <col min="6400" max="6400" width="12.7109375" style="20" customWidth="1"/>
    <col min="6401" max="6402" width="12.28515625" style="20" customWidth="1"/>
    <col min="6403" max="6404" width="11.42578125" style="20" customWidth="1"/>
    <col min="6405" max="6405" width="13.140625" style="20" customWidth="1"/>
    <col min="6406" max="6654" width="9.140625" style="20"/>
    <col min="6655" max="6655" width="23" style="20" customWidth="1"/>
    <col min="6656" max="6656" width="12.7109375" style="20" customWidth="1"/>
    <col min="6657" max="6658" width="12.28515625" style="20" customWidth="1"/>
    <col min="6659" max="6660" width="11.42578125" style="20" customWidth="1"/>
    <col min="6661" max="6661" width="13.140625" style="20" customWidth="1"/>
    <col min="6662" max="6910" width="9.140625" style="20"/>
    <col min="6911" max="6911" width="23" style="20" customWidth="1"/>
    <col min="6912" max="6912" width="12.7109375" style="20" customWidth="1"/>
    <col min="6913" max="6914" width="12.28515625" style="20" customWidth="1"/>
    <col min="6915" max="6916" width="11.42578125" style="20" customWidth="1"/>
    <col min="6917" max="6917" width="13.140625" style="20" customWidth="1"/>
    <col min="6918" max="7166" width="9.140625" style="20"/>
    <col min="7167" max="7167" width="23" style="20" customWidth="1"/>
    <col min="7168" max="7168" width="12.7109375" style="20" customWidth="1"/>
    <col min="7169" max="7170" width="12.28515625" style="20" customWidth="1"/>
    <col min="7171" max="7172" width="11.42578125" style="20" customWidth="1"/>
    <col min="7173" max="7173" width="13.140625" style="20" customWidth="1"/>
    <col min="7174" max="7422" width="9.140625" style="20"/>
    <col min="7423" max="7423" width="23" style="20" customWidth="1"/>
    <col min="7424" max="7424" width="12.7109375" style="20" customWidth="1"/>
    <col min="7425" max="7426" width="12.28515625" style="20" customWidth="1"/>
    <col min="7427" max="7428" width="11.42578125" style="20" customWidth="1"/>
    <col min="7429" max="7429" width="13.140625" style="20" customWidth="1"/>
    <col min="7430" max="7678" width="9.140625" style="20"/>
    <col min="7679" max="7679" width="23" style="20" customWidth="1"/>
    <col min="7680" max="7680" width="12.7109375" style="20" customWidth="1"/>
    <col min="7681" max="7682" width="12.28515625" style="20" customWidth="1"/>
    <col min="7683" max="7684" width="11.42578125" style="20" customWidth="1"/>
    <col min="7685" max="7685" width="13.140625" style="20" customWidth="1"/>
    <col min="7686" max="7934" width="9.140625" style="20"/>
    <col min="7935" max="7935" width="23" style="20" customWidth="1"/>
    <col min="7936" max="7936" width="12.7109375" style="20" customWidth="1"/>
    <col min="7937" max="7938" width="12.28515625" style="20" customWidth="1"/>
    <col min="7939" max="7940" width="11.42578125" style="20" customWidth="1"/>
    <col min="7941" max="7941" width="13.140625" style="20" customWidth="1"/>
    <col min="7942" max="8190" width="9.140625" style="20"/>
    <col min="8191" max="8191" width="23" style="20" customWidth="1"/>
    <col min="8192" max="8192" width="12.7109375" style="20" customWidth="1"/>
    <col min="8193" max="8194" width="12.28515625" style="20" customWidth="1"/>
    <col min="8195" max="8196" width="11.42578125" style="20" customWidth="1"/>
    <col min="8197" max="8197" width="13.140625" style="20" customWidth="1"/>
    <col min="8198" max="8446" width="9.140625" style="20"/>
    <col min="8447" max="8447" width="23" style="20" customWidth="1"/>
    <col min="8448" max="8448" width="12.7109375" style="20" customWidth="1"/>
    <col min="8449" max="8450" width="12.28515625" style="20" customWidth="1"/>
    <col min="8451" max="8452" width="11.42578125" style="20" customWidth="1"/>
    <col min="8453" max="8453" width="13.140625" style="20" customWidth="1"/>
    <col min="8454" max="8702" width="9.140625" style="20"/>
    <col min="8703" max="8703" width="23" style="20" customWidth="1"/>
    <col min="8704" max="8704" width="12.7109375" style="20" customWidth="1"/>
    <col min="8705" max="8706" width="12.28515625" style="20" customWidth="1"/>
    <col min="8707" max="8708" width="11.42578125" style="20" customWidth="1"/>
    <col min="8709" max="8709" width="13.140625" style="20" customWidth="1"/>
    <col min="8710" max="8958" width="9.140625" style="20"/>
    <col min="8959" max="8959" width="23" style="20" customWidth="1"/>
    <col min="8960" max="8960" width="12.7109375" style="20" customWidth="1"/>
    <col min="8961" max="8962" width="12.28515625" style="20" customWidth="1"/>
    <col min="8963" max="8964" width="11.42578125" style="20" customWidth="1"/>
    <col min="8965" max="8965" width="13.140625" style="20" customWidth="1"/>
    <col min="8966" max="9214" width="9.140625" style="20"/>
    <col min="9215" max="9215" width="23" style="20" customWidth="1"/>
    <col min="9216" max="9216" width="12.7109375" style="20" customWidth="1"/>
    <col min="9217" max="9218" width="12.28515625" style="20" customWidth="1"/>
    <col min="9219" max="9220" width="11.42578125" style="20" customWidth="1"/>
    <col min="9221" max="9221" width="13.140625" style="20" customWidth="1"/>
    <col min="9222" max="9470" width="9.140625" style="20"/>
    <col min="9471" max="9471" width="23" style="20" customWidth="1"/>
    <col min="9472" max="9472" width="12.7109375" style="20" customWidth="1"/>
    <col min="9473" max="9474" width="12.28515625" style="20" customWidth="1"/>
    <col min="9475" max="9476" width="11.42578125" style="20" customWidth="1"/>
    <col min="9477" max="9477" width="13.140625" style="20" customWidth="1"/>
    <col min="9478" max="9726" width="9.140625" style="20"/>
    <col min="9727" max="9727" width="23" style="20" customWidth="1"/>
    <col min="9728" max="9728" width="12.7109375" style="20" customWidth="1"/>
    <col min="9729" max="9730" width="12.28515625" style="20" customWidth="1"/>
    <col min="9731" max="9732" width="11.42578125" style="20" customWidth="1"/>
    <col min="9733" max="9733" width="13.140625" style="20" customWidth="1"/>
    <col min="9734" max="9982" width="9.140625" style="20"/>
    <col min="9983" max="9983" width="23" style="20" customWidth="1"/>
    <col min="9984" max="9984" width="12.7109375" style="20" customWidth="1"/>
    <col min="9985" max="9986" width="12.28515625" style="20" customWidth="1"/>
    <col min="9987" max="9988" width="11.42578125" style="20" customWidth="1"/>
    <col min="9989" max="9989" width="13.140625" style="20" customWidth="1"/>
    <col min="9990" max="10238" width="9.140625" style="20"/>
    <col min="10239" max="10239" width="23" style="20" customWidth="1"/>
    <col min="10240" max="10240" width="12.7109375" style="20" customWidth="1"/>
    <col min="10241" max="10242" width="12.28515625" style="20" customWidth="1"/>
    <col min="10243" max="10244" width="11.42578125" style="20" customWidth="1"/>
    <col min="10245" max="10245" width="13.140625" style="20" customWidth="1"/>
    <col min="10246" max="10494" width="9.140625" style="20"/>
    <col min="10495" max="10495" width="23" style="20" customWidth="1"/>
    <col min="10496" max="10496" width="12.7109375" style="20" customWidth="1"/>
    <col min="10497" max="10498" width="12.28515625" style="20" customWidth="1"/>
    <col min="10499" max="10500" width="11.42578125" style="20" customWidth="1"/>
    <col min="10501" max="10501" width="13.140625" style="20" customWidth="1"/>
    <col min="10502" max="10750" width="9.140625" style="20"/>
    <col min="10751" max="10751" width="23" style="20" customWidth="1"/>
    <col min="10752" max="10752" width="12.7109375" style="20" customWidth="1"/>
    <col min="10753" max="10754" width="12.28515625" style="20" customWidth="1"/>
    <col min="10755" max="10756" width="11.42578125" style="20" customWidth="1"/>
    <col min="10757" max="10757" width="13.140625" style="20" customWidth="1"/>
    <col min="10758" max="11006" width="9.140625" style="20"/>
    <col min="11007" max="11007" width="23" style="20" customWidth="1"/>
    <col min="11008" max="11008" width="12.7109375" style="20" customWidth="1"/>
    <col min="11009" max="11010" width="12.28515625" style="20" customWidth="1"/>
    <col min="11011" max="11012" width="11.42578125" style="20" customWidth="1"/>
    <col min="11013" max="11013" width="13.140625" style="20" customWidth="1"/>
    <col min="11014" max="11262" width="9.140625" style="20"/>
    <col min="11263" max="11263" width="23" style="20" customWidth="1"/>
    <col min="11264" max="11264" width="12.7109375" style="20" customWidth="1"/>
    <col min="11265" max="11266" width="12.28515625" style="20" customWidth="1"/>
    <col min="11267" max="11268" width="11.42578125" style="20" customWidth="1"/>
    <col min="11269" max="11269" width="13.140625" style="20" customWidth="1"/>
    <col min="11270" max="11518" width="9.140625" style="20"/>
    <col min="11519" max="11519" width="23" style="20" customWidth="1"/>
    <col min="11520" max="11520" width="12.7109375" style="20" customWidth="1"/>
    <col min="11521" max="11522" width="12.28515625" style="20" customWidth="1"/>
    <col min="11523" max="11524" width="11.42578125" style="20" customWidth="1"/>
    <col min="11525" max="11525" width="13.140625" style="20" customWidth="1"/>
    <col min="11526" max="11774" width="9.140625" style="20"/>
    <col min="11775" max="11775" width="23" style="20" customWidth="1"/>
    <col min="11776" max="11776" width="12.7109375" style="20" customWidth="1"/>
    <col min="11777" max="11778" width="12.28515625" style="20" customWidth="1"/>
    <col min="11779" max="11780" width="11.42578125" style="20" customWidth="1"/>
    <col min="11781" max="11781" width="13.140625" style="20" customWidth="1"/>
    <col min="11782" max="12030" width="9.140625" style="20"/>
    <col min="12031" max="12031" width="23" style="20" customWidth="1"/>
    <col min="12032" max="12032" width="12.7109375" style="20" customWidth="1"/>
    <col min="12033" max="12034" width="12.28515625" style="20" customWidth="1"/>
    <col min="12035" max="12036" width="11.42578125" style="20" customWidth="1"/>
    <col min="12037" max="12037" width="13.140625" style="20" customWidth="1"/>
    <col min="12038" max="12286" width="9.140625" style="20"/>
    <col min="12287" max="12287" width="23" style="20" customWidth="1"/>
    <col min="12288" max="12288" width="12.7109375" style="20" customWidth="1"/>
    <col min="12289" max="12290" width="12.28515625" style="20" customWidth="1"/>
    <col min="12291" max="12292" width="11.42578125" style="20" customWidth="1"/>
    <col min="12293" max="12293" width="13.140625" style="20" customWidth="1"/>
    <col min="12294" max="12542" width="9.140625" style="20"/>
    <col min="12543" max="12543" width="23" style="20" customWidth="1"/>
    <col min="12544" max="12544" width="12.7109375" style="20" customWidth="1"/>
    <col min="12545" max="12546" width="12.28515625" style="20" customWidth="1"/>
    <col min="12547" max="12548" width="11.42578125" style="20" customWidth="1"/>
    <col min="12549" max="12549" width="13.140625" style="20" customWidth="1"/>
    <col min="12550" max="12798" width="9.140625" style="20"/>
    <col min="12799" max="12799" width="23" style="20" customWidth="1"/>
    <col min="12800" max="12800" width="12.7109375" style="20" customWidth="1"/>
    <col min="12801" max="12802" width="12.28515625" style="20" customWidth="1"/>
    <col min="12803" max="12804" width="11.42578125" style="20" customWidth="1"/>
    <col min="12805" max="12805" width="13.140625" style="20" customWidth="1"/>
    <col min="12806" max="13054" width="9.140625" style="20"/>
    <col min="13055" max="13055" width="23" style="20" customWidth="1"/>
    <col min="13056" max="13056" width="12.7109375" style="20" customWidth="1"/>
    <col min="13057" max="13058" width="12.28515625" style="20" customWidth="1"/>
    <col min="13059" max="13060" width="11.42578125" style="20" customWidth="1"/>
    <col min="13061" max="13061" width="13.140625" style="20" customWidth="1"/>
    <col min="13062" max="13310" width="9.140625" style="20"/>
    <col min="13311" max="13311" width="23" style="20" customWidth="1"/>
    <col min="13312" max="13312" width="12.7109375" style="20" customWidth="1"/>
    <col min="13313" max="13314" width="12.28515625" style="20" customWidth="1"/>
    <col min="13315" max="13316" width="11.42578125" style="20" customWidth="1"/>
    <col min="13317" max="13317" width="13.140625" style="20" customWidth="1"/>
    <col min="13318" max="13566" width="9.140625" style="20"/>
    <col min="13567" max="13567" width="23" style="20" customWidth="1"/>
    <col min="13568" max="13568" width="12.7109375" style="20" customWidth="1"/>
    <col min="13569" max="13570" width="12.28515625" style="20" customWidth="1"/>
    <col min="13571" max="13572" width="11.42578125" style="20" customWidth="1"/>
    <col min="13573" max="13573" width="13.140625" style="20" customWidth="1"/>
    <col min="13574" max="13822" width="9.140625" style="20"/>
    <col min="13823" max="13823" width="23" style="20" customWidth="1"/>
    <col min="13824" max="13824" width="12.7109375" style="20" customWidth="1"/>
    <col min="13825" max="13826" width="12.28515625" style="20" customWidth="1"/>
    <col min="13827" max="13828" width="11.42578125" style="20" customWidth="1"/>
    <col min="13829" max="13829" width="13.140625" style="20" customWidth="1"/>
    <col min="13830" max="14078" width="9.140625" style="20"/>
    <col min="14079" max="14079" width="23" style="20" customWidth="1"/>
    <col min="14080" max="14080" width="12.7109375" style="20" customWidth="1"/>
    <col min="14081" max="14082" width="12.28515625" style="20" customWidth="1"/>
    <col min="14083" max="14084" width="11.42578125" style="20" customWidth="1"/>
    <col min="14085" max="14085" width="13.140625" style="20" customWidth="1"/>
    <col min="14086" max="14334" width="9.140625" style="20"/>
    <col min="14335" max="14335" width="23" style="20" customWidth="1"/>
    <col min="14336" max="14336" width="12.7109375" style="20" customWidth="1"/>
    <col min="14337" max="14338" width="12.28515625" style="20" customWidth="1"/>
    <col min="14339" max="14340" width="11.42578125" style="20" customWidth="1"/>
    <col min="14341" max="14341" width="13.140625" style="20" customWidth="1"/>
    <col min="14342" max="14590" width="9.140625" style="20"/>
    <col min="14591" max="14591" width="23" style="20" customWidth="1"/>
    <col min="14592" max="14592" width="12.7109375" style="20" customWidth="1"/>
    <col min="14593" max="14594" width="12.28515625" style="20" customWidth="1"/>
    <col min="14595" max="14596" width="11.42578125" style="20" customWidth="1"/>
    <col min="14597" max="14597" width="13.140625" style="20" customWidth="1"/>
    <col min="14598" max="14846" width="9.140625" style="20"/>
    <col min="14847" max="14847" width="23" style="20" customWidth="1"/>
    <col min="14848" max="14848" width="12.7109375" style="20" customWidth="1"/>
    <col min="14849" max="14850" width="12.28515625" style="20" customWidth="1"/>
    <col min="14851" max="14852" width="11.42578125" style="20" customWidth="1"/>
    <col min="14853" max="14853" width="13.140625" style="20" customWidth="1"/>
    <col min="14854" max="15102" width="9.140625" style="20"/>
    <col min="15103" max="15103" width="23" style="20" customWidth="1"/>
    <col min="15104" max="15104" width="12.7109375" style="20" customWidth="1"/>
    <col min="15105" max="15106" width="12.28515625" style="20" customWidth="1"/>
    <col min="15107" max="15108" width="11.42578125" style="20" customWidth="1"/>
    <col min="15109" max="15109" width="13.140625" style="20" customWidth="1"/>
    <col min="15110" max="15358" width="9.140625" style="20"/>
    <col min="15359" max="15359" width="23" style="20" customWidth="1"/>
    <col min="15360" max="15360" width="12.7109375" style="20" customWidth="1"/>
    <col min="15361" max="15362" width="12.28515625" style="20" customWidth="1"/>
    <col min="15363" max="15364" width="11.42578125" style="20" customWidth="1"/>
    <col min="15365" max="15365" width="13.140625" style="20" customWidth="1"/>
    <col min="15366" max="15614" width="9.140625" style="20"/>
    <col min="15615" max="15615" width="23" style="20" customWidth="1"/>
    <col min="15616" max="15616" width="12.7109375" style="20" customWidth="1"/>
    <col min="15617" max="15618" width="12.28515625" style="20" customWidth="1"/>
    <col min="15619" max="15620" width="11.42578125" style="20" customWidth="1"/>
    <col min="15621" max="15621" width="13.140625" style="20" customWidth="1"/>
    <col min="15622" max="15870" width="9.140625" style="20"/>
    <col min="15871" max="15871" width="23" style="20" customWidth="1"/>
    <col min="15872" max="15872" width="12.7109375" style="20" customWidth="1"/>
    <col min="15873" max="15874" width="12.28515625" style="20" customWidth="1"/>
    <col min="15875" max="15876" width="11.42578125" style="20" customWidth="1"/>
    <col min="15877" max="15877" width="13.140625" style="20" customWidth="1"/>
    <col min="15878" max="16126" width="9.140625" style="20"/>
    <col min="16127" max="16127" width="23" style="20" customWidth="1"/>
    <col min="16128" max="16128" width="12.7109375" style="20" customWidth="1"/>
    <col min="16129" max="16130" width="12.28515625" style="20" customWidth="1"/>
    <col min="16131" max="16132" width="11.42578125" style="20" customWidth="1"/>
    <col min="16133" max="16133" width="13.140625" style="20" customWidth="1"/>
    <col min="16134" max="16384" width="9.140625" style="20"/>
  </cols>
  <sheetData>
    <row r="1" spans="1:7" ht="24.95" customHeight="1" x14ac:dyDescent="0.2">
      <c r="A1" s="17" t="s">
        <v>313</v>
      </c>
      <c r="B1" s="31"/>
      <c r="C1" s="31"/>
      <c r="D1" s="31"/>
      <c r="E1" s="31"/>
      <c r="G1" s="19" t="s">
        <v>177</v>
      </c>
    </row>
    <row r="2" spans="1:7" ht="12" customHeight="1" thickBot="1" x14ac:dyDescent="0.25">
      <c r="A2" s="20" t="s">
        <v>178</v>
      </c>
      <c r="E2" s="21" t="s">
        <v>589</v>
      </c>
    </row>
    <row r="3" spans="1:7" s="22" customFormat="1" ht="12" customHeight="1" x14ac:dyDescent="0.2">
      <c r="A3" s="332" t="s">
        <v>238</v>
      </c>
      <c r="B3" s="347" t="s">
        <v>206</v>
      </c>
      <c r="C3" s="314" t="s">
        <v>309</v>
      </c>
      <c r="D3" s="314"/>
      <c r="E3" s="305"/>
      <c r="F3" s="32"/>
    </row>
    <row r="4" spans="1:7" s="22" customFormat="1" ht="12" customHeight="1" thickBot="1" x14ac:dyDescent="0.25">
      <c r="A4" s="333"/>
      <c r="B4" s="348"/>
      <c r="C4" s="95" t="s">
        <v>285</v>
      </c>
      <c r="D4" s="204" t="s">
        <v>286</v>
      </c>
      <c r="E4" s="107" t="s">
        <v>336</v>
      </c>
      <c r="F4" s="32"/>
    </row>
    <row r="5" spans="1:7" ht="11.1" customHeight="1" x14ac:dyDescent="0.2">
      <c r="A5" s="206" t="s">
        <v>594</v>
      </c>
      <c r="B5" s="272">
        <v>146877.24655730266</v>
      </c>
      <c r="C5" s="281">
        <v>93075.373699494434</v>
      </c>
      <c r="D5" s="272">
        <v>43115.932999999997</v>
      </c>
      <c r="E5" s="282">
        <v>9204.695675701485</v>
      </c>
    </row>
    <row r="6" spans="1:7" ht="11.1" customHeight="1" x14ac:dyDescent="0.2">
      <c r="A6" s="207" t="s">
        <v>239</v>
      </c>
      <c r="B6" s="138">
        <v>60173.026590960515</v>
      </c>
      <c r="C6" s="139">
        <v>34440.28425883103</v>
      </c>
      <c r="D6" s="138">
        <v>21715.267999999989</v>
      </c>
      <c r="E6" s="140">
        <v>3394.4991500227702</v>
      </c>
    </row>
    <row r="7" spans="1:7" ht="11.1" customHeight="1" x14ac:dyDescent="0.2">
      <c r="A7" s="207" t="s">
        <v>240</v>
      </c>
      <c r="B7" s="138">
        <v>18444.344243330495</v>
      </c>
      <c r="C7" s="139">
        <v>13558.79430549648</v>
      </c>
      <c r="D7" s="138">
        <v>3595.7109999999998</v>
      </c>
      <c r="E7" s="140">
        <v>1084.6099378340148</v>
      </c>
    </row>
    <row r="8" spans="1:7" ht="11.1" customHeight="1" x14ac:dyDescent="0.2">
      <c r="A8" s="207" t="s">
        <v>241</v>
      </c>
      <c r="B8" s="138">
        <v>4189.1367841973333</v>
      </c>
      <c r="C8" s="139">
        <v>2455.8516593886998</v>
      </c>
      <c r="D8" s="138">
        <v>1543.6950000000004</v>
      </c>
      <c r="E8" s="140">
        <v>130.9421248086326</v>
      </c>
    </row>
    <row r="9" spans="1:7" ht="11.1" customHeight="1" x14ac:dyDescent="0.2">
      <c r="A9" s="207" t="s">
        <v>242</v>
      </c>
      <c r="B9" s="138">
        <v>5639.7106211689515</v>
      </c>
      <c r="C9" s="139">
        <v>4264.0584323713447</v>
      </c>
      <c r="D9" s="138">
        <v>1140.7569999999998</v>
      </c>
      <c r="E9" s="140">
        <v>213.30718879760619</v>
      </c>
    </row>
    <row r="10" spans="1:7" ht="11.1" customHeight="1" x14ac:dyDescent="0.2">
      <c r="A10" s="207" t="s">
        <v>243</v>
      </c>
      <c r="B10" s="138">
        <v>243.38299068356082</v>
      </c>
      <c r="C10" s="139">
        <v>203.9161800747346</v>
      </c>
      <c r="D10" s="138">
        <v>16.631</v>
      </c>
      <c r="E10" s="140">
        <v>22.835810608826201</v>
      </c>
    </row>
    <row r="11" spans="1:7" ht="11.1" customHeight="1" x14ac:dyDescent="0.2">
      <c r="A11" s="207" t="s">
        <v>244</v>
      </c>
      <c r="B11" s="138">
        <v>1596.0149999999999</v>
      </c>
      <c r="C11" s="139">
        <v>1194.5820000000001</v>
      </c>
      <c r="D11" s="138">
        <v>326.58100000000002</v>
      </c>
      <c r="E11" s="140">
        <v>70.295000000000002</v>
      </c>
    </row>
    <row r="12" spans="1:7" ht="11.1" customHeight="1" x14ac:dyDescent="0.2">
      <c r="A12" s="207" t="s">
        <v>245</v>
      </c>
      <c r="B12" s="138">
        <v>3857.3320152174201</v>
      </c>
      <c r="C12" s="139">
        <v>2821.8650814401303</v>
      </c>
      <c r="D12" s="138">
        <v>837.02099999999973</v>
      </c>
      <c r="E12" s="140">
        <v>176.55193377729071</v>
      </c>
    </row>
    <row r="13" spans="1:7" ht="11.1" customHeight="1" x14ac:dyDescent="0.2">
      <c r="A13" s="207" t="s">
        <v>246</v>
      </c>
      <c r="B13" s="138">
        <v>3314.7513632041591</v>
      </c>
      <c r="C13" s="139">
        <v>2172.2661719164184</v>
      </c>
      <c r="D13" s="138">
        <v>992.97199999999987</v>
      </c>
      <c r="E13" s="140">
        <v>141.18019128774139</v>
      </c>
    </row>
    <row r="14" spans="1:7" ht="11.1" customHeight="1" x14ac:dyDescent="0.2">
      <c r="A14" s="207" t="s">
        <v>247</v>
      </c>
      <c r="B14" s="138">
        <v>4144.1396625848174</v>
      </c>
      <c r="C14" s="139">
        <v>3293.3641132316911</v>
      </c>
      <c r="D14" s="138">
        <v>708.9190000000001</v>
      </c>
      <c r="E14" s="140">
        <v>117.59054935312749</v>
      </c>
    </row>
    <row r="15" spans="1:7" ht="11.1" customHeight="1" x14ac:dyDescent="0.2">
      <c r="A15" s="207" t="s">
        <v>248</v>
      </c>
      <c r="B15" s="138">
        <v>1697.0490082216193</v>
      </c>
      <c r="C15" s="139">
        <v>1564.118008221619</v>
      </c>
      <c r="D15" s="138">
        <v>112.77000000000002</v>
      </c>
      <c r="E15" s="140">
        <v>17.221</v>
      </c>
    </row>
    <row r="16" spans="1:7" ht="11.1" customHeight="1" x14ac:dyDescent="0.2">
      <c r="A16" s="207" t="s">
        <v>249</v>
      </c>
      <c r="B16" s="138">
        <v>25203.657945172479</v>
      </c>
      <c r="C16" s="139">
        <v>14379.677207918045</v>
      </c>
      <c r="D16" s="138">
        <v>8131.521999999999</v>
      </c>
      <c r="E16" s="140">
        <v>2402.3467372544164</v>
      </c>
    </row>
    <row r="17" spans="1:11" ht="11.1" customHeight="1" x14ac:dyDescent="0.2">
      <c r="A17" s="207" t="s">
        <v>250</v>
      </c>
      <c r="B17" s="138">
        <v>6340.4010575413267</v>
      </c>
      <c r="C17" s="139">
        <v>4043.8980575413284</v>
      </c>
      <c r="D17" s="138">
        <v>1606.1320000000005</v>
      </c>
      <c r="E17" s="140">
        <v>570.07100000000014</v>
      </c>
    </row>
    <row r="18" spans="1:11" ht="11.1" customHeight="1" x14ac:dyDescent="0.2">
      <c r="A18" s="207" t="s">
        <v>251</v>
      </c>
      <c r="B18" s="138">
        <v>4724.0205001890581</v>
      </c>
      <c r="C18" s="139">
        <v>3954.396916259177</v>
      </c>
      <c r="D18" s="138">
        <v>664.2410000000001</v>
      </c>
      <c r="E18" s="140">
        <v>102.00358392987819</v>
      </c>
    </row>
    <row r="19" spans="1:11" ht="11.1" customHeight="1" x14ac:dyDescent="0.2">
      <c r="A19" s="207" t="s">
        <v>252</v>
      </c>
      <c r="B19" s="138">
        <v>7310.2787748309511</v>
      </c>
      <c r="C19" s="139">
        <v>4728.3013068037753</v>
      </c>
      <c r="D19" s="138">
        <v>1723.7129999999993</v>
      </c>
      <c r="E19" s="140">
        <v>761.24146802717712</v>
      </c>
    </row>
    <row r="20" spans="1:11" s="33" customFormat="1" ht="11.1" customHeight="1" x14ac:dyDescent="0.2">
      <c r="A20" s="201" t="s">
        <v>183</v>
      </c>
      <c r="B20" s="135">
        <v>95038.569779147467</v>
      </c>
      <c r="C20" s="136">
        <v>88888.994709034901</v>
      </c>
      <c r="D20" s="135">
        <v>4319.3230000000003</v>
      </c>
      <c r="E20" s="137">
        <v>1686.0724514217086</v>
      </c>
      <c r="F20" s="32"/>
      <c r="G20" s="22"/>
      <c r="H20" s="22"/>
      <c r="I20" s="22"/>
      <c r="J20" s="22"/>
    </row>
    <row r="21" spans="1:11" ht="11.1" customHeight="1" x14ac:dyDescent="0.2">
      <c r="A21" s="207" t="s">
        <v>239</v>
      </c>
      <c r="B21" s="138">
        <v>32736.151278010937</v>
      </c>
      <c r="C21" s="139">
        <v>31540.658539869451</v>
      </c>
      <c r="D21" s="138">
        <v>926.74799999999993</v>
      </c>
      <c r="E21" s="140">
        <v>246.9541194506287</v>
      </c>
      <c r="F21" s="32"/>
      <c r="G21" s="22"/>
      <c r="H21" s="22"/>
      <c r="I21" s="22"/>
      <c r="J21" s="22"/>
      <c r="K21" s="33"/>
    </row>
    <row r="22" spans="1:11" ht="11.1" customHeight="1" x14ac:dyDescent="0.2">
      <c r="A22" s="207" t="s">
        <v>240</v>
      </c>
      <c r="B22" s="138">
        <v>14419.584551910248</v>
      </c>
      <c r="C22" s="139">
        <v>13380.949614076229</v>
      </c>
      <c r="D22" s="138">
        <v>743.02700000000027</v>
      </c>
      <c r="E22" s="140">
        <v>265.00193783401522</v>
      </c>
      <c r="F22" s="32"/>
      <c r="G22" s="22"/>
      <c r="H22" s="22"/>
      <c r="I22" s="22"/>
      <c r="J22" s="22"/>
      <c r="K22" s="33"/>
    </row>
    <row r="23" spans="1:11" ht="11.1" customHeight="1" x14ac:dyDescent="0.2">
      <c r="A23" s="207" t="s">
        <v>241</v>
      </c>
      <c r="B23" s="138">
        <v>2514.6417841973312</v>
      </c>
      <c r="C23" s="139">
        <v>2408.3906593886995</v>
      </c>
      <c r="D23" s="138">
        <v>69.877999999999986</v>
      </c>
      <c r="E23" s="140">
        <v>32.073124808632599</v>
      </c>
      <c r="F23" s="32"/>
      <c r="G23" s="22"/>
      <c r="H23" s="22"/>
      <c r="I23" s="22"/>
      <c r="J23" s="22"/>
      <c r="K23" s="33"/>
    </row>
    <row r="24" spans="1:11" ht="11.1" customHeight="1" x14ac:dyDescent="0.2">
      <c r="A24" s="207" t="s">
        <v>242</v>
      </c>
      <c r="B24" s="138">
        <v>4452.9306211689509</v>
      </c>
      <c r="C24" s="139">
        <v>4161.8084323713447</v>
      </c>
      <c r="D24" s="138">
        <v>239.02000000000007</v>
      </c>
      <c r="E24" s="140">
        <v>51.8381887976062</v>
      </c>
      <c r="G24" s="22"/>
      <c r="H24" s="22"/>
      <c r="I24" s="22"/>
      <c r="J24" s="22"/>
      <c r="K24" s="33"/>
    </row>
    <row r="25" spans="1:11" ht="11.1" customHeight="1" x14ac:dyDescent="0.2">
      <c r="A25" s="207" t="s">
        <v>243</v>
      </c>
      <c r="B25" s="138">
        <v>232.57499068356083</v>
      </c>
      <c r="C25" s="139">
        <v>203.9161800747346</v>
      </c>
      <c r="D25" s="138">
        <v>5.8230000000000004</v>
      </c>
      <c r="E25" s="140">
        <v>22.835810608826201</v>
      </c>
      <c r="G25" s="22"/>
      <c r="H25" s="22"/>
      <c r="I25" s="22"/>
      <c r="J25" s="22"/>
      <c r="K25" s="33"/>
    </row>
    <row r="26" spans="1:11" ht="11.1" customHeight="1" x14ac:dyDescent="0.2">
      <c r="A26" s="207" t="s">
        <v>244</v>
      </c>
      <c r="B26" s="138">
        <v>1354.0029999999995</v>
      </c>
      <c r="C26" s="139">
        <v>1161.92</v>
      </c>
      <c r="D26" s="138">
        <v>146.654</v>
      </c>
      <c r="E26" s="140">
        <v>43.781000000000006</v>
      </c>
      <c r="G26" s="22"/>
      <c r="H26" s="22"/>
      <c r="I26" s="22"/>
      <c r="J26" s="22"/>
      <c r="K26" s="33"/>
    </row>
    <row r="27" spans="1:11" ht="11.1" customHeight="1" x14ac:dyDescent="0.2">
      <c r="A27" s="207" t="s">
        <v>245</v>
      </c>
      <c r="B27" s="138">
        <v>3088.1592414320567</v>
      </c>
      <c r="C27" s="139">
        <v>2721.7815013623981</v>
      </c>
      <c r="D27" s="138">
        <v>317.00500000000005</v>
      </c>
      <c r="E27" s="140">
        <v>49.122740069659294</v>
      </c>
      <c r="G27" s="22"/>
      <c r="H27" s="22"/>
      <c r="I27" s="22"/>
      <c r="J27" s="22"/>
      <c r="K27" s="33"/>
    </row>
    <row r="28" spans="1:11" ht="11.1" customHeight="1" x14ac:dyDescent="0.2">
      <c r="A28" s="207" t="s">
        <v>246</v>
      </c>
      <c r="B28" s="138">
        <v>2339.9443632041598</v>
      </c>
      <c r="C28" s="139">
        <v>2107.9471719164189</v>
      </c>
      <c r="D28" s="138">
        <v>164.42499999999998</v>
      </c>
      <c r="E28" s="140">
        <v>67.57219128774139</v>
      </c>
      <c r="G28" s="22"/>
      <c r="H28" s="22"/>
      <c r="I28" s="22"/>
      <c r="J28" s="22"/>
      <c r="K28" s="33"/>
    </row>
    <row r="29" spans="1:11" s="33" customFormat="1" ht="11.1" customHeight="1" x14ac:dyDescent="0.2">
      <c r="A29" s="207" t="s">
        <v>247</v>
      </c>
      <c r="B29" s="138">
        <v>3530.5756625848171</v>
      </c>
      <c r="C29" s="139">
        <v>3283.1651132316915</v>
      </c>
      <c r="D29" s="138">
        <v>149.60499999999993</v>
      </c>
      <c r="E29" s="140">
        <v>84.387549353127497</v>
      </c>
      <c r="G29" s="22"/>
      <c r="H29" s="22"/>
      <c r="I29" s="22"/>
      <c r="J29" s="22"/>
    </row>
    <row r="30" spans="1:11" ht="11.1" customHeight="1" x14ac:dyDescent="0.2">
      <c r="A30" s="207" t="s">
        <v>248</v>
      </c>
      <c r="B30" s="138">
        <v>1672.0590082216197</v>
      </c>
      <c r="C30" s="139">
        <v>1560.5780082216188</v>
      </c>
      <c r="D30" s="138">
        <v>95.30400000000003</v>
      </c>
      <c r="E30" s="140">
        <v>16.097000000000001</v>
      </c>
      <c r="G30" s="22"/>
      <c r="H30" s="22"/>
      <c r="I30" s="22"/>
      <c r="J30" s="22"/>
    </row>
    <row r="31" spans="1:11" ht="11.1" customHeight="1" x14ac:dyDescent="0.2">
      <c r="A31" s="207" t="s">
        <v>249</v>
      </c>
      <c r="B31" s="138">
        <v>15343.111945172466</v>
      </c>
      <c r="C31" s="139">
        <v>13900.730207918044</v>
      </c>
      <c r="D31" s="138">
        <v>849.53900000000021</v>
      </c>
      <c r="E31" s="140">
        <v>526.57273725441621</v>
      </c>
      <c r="F31" s="22"/>
      <c r="G31" s="22"/>
      <c r="H31" s="22"/>
      <c r="I31" s="22"/>
      <c r="J31" s="22"/>
    </row>
    <row r="32" spans="1:11" ht="11.1" customHeight="1" x14ac:dyDescent="0.2">
      <c r="A32" s="207" t="s">
        <v>250</v>
      </c>
      <c r="B32" s="138">
        <v>4220.442057541326</v>
      </c>
      <c r="C32" s="139">
        <v>3980.6540575413278</v>
      </c>
      <c r="D32" s="138">
        <v>174.06300000000002</v>
      </c>
      <c r="E32" s="140">
        <v>61.903999999999989</v>
      </c>
      <c r="F32" s="22"/>
      <c r="G32" s="22"/>
      <c r="H32" s="22"/>
      <c r="I32" s="22"/>
      <c r="J32" s="22"/>
    </row>
    <row r="33" spans="1:10" ht="11.1" customHeight="1" x14ac:dyDescent="0.2">
      <c r="A33" s="207" t="s">
        <v>251</v>
      </c>
      <c r="B33" s="138">
        <v>4189.6515001890566</v>
      </c>
      <c r="C33" s="139">
        <v>3918.2039162591768</v>
      </c>
      <c r="D33" s="138">
        <v>196.26899999999998</v>
      </c>
      <c r="E33" s="140">
        <v>73.822583929878206</v>
      </c>
      <c r="F33" s="22"/>
      <c r="G33" s="22"/>
      <c r="H33" s="22"/>
      <c r="I33" s="22"/>
      <c r="J33" s="22"/>
    </row>
    <row r="34" spans="1:10" ht="11.1" customHeight="1" x14ac:dyDescent="0.2">
      <c r="A34" s="207" t="s">
        <v>252</v>
      </c>
      <c r="B34" s="138">
        <v>4944.7397748309531</v>
      </c>
      <c r="C34" s="139">
        <v>4558.291306803776</v>
      </c>
      <c r="D34" s="138">
        <v>241.96299999999999</v>
      </c>
      <c r="E34" s="140">
        <v>144.1094680271772</v>
      </c>
      <c r="F34" s="22"/>
      <c r="G34" s="22"/>
      <c r="H34" s="22"/>
      <c r="I34" s="22"/>
      <c r="J34" s="22"/>
    </row>
    <row r="35" spans="1:10" ht="11.1" customHeight="1" x14ac:dyDescent="0.2">
      <c r="A35" s="201" t="s">
        <v>185</v>
      </c>
      <c r="B35" s="135">
        <v>22448.691999999995</v>
      </c>
      <c r="C35" s="136">
        <v>2550.4409999999998</v>
      </c>
      <c r="D35" s="135">
        <v>16903.499999999996</v>
      </c>
      <c r="E35" s="137">
        <v>2599.7910000000006</v>
      </c>
      <c r="F35" s="22"/>
      <c r="G35" s="22"/>
      <c r="H35" s="22"/>
      <c r="I35" s="22"/>
      <c r="J35" s="22"/>
    </row>
    <row r="36" spans="1:10" ht="11.1" customHeight="1" x14ac:dyDescent="0.2">
      <c r="A36" s="207" t="s">
        <v>239</v>
      </c>
      <c r="B36" s="138">
        <v>15026.853999999999</v>
      </c>
      <c r="C36" s="139">
        <v>2197.5419999999999</v>
      </c>
      <c r="D36" s="138">
        <v>11162.378999999995</v>
      </c>
      <c r="E36" s="140">
        <v>1475.6290000000006</v>
      </c>
      <c r="F36" s="22"/>
      <c r="G36" s="22"/>
      <c r="H36" s="22"/>
      <c r="I36" s="22"/>
      <c r="J36" s="22"/>
    </row>
    <row r="37" spans="1:10" s="33" customFormat="1" ht="11.1" customHeight="1" x14ac:dyDescent="0.2">
      <c r="A37" s="207" t="s">
        <v>240</v>
      </c>
      <c r="B37" s="138">
        <v>3628.5479999999998</v>
      </c>
      <c r="C37" s="139">
        <v>103.51900000000001</v>
      </c>
      <c r="D37" s="138">
        <v>2644.6440000000007</v>
      </c>
      <c r="E37" s="140">
        <v>788.54099999999994</v>
      </c>
      <c r="F37" s="22"/>
      <c r="G37" s="20"/>
      <c r="H37" s="20"/>
      <c r="I37" s="20"/>
      <c r="J37" s="20"/>
    </row>
    <row r="38" spans="1:10" ht="11.1" customHeight="1" x14ac:dyDescent="0.2">
      <c r="A38" s="207" t="s">
        <v>241</v>
      </c>
      <c r="B38" s="138">
        <v>826.76900000000001</v>
      </c>
      <c r="C38" s="139">
        <v>13.655000000000001</v>
      </c>
      <c r="D38" s="138">
        <v>756.03599999999994</v>
      </c>
      <c r="E38" s="140">
        <v>50.045000000000002</v>
      </c>
      <c r="F38" s="22"/>
    </row>
    <row r="39" spans="1:10" ht="11.1" customHeight="1" x14ac:dyDescent="0.2">
      <c r="A39" s="207" t="s">
        <v>242</v>
      </c>
      <c r="B39" s="138">
        <v>45.690999999999995</v>
      </c>
      <c r="C39" s="139">
        <v>1.61</v>
      </c>
      <c r="D39" s="138">
        <v>43.845000000000006</v>
      </c>
      <c r="E39" s="140" t="s">
        <v>203</v>
      </c>
      <c r="F39" s="22"/>
    </row>
    <row r="40" spans="1:10" ht="11.1" customHeight="1" x14ac:dyDescent="0.2">
      <c r="A40" s="207" t="s">
        <v>243</v>
      </c>
      <c r="B40" s="138">
        <v>10.808</v>
      </c>
      <c r="C40" s="139" t="s">
        <v>203</v>
      </c>
      <c r="D40" s="138">
        <v>10.808</v>
      </c>
      <c r="E40" s="140" t="s">
        <v>203</v>
      </c>
      <c r="F40" s="22"/>
    </row>
    <row r="41" spans="1:10" ht="11.1" customHeight="1" x14ac:dyDescent="0.2">
      <c r="A41" s="207" t="s">
        <v>244</v>
      </c>
      <c r="B41" s="138">
        <v>47.397000000000006</v>
      </c>
      <c r="C41" s="139">
        <v>17.514999999999997</v>
      </c>
      <c r="D41" s="138">
        <v>21.265000000000001</v>
      </c>
      <c r="E41" s="140">
        <v>8.5109999999999992</v>
      </c>
      <c r="F41" s="22"/>
    </row>
    <row r="42" spans="1:10" ht="11.1" customHeight="1" x14ac:dyDescent="0.2">
      <c r="A42" s="207" t="s">
        <v>245</v>
      </c>
      <c r="B42" s="138">
        <v>116.105</v>
      </c>
      <c r="C42" s="139">
        <v>3.173</v>
      </c>
      <c r="D42" s="138">
        <v>98.991000000000014</v>
      </c>
      <c r="E42" s="140">
        <v>0.59599999999999997</v>
      </c>
      <c r="F42" s="22"/>
    </row>
    <row r="43" spans="1:10" ht="11.1" customHeight="1" x14ac:dyDescent="0.2">
      <c r="A43" s="207" t="s">
        <v>246</v>
      </c>
      <c r="B43" s="138">
        <v>22.331999999999997</v>
      </c>
      <c r="C43" s="139">
        <v>6.7329999999999997</v>
      </c>
      <c r="D43" s="138">
        <v>15.568999999999999</v>
      </c>
      <c r="E43" s="140" t="s">
        <v>203</v>
      </c>
      <c r="F43" s="22"/>
    </row>
    <row r="44" spans="1:10" ht="11.1" customHeight="1" x14ac:dyDescent="0.2">
      <c r="A44" s="207" t="s">
        <v>247</v>
      </c>
      <c r="B44" s="138">
        <v>62.073</v>
      </c>
      <c r="C44" s="139">
        <v>0.38600000000000001</v>
      </c>
      <c r="D44" s="138">
        <v>61.686999999999998</v>
      </c>
      <c r="E44" s="140" t="s">
        <v>203</v>
      </c>
      <c r="F44" s="22"/>
    </row>
    <row r="45" spans="1:10" ht="11.1" customHeight="1" x14ac:dyDescent="0.2">
      <c r="A45" s="207" t="s">
        <v>248</v>
      </c>
      <c r="B45" s="138">
        <v>16.532999999999998</v>
      </c>
      <c r="C45" s="139">
        <v>2.5219999999999998</v>
      </c>
      <c r="D45" s="138">
        <v>11.587</v>
      </c>
      <c r="E45" s="140" t="s">
        <v>203</v>
      </c>
      <c r="F45" s="22"/>
    </row>
    <row r="46" spans="1:10" s="33" customFormat="1" ht="11.1" customHeight="1" x14ac:dyDescent="0.2">
      <c r="A46" s="207" t="s">
        <v>249</v>
      </c>
      <c r="B46" s="138">
        <v>2435.0039999999995</v>
      </c>
      <c r="C46" s="139">
        <v>179.06500000000003</v>
      </c>
      <c r="D46" s="138">
        <v>1907.7219999999998</v>
      </c>
      <c r="E46" s="140">
        <v>260.89100000000002</v>
      </c>
      <c r="F46" s="22"/>
      <c r="G46" s="20"/>
      <c r="H46" s="20"/>
      <c r="I46" s="20"/>
      <c r="J46" s="20"/>
    </row>
    <row r="47" spans="1:10" ht="11.1" customHeight="1" x14ac:dyDescent="0.2">
      <c r="A47" s="207" t="s">
        <v>250</v>
      </c>
      <c r="B47" s="138">
        <v>82.341000000000008</v>
      </c>
      <c r="C47" s="139">
        <v>19.048000000000002</v>
      </c>
      <c r="D47" s="138">
        <v>53.106999999999999</v>
      </c>
      <c r="E47" s="140">
        <v>10.171999999999999</v>
      </c>
      <c r="F47" s="22"/>
    </row>
    <row r="48" spans="1:10" ht="11.1" customHeight="1" x14ac:dyDescent="0.2">
      <c r="A48" s="207" t="s">
        <v>251</v>
      </c>
      <c r="B48" s="138">
        <v>23.367000000000001</v>
      </c>
      <c r="C48" s="139">
        <v>8.6999999999999994E-2</v>
      </c>
      <c r="D48" s="138">
        <v>18.28</v>
      </c>
      <c r="E48" s="140">
        <v>5</v>
      </c>
      <c r="F48" s="22"/>
    </row>
    <row r="49" spans="1:10" ht="11.1" customHeight="1" x14ac:dyDescent="0.2">
      <c r="A49" s="207" t="s">
        <v>252</v>
      </c>
      <c r="B49" s="138">
        <v>104.87</v>
      </c>
      <c r="C49" s="139">
        <v>5.5860000000000003</v>
      </c>
      <c r="D49" s="138">
        <v>97.58</v>
      </c>
      <c r="E49" s="140">
        <v>0.40600000000000003</v>
      </c>
      <c r="F49" s="22"/>
    </row>
    <row r="50" spans="1:10" ht="11.1" customHeight="1" x14ac:dyDescent="0.2">
      <c r="A50" s="201" t="s">
        <v>191</v>
      </c>
      <c r="B50" s="135">
        <v>28218.155999999999</v>
      </c>
      <c r="C50" s="136">
        <v>1308.0519999999999</v>
      </c>
      <c r="D50" s="135">
        <v>21246.737999999998</v>
      </c>
      <c r="E50" s="137">
        <v>4782.8610000000008</v>
      </c>
      <c r="F50" s="22"/>
    </row>
    <row r="51" spans="1:10" ht="11.1" customHeight="1" x14ac:dyDescent="0.2">
      <c r="A51" s="207" t="s">
        <v>239</v>
      </c>
      <c r="B51" s="138">
        <v>11446.302000000001</v>
      </c>
      <c r="C51" s="139">
        <v>484.14400000000006</v>
      </c>
      <c r="D51" s="138">
        <v>9023.8709999999955</v>
      </c>
      <c r="E51" s="140">
        <v>1586.0920000000003</v>
      </c>
      <c r="F51" s="22"/>
    </row>
    <row r="52" spans="1:10" ht="11.1" customHeight="1" x14ac:dyDescent="0.2">
      <c r="A52" s="207" t="s">
        <v>240</v>
      </c>
      <c r="B52" s="138">
        <v>371.14799999999997</v>
      </c>
      <c r="C52" s="139">
        <v>62.208000000000006</v>
      </c>
      <c r="D52" s="138">
        <v>197.285</v>
      </c>
      <c r="E52" s="140">
        <v>28.876000000000001</v>
      </c>
      <c r="F52" s="22"/>
    </row>
    <row r="53" spans="1:10" ht="11.1" customHeight="1" x14ac:dyDescent="0.2">
      <c r="A53" s="207" t="s">
        <v>241</v>
      </c>
      <c r="B53" s="138">
        <v>821.947</v>
      </c>
      <c r="C53" s="139">
        <v>24.096999999999998</v>
      </c>
      <c r="D53" s="138">
        <v>704.93600000000004</v>
      </c>
      <c r="E53" s="140">
        <v>48.603999999999999</v>
      </c>
      <c r="F53" s="22"/>
    </row>
    <row r="54" spans="1:10" s="24" customFormat="1" ht="11.1" customHeight="1" x14ac:dyDescent="0.2">
      <c r="A54" s="207" t="s">
        <v>242</v>
      </c>
      <c r="B54" s="138">
        <v>1092.4080000000001</v>
      </c>
      <c r="C54" s="139">
        <v>66.827999999999989</v>
      </c>
      <c r="D54" s="138">
        <v>849.05499999999995</v>
      </c>
      <c r="E54" s="140">
        <v>155.43700000000001</v>
      </c>
      <c r="F54" s="22"/>
      <c r="G54" s="20"/>
      <c r="H54" s="20"/>
      <c r="I54" s="20"/>
      <c r="J54" s="20"/>
    </row>
    <row r="55" spans="1:10" ht="11.1" customHeight="1" x14ac:dyDescent="0.2">
      <c r="A55" s="207" t="s">
        <v>243</v>
      </c>
      <c r="B55" s="138" t="s">
        <v>203</v>
      </c>
      <c r="C55" s="139" t="s">
        <v>203</v>
      </c>
      <c r="D55" s="138" t="s">
        <v>203</v>
      </c>
      <c r="E55" s="140" t="s">
        <v>203</v>
      </c>
      <c r="F55" s="22"/>
    </row>
    <row r="56" spans="1:10" ht="11.1" customHeight="1" x14ac:dyDescent="0.2">
      <c r="A56" s="207" t="s">
        <v>244</v>
      </c>
      <c r="B56" s="138">
        <v>194.61500000000001</v>
      </c>
      <c r="C56" s="139">
        <v>15.147</v>
      </c>
      <c r="D56" s="138">
        <v>158.66199999999998</v>
      </c>
      <c r="E56" s="140">
        <v>18.003</v>
      </c>
      <c r="F56" s="22"/>
    </row>
    <row r="57" spans="1:10" ht="11.1" customHeight="1" x14ac:dyDescent="0.2">
      <c r="A57" s="207" t="s">
        <v>245</v>
      </c>
      <c r="B57" s="138">
        <v>583.77599999999995</v>
      </c>
      <c r="C57" s="139">
        <v>67.5</v>
      </c>
      <c r="D57" s="138">
        <v>417.91999999999996</v>
      </c>
      <c r="E57" s="140">
        <v>90.057000000000002</v>
      </c>
      <c r="F57" s="22"/>
    </row>
    <row r="58" spans="1:10" ht="11.1" customHeight="1" x14ac:dyDescent="0.2">
      <c r="A58" s="207" t="s">
        <v>246</v>
      </c>
      <c r="B58" s="138">
        <v>952.20299999999986</v>
      </c>
      <c r="C58" s="139">
        <v>57.531000000000006</v>
      </c>
      <c r="D58" s="138">
        <v>812.76099999999997</v>
      </c>
      <c r="E58" s="140">
        <v>73.608000000000004</v>
      </c>
      <c r="F58" s="22"/>
    </row>
    <row r="59" spans="1:10" ht="11.1" customHeight="1" x14ac:dyDescent="0.2">
      <c r="A59" s="207" t="s">
        <v>247</v>
      </c>
      <c r="B59" s="138">
        <v>551.49099999999999</v>
      </c>
      <c r="C59" s="139">
        <v>9.8130000000000006</v>
      </c>
      <c r="D59" s="138">
        <v>497.62700000000007</v>
      </c>
      <c r="E59" s="140">
        <v>33.203000000000003</v>
      </c>
      <c r="F59" s="22"/>
    </row>
    <row r="60" spans="1:10" ht="11.1" customHeight="1" x14ac:dyDescent="0.2">
      <c r="A60" s="207" t="s">
        <v>248</v>
      </c>
      <c r="B60" s="138">
        <v>7.2240000000000002</v>
      </c>
      <c r="C60" s="139">
        <v>0.89500000000000002</v>
      </c>
      <c r="D60" s="138">
        <v>5.7560000000000002</v>
      </c>
      <c r="E60" s="140">
        <v>0.13700000000000001</v>
      </c>
      <c r="F60" s="22"/>
    </row>
    <row r="61" spans="1:10" ht="11.1" customHeight="1" x14ac:dyDescent="0.2">
      <c r="A61" s="207" t="s">
        <v>249</v>
      </c>
      <c r="B61" s="138">
        <v>7402.2069999999994</v>
      </c>
      <c r="C61" s="139">
        <v>279.85199999999998</v>
      </c>
      <c r="D61" s="138">
        <v>5373.5730000000003</v>
      </c>
      <c r="E61" s="140">
        <v>1612.3340000000001</v>
      </c>
      <c r="F61" s="22"/>
    </row>
    <row r="62" spans="1:10" ht="11.1" customHeight="1" x14ac:dyDescent="0.2">
      <c r="A62" s="207" t="s">
        <v>250</v>
      </c>
      <c r="B62" s="138">
        <v>2035.9059999999999</v>
      </c>
      <c r="C62" s="139">
        <v>44.195999999999998</v>
      </c>
      <c r="D62" s="138">
        <v>1377.6310000000001</v>
      </c>
      <c r="E62" s="140">
        <v>497.99500000000006</v>
      </c>
    </row>
    <row r="63" spans="1:10" ht="11.1" customHeight="1" x14ac:dyDescent="0.2">
      <c r="A63" s="207" t="s">
        <v>251</v>
      </c>
      <c r="B63" s="138">
        <v>505.68200000000002</v>
      </c>
      <c r="C63" s="139">
        <v>34.731999999999999</v>
      </c>
      <c r="D63" s="138">
        <v>446.35099999999994</v>
      </c>
      <c r="E63" s="140">
        <v>22.735999999999997</v>
      </c>
    </row>
    <row r="64" spans="1:10" ht="11.1" customHeight="1" x14ac:dyDescent="0.2">
      <c r="A64" s="207" t="s">
        <v>252</v>
      </c>
      <c r="B64" s="138">
        <v>2253.2470000000003</v>
      </c>
      <c r="C64" s="139">
        <v>161.10899999999998</v>
      </c>
      <c r="D64" s="138">
        <v>1381.3100000000002</v>
      </c>
      <c r="E64" s="140">
        <v>615.77900000000011</v>
      </c>
    </row>
    <row r="65" spans="1:1" ht="1.5" customHeight="1" x14ac:dyDescent="0.2"/>
    <row r="66" spans="1:1" s="83" customFormat="1" ht="11.1" customHeight="1" x14ac:dyDescent="0.2">
      <c r="A66" s="106" t="s">
        <v>276</v>
      </c>
    </row>
  </sheetData>
  <mergeCells count="3">
    <mergeCell ref="A3:A4"/>
    <mergeCell ref="B3:B4"/>
    <mergeCell ref="C3:E3"/>
  </mergeCells>
  <hyperlinks>
    <hyperlink ref="G1" location="Obsah!A1" display="Obsah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51">
    <tabColor rgb="FF7030A0"/>
  </sheetPr>
  <dimension ref="A1:G43"/>
  <sheetViews>
    <sheetView zoomScaleNormal="100" workbookViewId="0">
      <selection sqref="A1:E1"/>
    </sheetView>
  </sheetViews>
  <sheetFormatPr defaultRowHeight="12.75" customHeight="1" x14ac:dyDescent="0.2"/>
  <cols>
    <col min="1" max="1" width="32.28515625" style="20" customWidth="1"/>
    <col min="2" max="2" width="10.85546875" style="20" customWidth="1"/>
    <col min="3" max="5" width="14.140625" style="20" customWidth="1"/>
    <col min="6" max="248" width="9.140625" style="20"/>
    <col min="249" max="249" width="30.140625" style="20" customWidth="1"/>
    <col min="250" max="250" width="15.42578125" style="20" customWidth="1"/>
    <col min="251" max="251" width="14.5703125" style="20" customWidth="1"/>
    <col min="252" max="252" width="16" style="20" customWidth="1"/>
    <col min="253" max="253" width="16.28515625" style="20" customWidth="1"/>
    <col min="254" max="504" width="9.140625" style="20"/>
    <col min="505" max="505" width="30.140625" style="20" customWidth="1"/>
    <col min="506" max="506" width="15.42578125" style="20" customWidth="1"/>
    <col min="507" max="507" width="14.5703125" style="20" customWidth="1"/>
    <col min="508" max="508" width="16" style="20" customWidth="1"/>
    <col min="509" max="509" width="16.28515625" style="20" customWidth="1"/>
    <col min="510" max="760" width="9.140625" style="20"/>
    <col min="761" max="761" width="30.140625" style="20" customWidth="1"/>
    <col min="762" max="762" width="15.42578125" style="20" customWidth="1"/>
    <col min="763" max="763" width="14.5703125" style="20" customWidth="1"/>
    <col min="764" max="764" width="16" style="20" customWidth="1"/>
    <col min="765" max="765" width="16.28515625" style="20" customWidth="1"/>
    <col min="766" max="1016" width="9.140625" style="20"/>
    <col min="1017" max="1017" width="30.140625" style="20" customWidth="1"/>
    <col min="1018" max="1018" width="15.42578125" style="20" customWidth="1"/>
    <col min="1019" max="1019" width="14.5703125" style="20" customWidth="1"/>
    <col min="1020" max="1020" width="16" style="20" customWidth="1"/>
    <col min="1021" max="1021" width="16.28515625" style="20" customWidth="1"/>
    <col min="1022" max="1272" width="9.140625" style="20"/>
    <col min="1273" max="1273" width="30.140625" style="20" customWidth="1"/>
    <col min="1274" max="1274" width="15.42578125" style="20" customWidth="1"/>
    <col min="1275" max="1275" width="14.5703125" style="20" customWidth="1"/>
    <col min="1276" max="1276" width="16" style="20" customWidth="1"/>
    <col min="1277" max="1277" width="16.28515625" style="20" customWidth="1"/>
    <col min="1278" max="1528" width="9.140625" style="20"/>
    <col min="1529" max="1529" width="30.140625" style="20" customWidth="1"/>
    <col min="1530" max="1530" width="15.42578125" style="20" customWidth="1"/>
    <col min="1531" max="1531" width="14.5703125" style="20" customWidth="1"/>
    <col min="1532" max="1532" width="16" style="20" customWidth="1"/>
    <col min="1533" max="1533" width="16.28515625" style="20" customWidth="1"/>
    <col min="1534" max="1784" width="9.140625" style="20"/>
    <col min="1785" max="1785" width="30.140625" style="20" customWidth="1"/>
    <col min="1786" max="1786" width="15.42578125" style="20" customWidth="1"/>
    <col min="1787" max="1787" width="14.5703125" style="20" customWidth="1"/>
    <col min="1788" max="1788" width="16" style="20" customWidth="1"/>
    <col min="1789" max="1789" width="16.28515625" style="20" customWidth="1"/>
    <col min="1790" max="2040" width="9.140625" style="20"/>
    <col min="2041" max="2041" width="30.140625" style="20" customWidth="1"/>
    <col min="2042" max="2042" width="15.42578125" style="20" customWidth="1"/>
    <col min="2043" max="2043" width="14.5703125" style="20" customWidth="1"/>
    <col min="2044" max="2044" width="16" style="20" customWidth="1"/>
    <col min="2045" max="2045" width="16.28515625" style="20" customWidth="1"/>
    <col min="2046" max="2296" width="9.140625" style="20"/>
    <col min="2297" max="2297" width="30.140625" style="20" customWidth="1"/>
    <col min="2298" max="2298" width="15.42578125" style="20" customWidth="1"/>
    <col min="2299" max="2299" width="14.5703125" style="20" customWidth="1"/>
    <col min="2300" max="2300" width="16" style="20" customWidth="1"/>
    <col min="2301" max="2301" width="16.28515625" style="20" customWidth="1"/>
    <col min="2302" max="2552" width="9.140625" style="20"/>
    <col min="2553" max="2553" width="30.140625" style="20" customWidth="1"/>
    <col min="2554" max="2554" width="15.42578125" style="20" customWidth="1"/>
    <col min="2555" max="2555" width="14.5703125" style="20" customWidth="1"/>
    <col min="2556" max="2556" width="16" style="20" customWidth="1"/>
    <col min="2557" max="2557" width="16.28515625" style="20" customWidth="1"/>
    <col min="2558" max="2808" width="9.140625" style="20"/>
    <col min="2809" max="2809" width="30.140625" style="20" customWidth="1"/>
    <col min="2810" max="2810" width="15.42578125" style="20" customWidth="1"/>
    <col min="2811" max="2811" width="14.5703125" style="20" customWidth="1"/>
    <col min="2812" max="2812" width="16" style="20" customWidth="1"/>
    <col min="2813" max="2813" width="16.28515625" style="20" customWidth="1"/>
    <col min="2814" max="3064" width="9.140625" style="20"/>
    <col min="3065" max="3065" width="30.140625" style="20" customWidth="1"/>
    <col min="3066" max="3066" width="15.42578125" style="20" customWidth="1"/>
    <col min="3067" max="3067" width="14.5703125" style="20" customWidth="1"/>
    <col min="3068" max="3068" width="16" style="20" customWidth="1"/>
    <col min="3069" max="3069" width="16.28515625" style="20" customWidth="1"/>
    <col min="3070" max="3320" width="9.140625" style="20"/>
    <col min="3321" max="3321" width="30.140625" style="20" customWidth="1"/>
    <col min="3322" max="3322" width="15.42578125" style="20" customWidth="1"/>
    <col min="3323" max="3323" width="14.5703125" style="20" customWidth="1"/>
    <col min="3324" max="3324" width="16" style="20" customWidth="1"/>
    <col min="3325" max="3325" width="16.28515625" style="20" customWidth="1"/>
    <col min="3326" max="3576" width="9.140625" style="20"/>
    <col min="3577" max="3577" width="30.140625" style="20" customWidth="1"/>
    <col min="3578" max="3578" width="15.42578125" style="20" customWidth="1"/>
    <col min="3579" max="3579" width="14.5703125" style="20" customWidth="1"/>
    <col min="3580" max="3580" width="16" style="20" customWidth="1"/>
    <col min="3581" max="3581" width="16.28515625" style="20" customWidth="1"/>
    <col min="3582" max="3832" width="9.140625" style="20"/>
    <col min="3833" max="3833" width="30.140625" style="20" customWidth="1"/>
    <col min="3834" max="3834" width="15.42578125" style="20" customWidth="1"/>
    <col min="3835" max="3835" width="14.5703125" style="20" customWidth="1"/>
    <col min="3836" max="3836" width="16" style="20" customWidth="1"/>
    <col min="3837" max="3837" width="16.28515625" style="20" customWidth="1"/>
    <col min="3838" max="4088" width="9.140625" style="20"/>
    <col min="4089" max="4089" width="30.140625" style="20" customWidth="1"/>
    <col min="4090" max="4090" width="15.42578125" style="20" customWidth="1"/>
    <col min="4091" max="4091" width="14.5703125" style="20" customWidth="1"/>
    <col min="4092" max="4092" width="16" style="20" customWidth="1"/>
    <col min="4093" max="4093" width="16.28515625" style="20" customWidth="1"/>
    <col min="4094" max="4344" width="9.140625" style="20"/>
    <col min="4345" max="4345" width="30.140625" style="20" customWidth="1"/>
    <col min="4346" max="4346" width="15.42578125" style="20" customWidth="1"/>
    <col min="4347" max="4347" width="14.5703125" style="20" customWidth="1"/>
    <col min="4348" max="4348" width="16" style="20" customWidth="1"/>
    <col min="4349" max="4349" width="16.28515625" style="20" customWidth="1"/>
    <col min="4350" max="4600" width="9.140625" style="20"/>
    <col min="4601" max="4601" width="30.140625" style="20" customWidth="1"/>
    <col min="4602" max="4602" width="15.42578125" style="20" customWidth="1"/>
    <col min="4603" max="4603" width="14.5703125" style="20" customWidth="1"/>
    <col min="4604" max="4604" width="16" style="20" customWidth="1"/>
    <col min="4605" max="4605" width="16.28515625" style="20" customWidth="1"/>
    <col min="4606" max="4856" width="9.140625" style="20"/>
    <col min="4857" max="4857" width="30.140625" style="20" customWidth="1"/>
    <col min="4858" max="4858" width="15.42578125" style="20" customWidth="1"/>
    <col min="4859" max="4859" width="14.5703125" style="20" customWidth="1"/>
    <col min="4860" max="4860" width="16" style="20" customWidth="1"/>
    <col min="4861" max="4861" width="16.28515625" style="20" customWidth="1"/>
    <col min="4862" max="5112" width="9.140625" style="20"/>
    <col min="5113" max="5113" width="30.140625" style="20" customWidth="1"/>
    <col min="5114" max="5114" width="15.42578125" style="20" customWidth="1"/>
    <col min="5115" max="5115" width="14.5703125" style="20" customWidth="1"/>
    <col min="5116" max="5116" width="16" style="20" customWidth="1"/>
    <col min="5117" max="5117" width="16.28515625" style="20" customWidth="1"/>
    <col min="5118" max="5368" width="9.140625" style="20"/>
    <col min="5369" max="5369" width="30.140625" style="20" customWidth="1"/>
    <col min="5370" max="5370" width="15.42578125" style="20" customWidth="1"/>
    <col min="5371" max="5371" width="14.5703125" style="20" customWidth="1"/>
    <col min="5372" max="5372" width="16" style="20" customWidth="1"/>
    <col min="5373" max="5373" width="16.28515625" style="20" customWidth="1"/>
    <col min="5374" max="5624" width="9.140625" style="20"/>
    <col min="5625" max="5625" width="30.140625" style="20" customWidth="1"/>
    <col min="5626" max="5626" width="15.42578125" style="20" customWidth="1"/>
    <col min="5627" max="5627" width="14.5703125" style="20" customWidth="1"/>
    <col min="5628" max="5628" width="16" style="20" customWidth="1"/>
    <col min="5629" max="5629" width="16.28515625" style="20" customWidth="1"/>
    <col min="5630" max="5880" width="9.140625" style="20"/>
    <col min="5881" max="5881" width="30.140625" style="20" customWidth="1"/>
    <col min="5882" max="5882" width="15.42578125" style="20" customWidth="1"/>
    <col min="5883" max="5883" width="14.5703125" style="20" customWidth="1"/>
    <col min="5884" max="5884" width="16" style="20" customWidth="1"/>
    <col min="5885" max="5885" width="16.28515625" style="20" customWidth="1"/>
    <col min="5886" max="6136" width="9.140625" style="20"/>
    <col min="6137" max="6137" width="30.140625" style="20" customWidth="1"/>
    <col min="6138" max="6138" width="15.42578125" style="20" customWidth="1"/>
    <col min="6139" max="6139" width="14.5703125" style="20" customWidth="1"/>
    <col min="6140" max="6140" width="16" style="20" customWidth="1"/>
    <col min="6141" max="6141" width="16.28515625" style="20" customWidth="1"/>
    <col min="6142" max="6392" width="9.140625" style="20"/>
    <col min="6393" max="6393" width="30.140625" style="20" customWidth="1"/>
    <col min="6394" max="6394" width="15.42578125" style="20" customWidth="1"/>
    <col min="6395" max="6395" width="14.5703125" style="20" customWidth="1"/>
    <col min="6396" max="6396" width="16" style="20" customWidth="1"/>
    <col min="6397" max="6397" width="16.28515625" style="20" customWidth="1"/>
    <col min="6398" max="6648" width="9.140625" style="20"/>
    <col min="6649" max="6649" width="30.140625" style="20" customWidth="1"/>
    <col min="6650" max="6650" width="15.42578125" style="20" customWidth="1"/>
    <col min="6651" max="6651" width="14.5703125" style="20" customWidth="1"/>
    <col min="6652" max="6652" width="16" style="20" customWidth="1"/>
    <col min="6653" max="6653" width="16.28515625" style="20" customWidth="1"/>
    <col min="6654" max="6904" width="9.140625" style="20"/>
    <col min="6905" max="6905" width="30.140625" style="20" customWidth="1"/>
    <col min="6906" max="6906" width="15.42578125" style="20" customWidth="1"/>
    <col min="6907" max="6907" width="14.5703125" style="20" customWidth="1"/>
    <col min="6908" max="6908" width="16" style="20" customWidth="1"/>
    <col min="6909" max="6909" width="16.28515625" style="20" customWidth="1"/>
    <col min="6910" max="7160" width="9.140625" style="20"/>
    <col min="7161" max="7161" width="30.140625" style="20" customWidth="1"/>
    <col min="7162" max="7162" width="15.42578125" style="20" customWidth="1"/>
    <col min="7163" max="7163" width="14.5703125" style="20" customWidth="1"/>
    <col min="7164" max="7164" width="16" style="20" customWidth="1"/>
    <col min="7165" max="7165" width="16.28515625" style="20" customWidth="1"/>
    <col min="7166" max="7416" width="9.140625" style="20"/>
    <col min="7417" max="7417" width="30.140625" style="20" customWidth="1"/>
    <col min="7418" max="7418" width="15.42578125" style="20" customWidth="1"/>
    <col min="7419" max="7419" width="14.5703125" style="20" customWidth="1"/>
    <col min="7420" max="7420" width="16" style="20" customWidth="1"/>
    <col min="7421" max="7421" width="16.28515625" style="20" customWidth="1"/>
    <col min="7422" max="7672" width="9.140625" style="20"/>
    <col min="7673" max="7673" width="30.140625" style="20" customWidth="1"/>
    <col min="7674" max="7674" width="15.42578125" style="20" customWidth="1"/>
    <col min="7675" max="7675" width="14.5703125" style="20" customWidth="1"/>
    <col min="7676" max="7676" width="16" style="20" customWidth="1"/>
    <col min="7677" max="7677" width="16.28515625" style="20" customWidth="1"/>
    <col min="7678" max="7928" width="9.140625" style="20"/>
    <col min="7929" max="7929" width="30.140625" style="20" customWidth="1"/>
    <col min="7930" max="7930" width="15.42578125" style="20" customWidth="1"/>
    <col min="7931" max="7931" width="14.5703125" style="20" customWidth="1"/>
    <col min="7932" max="7932" width="16" style="20" customWidth="1"/>
    <col min="7933" max="7933" width="16.28515625" style="20" customWidth="1"/>
    <col min="7934" max="8184" width="9.140625" style="20"/>
    <col min="8185" max="8185" width="30.140625" style="20" customWidth="1"/>
    <col min="8186" max="8186" width="15.42578125" style="20" customWidth="1"/>
    <col min="8187" max="8187" width="14.5703125" style="20" customWidth="1"/>
    <col min="8188" max="8188" width="16" style="20" customWidth="1"/>
    <col min="8189" max="8189" width="16.28515625" style="20" customWidth="1"/>
    <col min="8190" max="8440" width="9.140625" style="20"/>
    <col min="8441" max="8441" width="30.140625" style="20" customWidth="1"/>
    <col min="8442" max="8442" width="15.42578125" style="20" customWidth="1"/>
    <col min="8443" max="8443" width="14.5703125" style="20" customWidth="1"/>
    <col min="8444" max="8444" width="16" style="20" customWidth="1"/>
    <col min="8445" max="8445" width="16.28515625" style="20" customWidth="1"/>
    <col min="8446" max="8696" width="9.140625" style="20"/>
    <col min="8697" max="8697" width="30.140625" style="20" customWidth="1"/>
    <col min="8698" max="8698" width="15.42578125" style="20" customWidth="1"/>
    <col min="8699" max="8699" width="14.5703125" style="20" customWidth="1"/>
    <col min="8700" max="8700" width="16" style="20" customWidth="1"/>
    <col min="8701" max="8701" width="16.28515625" style="20" customWidth="1"/>
    <col min="8702" max="8952" width="9.140625" style="20"/>
    <col min="8953" max="8953" width="30.140625" style="20" customWidth="1"/>
    <col min="8954" max="8954" width="15.42578125" style="20" customWidth="1"/>
    <col min="8955" max="8955" width="14.5703125" style="20" customWidth="1"/>
    <col min="8956" max="8956" width="16" style="20" customWidth="1"/>
    <col min="8957" max="8957" width="16.28515625" style="20" customWidth="1"/>
    <col min="8958" max="9208" width="9.140625" style="20"/>
    <col min="9209" max="9209" width="30.140625" style="20" customWidth="1"/>
    <col min="9210" max="9210" width="15.42578125" style="20" customWidth="1"/>
    <col min="9211" max="9211" width="14.5703125" style="20" customWidth="1"/>
    <col min="9212" max="9212" width="16" style="20" customWidth="1"/>
    <col min="9213" max="9213" width="16.28515625" style="20" customWidth="1"/>
    <col min="9214" max="9464" width="9.140625" style="20"/>
    <col min="9465" max="9465" width="30.140625" style="20" customWidth="1"/>
    <col min="9466" max="9466" width="15.42578125" style="20" customWidth="1"/>
    <col min="9467" max="9467" width="14.5703125" style="20" customWidth="1"/>
    <col min="9468" max="9468" width="16" style="20" customWidth="1"/>
    <col min="9469" max="9469" width="16.28515625" style="20" customWidth="1"/>
    <col min="9470" max="9720" width="9.140625" style="20"/>
    <col min="9721" max="9721" width="30.140625" style="20" customWidth="1"/>
    <col min="9722" max="9722" width="15.42578125" style="20" customWidth="1"/>
    <col min="9723" max="9723" width="14.5703125" style="20" customWidth="1"/>
    <col min="9724" max="9724" width="16" style="20" customWidth="1"/>
    <col min="9725" max="9725" width="16.28515625" style="20" customWidth="1"/>
    <col min="9726" max="9976" width="9.140625" style="20"/>
    <col min="9977" max="9977" width="30.140625" style="20" customWidth="1"/>
    <col min="9978" max="9978" width="15.42578125" style="20" customWidth="1"/>
    <col min="9979" max="9979" width="14.5703125" style="20" customWidth="1"/>
    <col min="9980" max="9980" width="16" style="20" customWidth="1"/>
    <col min="9981" max="9981" width="16.28515625" style="20" customWidth="1"/>
    <col min="9982" max="10232" width="9.140625" style="20"/>
    <col min="10233" max="10233" width="30.140625" style="20" customWidth="1"/>
    <col min="10234" max="10234" width="15.42578125" style="20" customWidth="1"/>
    <col min="10235" max="10235" width="14.5703125" style="20" customWidth="1"/>
    <col min="10236" max="10236" width="16" style="20" customWidth="1"/>
    <col min="10237" max="10237" width="16.28515625" style="20" customWidth="1"/>
    <col min="10238" max="10488" width="9.140625" style="20"/>
    <col min="10489" max="10489" width="30.140625" style="20" customWidth="1"/>
    <col min="10490" max="10490" width="15.42578125" style="20" customWidth="1"/>
    <col min="10491" max="10491" width="14.5703125" style="20" customWidth="1"/>
    <col min="10492" max="10492" width="16" style="20" customWidth="1"/>
    <col min="10493" max="10493" width="16.28515625" style="20" customWidth="1"/>
    <col min="10494" max="10744" width="9.140625" style="20"/>
    <col min="10745" max="10745" width="30.140625" style="20" customWidth="1"/>
    <col min="10746" max="10746" width="15.42578125" style="20" customWidth="1"/>
    <col min="10747" max="10747" width="14.5703125" style="20" customWidth="1"/>
    <col min="10748" max="10748" width="16" style="20" customWidth="1"/>
    <col min="10749" max="10749" width="16.28515625" style="20" customWidth="1"/>
    <col min="10750" max="11000" width="9.140625" style="20"/>
    <col min="11001" max="11001" width="30.140625" style="20" customWidth="1"/>
    <col min="11002" max="11002" width="15.42578125" style="20" customWidth="1"/>
    <col min="11003" max="11003" width="14.5703125" style="20" customWidth="1"/>
    <col min="11004" max="11004" width="16" style="20" customWidth="1"/>
    <col min="11005" max="11005" width="16.28515625" style="20" customWidth="1"/>
    <col min="11006" max="11256" width="9.140625" style="20"/>
    <col min="11257" max="11257" width="30.140625" style="20" customWidth="1"/>
    <col min="11258" max="11258" width="15.42578125" style="20" customWidth="1"/>
    <col min="11259" max="11259" width="14.5703125" style="20" customWidth="1"/>
    <col min="11260" max="11260" width="16" style="20" customWidth="1"/>
    <col min="11261" max="11261" width="16.28515625" style="20" customWidth="1"/>
    <col min="11262" max="11512" width="9.140625" style="20"/>
    <col min="11513" max="11513" width="30.140625" style="20" customWidth="1"/>
    <col min="11514" max="11514" width="15.42578125" style="20" customWidth="1"/>
    <col min="11515" max="11515" width="14.5703125" style="20" customWidth="1"/>
    <col min="11516" max="11516" width="16" style="20" customWidth="1"/>
    <col min="11517" max="11517" width="16.28515625" style="20" customWidth="1"/>
    <col min="11518" max="11768" width="9.140625" style="20"/>
    <col min="11769" max="11769" width="30.140625" style="20" customWidth="1"/>
    <col min="11770" max="11770" width="15.42578125" style="20" customWidth="1"/>
    <col min="11771" max="11771" width="14.5703125" style="20" customWidth="1"/>
    <col min="11772" max="11772" width="16" style="20" customWidth="1"/>
    <col min="11773" max="11773" width="16.28515625" style="20" customWidth="1"/>
    <col min="11774" max="12024" width="9.140625" style="20"/>
    <col min="12025" max="12025" width="30.140625" style="20" customWidth="1"/>
    <col min="12026" max="12026" width="15.42578125" style="20" customWidth="1"/>
    <col min="12027" max="12027" width="14.5703125" style="20" customWidth="1"/>
    <col min="12028" max="12028" width="16" style="20" customWidth="1"/>
    <col min="12029" max="12029" width="16.28515625" style="20" customWidth="1"/>
    <col min="12030" max="12280" width="9.140625" style="20"/>
    <col min="12281" max="12281" width="30.140625" style="20" customWidth="1"/>
    <col min="12282" max="12282" width="15.42578125" style="20" customWidth="1"/>
    <col min="12283" max="12283" width="14.5703125" style="20" customWidth="1"/>
    <col min="12284" max="12284" width="16" style="20" customWidth="1"/>
    <col min="12285" max="12285" width="16.28515625" style="20" customWidth="1"/>
    <col min="12286" max="12536" width="9.140625" style="20"/>
    <col min="12537" max="12537" width="30.140625" style="20" customWidth="1"/>
    <col min="12538" max="12538" width="15.42578125" style="20" customWidth="1"/>
    <col min="12539" max="12539" width="14.5703125" style="20" customWidth="1"/>
    <col min="12540" max="12540" width="16" style="20" customWidth="1"/>
    <col min="12541" max="12541" width="16.28515625" style="20" customWidth="1"/>
    <col min="12542" max="12792" width="9.140625" style="20"/>
    <col min="12793" max="12793" width="30.140625" style="20" customWidth="1"/>
    <col min="12794" max="12794" width="15.42578125" style="20" customWidth="1"/>
    <col min="12795" max="12795" width="14.5703125" style="20" customWidth="1"/>
    <col min="12796" max="12796" width="16" style="20" customWidth="1"/>
    <col min="12797" max="12797" width="16.28515625" style="20" customWidth="1"/>
    <col min="12798" max="13048" width="9.140625" style="20"/>
    <col min="13049" max="13049" width="30.140625" style="20" customWidth="1"/>
    <col min="13050" max="13050" width="15.42578125" style="20" customWidth="1"/>
    <col min="13051" max="13051" width="14.5703125" style="20" customWidth="1"/>
    <col min="13052" max="13052" width="16" style="20" customWidth="1"/>
    <col min="13053" max="13053" width="16.28515625" style="20" customWidth="1"/>
    <col min="13054" max="13304" width="9.140625" style="20"/>
    <col min="13305" max="13305" width="30.140625" style="20" customWidth="1"/>
    <col min="13306" max="13306" width="15.42578125" style="20" customWidth="1"/>
    <col min="13307" max="13307" width="14.5703125" style="20" customWidth="1"/>
    <col min="13308" max="13308" width="16" style="20" customWidth="1"/>
    <col min="13309" max="13309" width="16.28515625" style="20" customWidth="1"/>
    <col min="13310" max="13560" width="9.140625" style="20"/>
    <col min="13561" max="13561" width="30.140625" style="20" customWidth="1"/>
    <col min="13562" max="13562" width="15.42578125" style="20" customWidth="1"/>
    <col min="13563" max="13563" width="14.5703125" style="20" customWidth="1"/>
    <col min="13564" max="13564" width="16" style="20" customWidth="1"/>
    <col min="13565" max="13565" width="16.28515625" style="20" customWidth="1"/>
    <col min="13566" max="13816" width="9.140625" style="20"/>
    <col min="13817" max="13817" width="30.140625" style="20" customWidth="1"/>
    <col min="13818" max="13818" width="15.42578125" style="20" customWidth="1"/>
    <col min="13819" max="13819" width="14.5703125" style="20" customWidth="1"/>
    <col min="13820" max="13820" width="16" style="20" customWidth="1"/>
    <col min="13821" max="13821" width="16.28515625" style="20" customWidth="1"/>
    <col min="13822" max="14072" width="9.140625" style="20"/>
    <col min="14073" max="14073" width="30.140625" style="20" customWidth="1"/>
    <col min="14074" max="14074" width="15.42578125" style="20" customWidth="1"/>
    <col min="14075" max="14075" width="14.5703125" style="20" customWidth="1"/>
    <col min="14076" max="14076" width="16" style="20" customWidth="1"/>
    <col min="14077" max="14077" width="16.28515625" style="20" customWidth="1"/>
    <col min="14078" max="14328" width="9.140625" style="20"/>
    <col min="14329" max="14329" width="30.140625" style="20" customWidth="1"/>
    <col min="14330" max="14330" width="15.42578125" style="20" customWidth="1"/>
    <col min="14331" max="14331" width="14.5703125" style="20" customWidth="1"/>
    <col min="14332" max="14332" width="16" style="20" customWidth="1"/>
    <col min="14333" max="14333" width="16.28515625" style="20" customWidth="1"/>
    <col min="14334" max="14584" width="9.140625" style="20"/>
    <col min="14585" max="14585" width="30.140625" style="20" customWidth="1"/>
    <col min="14586" max="14586" width="15.42578125" style="20" customWidth="1"/>
    <col min="14587" max="14587" width="14.5703125" style="20" customWidth="1"/>
    <col min="14588" max="14588" width="16" style="20" customWidth="1"/>
    <col min="14589" max="14589" width="16.28515625" style="20" customWidth="1"/>
    <col min="14590" max="14840" width="9.140625" style="20"/>
    <col min="14841" max="14841" width="30.140625" style="20" customWidth="1"/>
    <col min="14842" max="14842" width="15.42578125" style="20" customWidth="1"/>
    <col min="14843" max="14843" width="14.5703125" style="20" customWidth="1"/>
    <col min="14844" max="14844" width="16" style="20" customWidth="1"/>
    <col min="14845" max="14845" width="16.28515625" style="20" customWidth="1"/>
    <col min="14846" max="15096" width="9.140625" style="20"/>
    <col min="15097" max="15097" width="30.140625" style="20" customWidth="1"/>
    <col min="15098" max="15098" width="15.42578125" style="20" customWidth="1"/>
    <col min="15099" max="15099" width="14.5703125" style="20" customWidth="1"/>
    <col min="15100" max="15100" width="16" style="20" customWidth="1"/>
    <col min="15101" max="15101" width="16.28515625" style="20" customWidth="1"/>
    <col min="15102" max="15352" width="9.140625" style="20"/>
    <col min="15353" max="15353" width="30.140625" style="20" customWidth="1"/>
    <col min="15354" max="15354" width="15.42578125" style="20" customWidth="1"/>
    <col min="15355" max="15355" width="14.5703125" style="20" customWidth="1"/>
    <col min="15356" max="15356" width="16" style="20" customWidth="1"/>
    <col min="15357" max="15357" width="16.28515625" style="20" customWidth="1"/>
    <col min="15358" max="15608" width="9.140625" style="20"/>
    <col min="15609" max="15609" width="30.140625" style="20" customWidth="1"/>
    <col min="15610" max="15610" width="15.42578125" style="20" customWidth="1"/>
    <col min="15611" max="15611" width="14.5703125" style="20" customWidth="1"/>
    <col min="15612" max="15612" width="16" style="20" customWidth="1"/>
    <col min="15613" max="15613" width="16.28515625" style="20" customWidth="1"/>
    <col min="15614" max="15864" width="9.140625" style="20"/>
    <col min="15865" max="15865" width="30.140625" style="20" customWidth="1"/>
    <col min="15866" max="15866" width="15.42578125" style="20" customWidth="1"/>
    <col min="15867" max="15867" width="14.5703125" style="20" customWidth="1"/>
    <col min="15868" max="15868" width="16" style="20" customWidth="1"/>
    <col min="15869" max="15869" width="16.28515625" style="20" customWidth="1"/>
    <col min="15870" max="16120" width="9.140625" style="20"/>
    <col min="16121" max="16121" width="30.140625" style="20" customWidth="1"/>
    <col min="16122" max="16122" width="15.42578125" style="20" customWidth="1"/>
    <col min="16123" max="16123" width="14.5703125" style="20" customWidth="1"/>
    <col min="16124" max="16124" width="16" style="20" customWidth="1"/>
    <col min="16125" max="16125" width="16.28515625" style="20" customWidth="1"/>
    <col min="16126" max="16384" width="9.140625" style="20"/>
  </cols>
  <sheetData>
    <row r="1" spans="1:7" ht="24.95" customHeight="1" x14ac:dyDescent="0.2">
      <c r="A1" s="17" t="s">
        <v>314</v>
      </c>
      <c r="B1" s="17"/>
      <c r="C1" s="17"/>
      <c r="D1" s="17"/>
      <c r="E1" s="17"/>
      <c r="G1" s="19" t="s">
        <v>177</v>
      </c>
    </row>
    <row r="2" spans="1:7" ht="12" customHeight="1" thickBot="1" x14ac:dyDescent="0.25">
      <c r="A2" s="106" t="s">
        <v>178</v>
      </c>
      <c r="E2" s="41"/>
    </row>
    <row r="3" spans="1:7" ht="15" customHeight="1" x14ac:dyDescent="0.2">
      <c r="A3" s="303" t="s">
        <v>591</v>
      </c>
      <c r="B3" s="317" t="s">
        <v>206</v>
      </c>
      <c r="C3" s="343" t="s">
        <v>315</v>
      </c>
      <c r="D3" s="343"/>
      <c r="E3" s="344"/>
    </row>
    <row r="4" spans="1:7" ht="39.950000000000003" customHeight="1" thickBot="1" x14ac:dyDescent="0.25">
      <c r="A4" s="304"/>
      <c r="B4" s="318"/>
      <c r="C4" s="95" t="s">
        <v>316</v>
      </c>
      <c r="D4" s="95" t="s">
        <v>317</v>
      </c>
      <c r="E4" s="107" t="s">
        <v>318</v>
      </c>
      <c r="G4" s="57"/>
    </row>
    <row r="5" spans="1:7" s="24" customFormat="1" ht="15.95" customHeight="1" x14ac:dyDescent="0.2">
      <c r="A5" s="180" t="s">
        <v>594</v>
      </c>
      <c r="B5" s="270">
        <v>1135</v>
      </c>
      <c r="C5" s="270">
        <v>992</v>
      </c>
      <c r="D5" s="270">
        <v>316</v>
      </c>
      <c r="E5" s="271">
        <v>380</v>
      </c>
      <c r="F5" s="23"/>
      <c r="G5" s="23"/>
    </row>
    <row r="6" spans="1:7" s="24" customFormat="1" ht="15.95" customHeight="1" x14ac:dyDescent="0.2">
      <c r="A6" s="195" t="s">
        <v>183</v>
      </c>
      <c r="B6" s="135">
        <v>948</v>
      </c>
      <c r="C6" s="135">
        <v>819</v>
      </c>
      <c r="D6" s="135">
        <v>257</v>
      </c>
      <c r="E6" s="162">
        <v>257</v>
      </c>
      <c r="F6" s="23"/>
      <c r="G6" s="23"/>
    </row>
    <row r="7" spans="1:7" s="26" customFormat="1" ht="15.95" customHeight="1" x14ac:dyDescent="0.2">
      <c r="A7" s="209" t="s">
        <v>184</v>
      </c>
      <c r="B7" s="163">
        <v>16</v>
      </c>
      <c r="C7" s="138">
        <v>14</v>
      </c>
      <c r="D7" s="138">
        <v>3</v>
      </c>
      <c r="E7" s="250">
        <v>8</v>
      </c>
      <c r="F7" s="23"/>
      <c r="G7" s="23"/>
    </row>
    <row r="8" spans="1:7" s="26" customFormat="1" ht="15.95" customHeight="1" x14ac:dyDescent="0.2">
      <c r="A8" s="209" t="s">
        <v>592</v>
      </c>
      <c r="B8" s="163">
        <v>695</v>
      </c>
      <c r="C8" s="138">
        <v>613</v>
      </c>
      <c r="D8" s="138">
        <v>121</v>
      </c>
      <c r="E8" s="250">
        <v>170</v>
      </c>
      <c r="F8" s="23"/>
      <c r="G8" s="23"/>
    </row>
    <row r="9" spans="1:7" s="26" customFormat="1" ht="15.95" customHeight="1" x14ac:dyDescent="0.2">
      <c r="A9" s="209" t="s">
        <v>593</v>
      </c>
      <c r="B9" s="163">
        <v>237</v>
      </c>
      <c r="C9" s="138">
        <v>192</v>
      </c>
      <c r="D9" s="138">
        <v>133</v>
      </c>
      <c r="E9" s="250">
        <v>79</v>
      </c>
      <c r="F9" s="23"/>
      <c r="G9" s="23"/>
    </row>
    <row r="10" spans="1:7" s="26" customFormat="1" ht="15.95" customHeight="1" x14ac:dyDescent="0.2">
      <c r="A10" s="195" t="s">
        <v>185</v>
      </c>
      <c r="B10" s="135">
        <v>61</v>
      </c>
      <c r="C10" s="135">
        <v>55</v>
      </c>
      <c r="D10" s="135">
        <v>20</v>
      </c>
      <c r="E10" s="162">
        <v>41</v>
      </c>
      <c r="F10" s="23"/>
      <c r="G10" s="23"/>
    </row>
    <row r="11" spans="1:7" s="26" customFormat="1" ht="15.95" customHeight="1" x14ac:dyDescent="0.2">
      <c r="A11" s="209" t="s">
        <v>186</v>
      </c>
      <c r="B11" s="163">
        <v>22</v>
      </c>
      <c r="C11" s="138">
        <v>21</v>
      </c>
      <c r="D11" s="138">
        <v>9</v>
      </c>
      <c r="E11" s="250">
        <v>16</v>
      </c>
      <c r="F11" s="23"/>
      <c r="G11" s="23"/>
    </row>
    <row r="12" spans="1:7" s="26" customFormat="1" ht="15.95" customHeight="1" x14ac:dyDescent="0.2">
      <c r="A12" s="209" t="s">
        <v>496</v>
      </c>
      <c r="B12" s="163">
        <v>12</v>
      </c>
      <c r="C12" s="138">
        <v>10</v>
      </c>
      <c r="D12" s="138">
        <v>3</v>
      </c>
      <c r="E12" s="250">
        <v>7</v>
      </c>
      <c r="F12" s="23"/>
      <c r="G12" s="23"/>
    </row>
    <row r="13" spans="1:7" s="26" customFormat="1" ht="15.95" customHeight="1" x14ac:dyDescent="0.2">
      <c r="A13" s="209" t="s">
        <v>188</v>
      </c>
      <c r="B13" s="163">
        <v>13</v>
      </c>
      <c r="C13" s="138">
        <v>12</v>
      </c>
      <c r="D13" s="138">
        <v>3</v>
      </c>
      <c r="E13" s="250">
        <v>6</v>
      </c>
      <c r="F13" s="23"/>
      <c r="G13" s="23"/>
    </row>
    <row r="14" spans="1:7" s="26" customFormat="1" ht="15.95" customHeight="1" x14ac:dyDescent="0.2">
      <c r="A14" s="209" t="s">
        <v>189</v>
      </c>
      <c r="B14" s="163">
        <v>4</v>
      </c>
      <c r="C14" s="138">
        <v>4</v>
      </c>
      <c r="D14" s="138">
        <v>2</v>
      </c>
      <c r="E14" s="250">
        <v>4</v>
      </c>
      <c r="F14" s="23"/>
      <c r="G14" s="23"/>
    </row>
    <row r="15" spans="1:7" s="26" customFormat="1" ht="15.95" customHeight="1" x14ac:dyDescent="0.2">
      <c r="A15" s="209" t="s">
        <v>190</v>
      </c>
      <c r="B15" s="163">
        <v>10</v>
      </c>
      <c r="C15" s="138">
        <v>8</v>
      </c>
      <c r="D15" s="138">
        <v>3</v>
      </c>
      <c r="E15" s="250">
        <v>8</v>
      </c>
      <c r="F15" s="23"/>
      <c r="G15" s="23"/>
    </row>
    <row r="16" spans="1:7" s="26" customFormat="1" ht="15.95" customHeight="1" x14ac:dyDescent="0.2">
      <c r="A16" s="195" t="s">
        <v>191</v>
      </c>
      <c r="B16" s="135">
        <v>102</v>
      </c>
      <c r="C16" s="135">
        <v>94</v>
      </c>
      <c r="D16" s="135">
        <v>38</v>
      </c>
      <c r="E16" s="162">
        <v>74</v>
      </c>
      <c r="F16" s="23"/>
      <c r="G16" s="23"/>
    </row>
    <row r="17" spans="1:7" s="26" customFormat="1" ht="15.95" customHeight="1" x14ac:dyDescent="0.2">
      <c r="A17" s="209" t="s">
        <v>192</v>
      </c>
      <c r="B17" s="163">
        <v>93</v>
      </c>
      <c r="C17" s="138">
        <v>87</v>
      </c>
      <c r="D17" s="138">
        <v>34</v>
      </c>
      <c r="E17" s="250">
        <v>68</v>
      </c>
      <c r="F17" s="23"/>
      <c r="G17" s="23"/>
    </row>
    <row r="18" spans="1:7" s="26" customFormat="1" ht="15.95" customHeight="1" x14ac:dyDescent="0.2">
      <c r="A18" s="209" t="s">
        <v>193</v>
      </c>
      <c r="B18" s="163">
        <v>5</v>
      </c>
      <c r="C18" s="138">
        <v>4</v>
      </c>
      <c r="D18" s="138">
        <v>3</v>
      </c>
      <c r="E18" s="250">
        <v>5</v>
      </c>
      <c r="F18" s="23"/>
      <c r="G18" s="23"/>
    </row>
    <row r="19" spans="1:7" s="23" customFormat="1" ht="15.95" customHeight="1" x14ac:dyDescent="0.2">
      <c r="A19" s="209" t="s">
        <v>194</v>
      </c>
      <c r="B19" s="163">
        <v>4</v>
      </c>
      <c r="C19" s="138">
        <v>3</v>
      </c>
      <c r="D19" s="138">
        <v>1</v>
      </c>
      <c r="E19" s="250">
        <v>1</v>
      </c>
    </row>
    <row r="20" spans="1:7" s="24" customFormat="1" ht="15.95" customHeight="1" x14ac:dyDescent="0.2">
      <c r="A20" s="195" t="s">
        <v>195</v>
      </c>
      <c r="B20" s="135">
        <v>24</v>
      </c>
      <c r="C20" s="135">
        <v>24</v>
      </c>
      <c r="D20" s="135">
        <v>1</v>
      </c>
      <c r="E20" s="162">
        <v>8</v>
      </c>
      <c r="F20" s="23"/>
      <c r="G20" s="23"/>
    </row>
    <row r="21" spans="1:7" s="24" customFormat="1" ht="6.75" customHeight="1" x14ac:dyDescent="0.25">
      <c r="A21" s="50"/>
      <c r="B21" s="27"/>
      <c r="C21" s="27"/>
      <c r="D21" s="27"/>
      <c r="E21" s="27"/>
      <c r="F21" s="23"/>
      <c r="G21" s="23"/>
    </row>
    <row r="22" spans="1:7" s="83" customFormat="1" ht="15.95" customHeight="1" x14ac:dyDescent="0.2">
      <c r="A22" s="83" t="s">
        <v>319</v>
      </c>
      <c r="B22" s="125"/>
      <c r="C22" s="126"/>
      <c r="D22" s="125"/>
      <c r="E22" s="125"/>
      <c r="F22" s="22"/>
      <c r="G22" s="22"/>
    </row>
    <row r="23" spans="1:7" ht="15.95" customHeight="1" x14ac:dyDescent="0.2">
      <c r="A23" s="47"/>
      <c r="B23" s="49"/>
      <c r="C23" s="80"/>
      <c r="D23" s="49"/>
      <c r="E23" s="49"/>
      <c r="F23" s="22"/>
      <c r="G23" s="22"/>
    </row>
    <row r="24" spans="1:7" ht="24.95" customHeight="1" x14ac:dyDescent="0.2">
      <c r="A24" s="17" t="s">
        <v>320</v>
      </c>
      <c r="B24" s="17"/>
      <c r="C24" s="17"/>
      <c r="D24" s="17"/>
      <c r="E24" s="17"/>
      <c r="G24" s="57"/>
    </row>
    <row r="25" spans="1:7" ht="12" customHeight="1" thickBot="1" x14ac:dyDescent="0.25">
      <c r="A25" s="83" t="s">
        <v>178</v>
      </c>
      <c r="E25" s="41" t="s">
        <v>589</v>
      </c>
      <c r="G25" s="57"/>
    </row>
    <row r="26" spans="1:7" ht="15" customHeight="1" x14ac:dyDescent="0.2">
      <c r="A26" s="303" t="s">
        <v>591</v>
      </c>
      <c r="B26" s="317" t="s">
        <v>206</v>
      </c>
      <c r="C26" s="343" t="s">
        <v>315</v>
      </c>
      <c r="D26" s="343"/>
      <c r="E26" s="344"/>
    </row>
    <row r="27" spans="1:7" ht="39.950000000000003" customHeight="1" thickBot="1" x14ac:dyDescent="0.25">
      <c r="A27" s="304"/>
      <c r="B27" s="318"/>
      <c r="C27" s="95" t="s">
        <v>316</v>
      </c>
      <c r="D27" s="95" t="s">
        <v>317</v>
      </c>
      <c r="E27" s="107" t="s">
        <v>318</v>
      </c>
    </row>
    <row r="28" spans="1:7" ht="15.95" customHeight="1" x14ac:dyDescent="0.2">
      <c r="A28" s="180" t="s">
        <v>594</v>
      </c>
      <c r="B28" s="270">
        <v>37801.454171142606</v>
      </c>
      <c r="C28" s="270">
        <v>13394.784760603967</v>
      </c>
      <c r="D28" s="270">
        <v>23257.042085267865</v>
      </c>
      <c r="E28" s="271">
        <v>975.29132527077581</v>
      </c>
    </row>
    <row r="29" spans="1:7" ht="15.95" customHeight="1" x14ac:dyDescent="0.2">
      <c r="A29" s="195" t="s">
        <v>183</v>
      </c>
      <c r="B29" s="135">
        <v>36311.30465837512</v>
      </c>
      <c r="C29" s="135">
        <v>12651.176624563006</v>
      </c>
      <c r="D29" s="135">
        <v>23128.148085267869</v>
      </c>
      <c r="E29" s="162">
        <v>413.8049485442516</v>
      </c>
    </row>
    <row r="30" spans="1:7" ht="15.95" customHeight="1" x14ac:dyDescent="0.2">
      <c r="A30" s="209" t="s">
        <v>184</v>
      </c>
      <c r="B30" s="163">
        <v>669.22699999999986</v>
      </c>
      <c r="C30" s="163">
        <v>606.86</v>
      </c>
      <c r="D30" s="163">
        <v>8.8360000000000003</v>
      </c>
      <c r="E30" s="164">
        <v>10.965</v>
      </c>
    </row>
    <row r="31" spans="1:7" ht="15.95" customHeight="1" x14ac:dyDescent="0.2">
      <c r="A31" s="209" t="s">
        <v>592</v>
      </c>
      <c r="B31" s="163">
        <v>3499.8757016400164</v>
      </c>
      <c r="C31" s="163">
        <v>2434.2927443269587</v>
      </c>
      <c r="D31" s="163">
        <v>927.40218986716661</v>
      </c>
      <c r="E31" s="164">
        <v>117.11576744588922</v>
      </c>
    </row>
    <row r="32" spans="1:7" ht="15.95" customHeight="1" x14ac:dyDescent="0.2">
      <c r="A32" s="209" t="s">
        <v>593</v>
      </c>
      <c r="B32" s="163">
        <v>32142.201956735105</v>
      </c>
      <c r="C32" s="163">
        <v>9610.0238802360473</v>
      </c>
      <c r="D32" s="163">
        <v>22191.909895400702</v>
      </c>
      <c r="E32" s="164">
        <v>285.72418109836241</v>
      </c>
    </row>
    <row r="33" spans="1:5" ht="15.95" customHeight="1" x14ac:dyDescent="0.2">
      <c r="A33" s="195" t="s">
        <v>185</v>
      </c>
      <c r="B33" s="135">
        <v>702.02600000000007</v>
      </c>
      <c r="C33" s="135">
        <v>480.05700000000002</v>
      </c>
      <c r="D33" s="135">
        <v>35.087999999999994</v>
      </c>
      <c r="E33" s="162">
        <v>153.93099999999998</v>
      </c>
    </row>
    <row r="34" spans="1:5" ht="15.95" customHeight="1" x14ac:dyDescent="0.2">
      <c r="A34" s="209" t="s">
        <v>186</v>
      </c>
      <c r="B34" s="163">
        <v>204.27599999999998</v>
      </c>
      <c r="C34" s="163">
        <v>87.315999999999974</v>
      </c>
      <c r="D34" s="163">
        <v>15.063999999999998</v>
      </c>
      <c r="E34" s="164">
        <v>78.532999999999987</v>
      </c>
    </row>
    <row r="35" spans="1:5" ht="15.95" customHeight="1" x14ac:dyDescent="0.2">
      <c r="A35" s="209" t="s">
        <v>496</v>
      </c>
      <c r="B35" s="163">
        <v>47.152000000000008</v>
      </c>
      <c r="C35" s="163">
        <v>41.527000000000008</v>
      </c>
      <c r="D35" s="163">
        <v>0.29600000000000004</v>
      </c>
      <c r="E35" s="164">
        <v>3.15</v>
      </c>
    </row>
    <row r="36" spans="1:5" ht="15.95" customHeight="1" x14ac:dyDescent="0.2">
      <c r="A36" s="209" t="s">
        <v>188</v>
      </c>
      <c r="B36" s="163">
        <v>116.65700000000002</v>
      </c>
      <c r="C36" s="163">
        <v>109.18899999999999</v>
      </c>
      <c r="D36" s="163">
        <v>0.67799999999999994</v>
      </c>
      <c r="E36" s="164">
        <v>5.9470000000000001</v>
      </c>
    </row>
    <row r="37" spans="1:5" ht="15.95" customHeight="1" x14ac:dyDescent="0.2">
      <c r="A37" s="209" t="s">
        <v>189</v>
      </c>
      <c r="B37" s="163">
        <v>12.282</v>
      </c>
      <c r="C37" s="163">
        <v>9.0559999999999992</v>
      </c>
      <c r="D37" s="163">
        <v>0.78100000000000003</v>
      </c>
      <c r="E37" s="164">
        <v>2.4449999999999998</v>
      </c>
    </row>
    <row r="38" spans="1:5" ht="15.95" customHeight="1" x14ac:dyDescent="0.2">
      <c r="A38" s="209" t="s">
        <v>190</v>
      </c>
      <c r="B38" s="163">
        <v>321.65899999999999</v>
      </c>
      <c r="C38" s="163">
        <v>232.96899999999999</v>
      </c>
      <c r="D38" s="163">
        <v>18.269000000000002</v>
      </c>
      <c r="E38" s="164">
        <v>63.855999999999995</v>
      </c>
    </row>
    <row r="39" spans="1:5" ht="15.95" customHeight="1" x14ac:dyDescent="0.2">
      <c r="A39" s="195" t="s">
        <v>191</v>
      </c>
      <c r="B39" s="135">
        <v>647.93599999999981</v>
      </c>
      <c r="C39" s="135">
        <v>201.44299999999996</v>
      </c>
      <c r="D39" s="135">
        <v>93.799999999999983</v>
      </c>
      <c r="E39" s="162">
        <v>329.53199999999993</v>
      </c>
    </row>
    <row r="40" spans="1:5" ht="15.95" customHeight="1" x14ac:dyDescent="0.2">
      <c r="A40" s="209" t="s">
        <v>192</v>
      </c>
      <c r="B40" s="163">
        <v>600.56499999999983</v>
      </c>
      <c r="C40" s="163">
        <v>178.99599999999995</v>
      </c>
      <c r="D40" s="163">
        <v>86.045999999999992</v>
      </c>
      <c r="E40" s="164">
        <v>313.81999999999994</v>
      </c>
    </row>
    <row r="41" spans="1:5" ht="15.95" customHeight="1" x14ac:dyDescent="0.2">
      <c r="A41" s="209" t="s">
        <v>193</v>
      </c>
      <c r="B41" s="163">
        <v>46.211999999999996</v>
      </c>
      <c r="C41" s="163">
        <v>21.631</v>
      </c>
      <c r="D41" s="163">
        <v>7.734</v>
      </c>
      <c r="E41" s="164">
        <v>15.709000000000001</v>
      </c>
    </row>
    <row r="42" spans="1:5" ht="15.95" customHeight="1" x14ac:dyDescent="0.2">
      <c r="A42" s="209" t="s">
        <v>194</v>
      </c>
      <c r="B42" s="163">
        <v>1.1589999999999998</v>
      </c>
      <c r="C42" s="163">
        <v>0.81599999999999995</v>
      </c>
      <c r="D42" s="163">
        <v>0.02</v>
      </c>
      <c r="E42" s="164">
        <v>3.0000000000000001E-3</v>
      </c>
    </row>
    <row r="43" spans="1:5" ht="15.95" customHeight="1" x14ac:dyDescent="0.2">
      <c r="A43" s="195" t="s">
        <v>195</v>
      </c>
      <c r="B43" s="135">
        <v>140.18751276748441</v>
      </c>
      <c r="C43" s="135">
        <v>62.108136040960503</v>
      </c>
      <c r="D43" s="135">
        <v>6.0000000000000001E-3</v>
      </c>
      <c r="E43" s="162">
        <v>78.023376726524234</v>
      </c>
    </row>
  </sheetData>
  <mergeCells count="6">
    <mergeCell ref="A3:A4"/>
    <mergeCell ref="A26:A27"/>
    <mergeCell ref="B3:B4"/>
    <mergeCell ref="C3:E3"/>
    <mergeCell ref="B26:B27"/>
    <mergeCell ref="C26:E26"/>
  </mergeCells>
  <hyperlinks>
    <hyperlink ref="G1" location="Obsah!A1" display="Obsah" xr:uid="{00000000-0004-0000-1C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tabColor rgb="FF7030A0"/>
  </sheetPr>
  <dimension ref="A1:M42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2" style="20" customWidth="1"/>
    <col min="2" max="8" width="7.7109375" style="20" customWidth="1"/>
    <col min="9" max="258" width="9.140625" style="20"/>
    <col min="259" max="259" width="26.140625" style="20" customWidth="1"/>
    <col min="260" max="263" width="16.5703125" style="20" customWidth="1"/>
    <col min="264" max="514" width="9.140625" style="20"/>
    <col min="515" max="515" width="26.140625" style="20" customWidth="1"/>
    <col min="516" max="519" width="16.5703125" style="20" customWidth="1"/>
    <col min="520" max="770" width="9.140625" style="20"/>
    <col min="771" max="771" width="26.140625" style="20" customWidth="1"/>
    <col min="772" max="775" width="16.5703125" style="20" customWidth="1"/>
    <col min="776" max="1026" width="9.140625" style="20"/>
    <col min="1027" max="1027" width="26.140625" style="20" customWidth="1"/>
    <col min="1028" max="1031" width="16.5703125" style="20" customWidth="1"/>
    <col min="1032" max="1282" width="9.140625" style="20"/>
    <col min="1283" max="1283" width="26.140625" style="20" customWidth="1"/>
    <col min="1284" max="1287" width="16.5703125" style="20" customWidth="1"/>
    <col min="1288" max="1538" width="9.140625" style="20"/>
    <col min="1539" max="1539" width="26.140625" style="20" customWidth="1"/>
    <col min="1540" max="1543" width="16.5703125" style="20" customWidth="1"/>
    <col min="1544" max="1794" width="9.140625" style="20"/>
    <col min="1795" max="1795" width="26.140625" style="20" customWidth="1"/>
    <col min="1796" max="1799" width="16.5703125" style="20" customWidth="1"/>
    <col min="1800" max="2050" width="9.140625" style="20"/>
    <col min="2051" max="2051" width="26.140625" style="20" customWidth="1"/>
    <col min="2052" max="2055" width="16.5703125" style="20" customWidth="1"/>
    <col min="2056" max="2306" width="9.140625" style="20"/>
    <col min="2307" max="2307" width="26.140625" style="20" customWidth="1"/>
    <col min="2308" max="2311" width="16.5703125" style="20" customWidth="1"/>
    <col min="2312" max="2562" width="9.140625" style="20"/>
    <col min="2563" max="2563" width="26.140625" style="20" customWidth="1"/>
    <col min="2564" max="2567" width="16.5703125" style="20" customWidth="1"/>
    <col min="2568" max="2818" width="9.140625" style="20"/>
    <col min="2819" max="2819" width="26.140625" style="20" customWidth="1"/>
    <col min="2820" max="2823" width="16.5703125" style="20" customWidth="1"/>
    <col min="2824" max="3074" width="9.140625" style="20"/>
    <col min="3075" max="3075" width="26.140625" style="20" customWidth="1"/>
    <col min="3076" max="3079" width="16.5703125" style="20" customWidth="1"/>
    <col min="3080" max="3330" width="9.140625" style="20"/>
    <col min="3331" max="3331" width="26.140625" style="20" customWidth="1"/>
    <col min="3332" max="3335" width="16.5703125" style="20" customWidth="1"/>
    <col min="3336" max="3586" width="9.140625" style="20"/>
    <col min="3587" max="3587" width="26.140625" style="20" customWidth="1"/>
    <col min="3588" max="3591" width="16.5703125" style="20" customWidth="1"/>
    <col min="3592" max="3842" width="9.140625" style="20"/>
    <col min="3843" max="3843" width="26.140625" style="20" customWidth="1"/>
    <col min="3844" max="3847" width="16.5703125" style="20" customWidth="1"/>
    <col min="3848" max="4098" width="9.140625" style="20"/>
    <col min="4099" max="4099" width="26.140625" style="20" customWidth="1"/>
    <col min="4100" max="4103" width="16.5703125" style="20" customWidth="1"/>
    <col min="4104" max="4354" width="9.140625" style="20"/>
    <col min="4355" max="4355" width="26.140625" style="20" customWidth="1"/>
    <col min="4356" max="4359" width="16.5703125" style="20" customWidth="1"/>
    <col min="4360" max="4610" width="9.140625" style="20"/>
    <col min="4611" max="4611" width="26.140625" style="20" customWidth="1"/>
    <col min="4612" max="4615" width="16.5703125" style="20" customWidth="1"/>
    <col min="4616" max="4866" width="9.140625" style="20"/>
    <col min="4867" max="4867" width="26.140625" style="20" customWidth="1"/>
    <col min="4868" max="4871" width="16.5703125" style="20" customWidth="1"/>
    <col min="4872" max="5122" width="9.140625" style="20"/>
    <col min="5123" max="5123" width="26.140625" style="20" customWidth="1"/>
    <col min="5124" max="5127" width="16.5703125" style="20" customWidth="1"/>
    <col min="5128" max="5378" width="9.140625" style="20"/>
    <col min="5379" max="5379" width="26.140625" style="20" customWidth="1"/>
    <col min="5380" max="5383" width="16.5703125" style="20" customWidth="1"/>
    <col min="5384" max="5634" width="9.140625" style="20"/>
    <col min="5635" max="5635" width="26.140625" style="20" customWidth="1"/>
    <col min="5636" max="5639" width="16.5703125" style="20" customWidth="1"/>
    <col min="5640" max="5890" width="9.140625" style="20"/>
    <col min="5891" max="5891" width="26.140625" style="20" customWidth="1"/>
    <col min="5892" max="5895" width="16.5703125" style="20" customWidth="1"/>
    <col min="5896" max="6146" width="9.140625" style="20"/>
    <col min="6147" max="6147" width="26.140625" style="20" customWidth="1"/>
    <col min="6148" max="6151" width="16.5703125" style="20" customWidth="1"/>
    <col min="6152" max="6402" width="9.140625" style="20"/>
    <col min="6403" max="6403" width="26.140625" style="20" customWidth="1"/>
    <col min="6404" max="6407" width="16.5703125" style="20" customWidth="1"/>
    <col min="6408" max="6658" width="9.140625" style="20"/>
    <col min="6659" max="6659" width="26.140625" style="20" customWidth="1"/>
    <col min="6660" max="6663" width="16.5703125" style="20" customWidth="1"/>
    <col min="6664" max="6914" width="9.140625" style="20"/>
    <col min="6915" max="6915" width="26.140625" style="20" customWidth="1"/>
    <col min="6916" max="6919" width="16.5703125" style="20" customWidth="1"/>
    <col min="6920" max="7170" width="9.140625" style="20"/>
    <col min="7171" max="7171" width="26.140625" style="20" customWidth="1"/>
    <col min="7172" max="7175" width="16.5703125" style="20" customWidth="1"/>
    <col min="7176" max="7426" width="9.140625" style="20"/>
    <col min="7427" max="7427" width="26.140625" style="20" customWidth="1"/>
    <col min="7428" max="7431" width="16.5703125" style="20" customWidth="1"/>
    <col min="7432" max="7682" width="9.140625" style="20"/>
    <col min="7683" max="7683" width="26.140625" style="20" customWidth="1"/>
    <col min="7684" max="7687" width="16.5703125" style="20" customWidth="1"/>
    <col min="7688" max="7938" width="9.140625" style="20"/>
    <col min="7939" max="7939" width="26.140625" style="20" customWidth="1"/>
    <col min="7940" max="7943" width="16.5703125" style="20" customWidth="1"/>
    <col min="7944" max="8194" width="9.140625" style="20"/>
    <col min="8195" max="8195" width="26.140625" style="20" customWidth="1"/>
    <col min="8196" max="8199" width="16.5703125" style="20" customWidth="1"/>
    <col min="8200" max="8450" width="9.140625" style="20"/>
    <col min="8451" max="8451" width="26.140625" style="20" customWidth="1"/>
    <col min="8452" max="8455" width="16.5703125" style="20" customWidth="1"/>
    <col min="8456" max="8706" width="9.140625" style="20"/>
    <col min="8707" max="8707" width="26.140625" style="20" customWidth="1"/>
    <col min="8708" max="8711" width="16.5703125" style="20" customWidth="1"/>
    <col min="8712" max="8962" width="9.140625" style="20"/>
    <col min="8963" max="8963" width="26.140625" style="20" customWidth="1"/>
    <col min="8964" max="8967" width="16.5703125" style="20" customWidth="1"/>
    <col min="8968" max="9218" width="9.140625" style="20"/>
    <col min="9219" max="9219" width="26.140625" style="20" customWidth="1"/>
    <col min="9220" max="9223" width="16.5703125" style="20" customWidth="1"/>
    <col min="9224" max="9474" width="9.140625" style="20"/>
    <col min="9475" max="9475" width="26.140625" style="20" customWidth="1"/>
    <col min="9476" max="9479" width="16.5703125" style="20" customWidth="1"/>
    <col min="9480" max="9730" width="9.140625" style="20"/>
    <col min="9731" max="9731" width="26.140625" style="20" customWidth="1"/>
    <col min="9732" max="9735" width="16.5703125" style="20" customWidth="1"/>
    <col min="9736" max="9986" width="9.140625" style="20"/>
    <col min="9987" max="9987" width="26.140625" style="20" customWidth="1"/>
    <col min="9988" max="9991" width="16.5703125" style="20" customWidth="1"/>
    <col min="9992" max="10242" width="9.140625" style="20"/>
    <col min="10243" max="10243" width="26.140625" style="20" customWidth="1"/>
    <col min="10244" max="10247" width="16.5703125" style="20" customWidth="1"/>
    <col min="10248" max="10498" width="9.140625" style="20"/>
    <col min="10499" max="10499" width="26.140625" style="20" customWidth="1"/>
    <col min="10500" max="10503" width="16.5703125" style="20" customWidth="1"/>
    <col min="10504" max="10754" width="9.140625" style="20"/>
    <col min="10755" max="10755" width="26.140625" style="20" customWidth="1"/>
    <col min="10756" max="10759" width="16.5703125" style="20" customWidth="1"/>
    <col min="10760" max="11010" width="9.140625" style="20"/>
    <col min="11011" max="11011" width="26.140625" style="20" customWidth="1"/>
    <col min="11012" max="11015" width="16.5703125" style="20" customWidth="1"/>
    <col min="11016" max="11266" width="9.140625" style="20"/>
    <col min="11267" max="11267" width="26.140625" style="20" customWidth="1"/>
    <col min="11268" max="11271" width="16.5703125" style="20" customWidth="1"/>
    <col min="11272" max="11522" width="9.140625" style="20"/>
    <col min="11523" max="11523" width="26.140625" style="20" customWidth="1"/>
    <col min="11524" max="11527" width="16.5703125" style="20" customWidth="1"/>
    <col min="11528" max="11778" width="9.140625" style="20"/>
    <col min="11779" max="11779" width="26.140625" style="20" customWidth="1"/>
    <col min="11780" max="11783" width="16.5703125" style="20" customWidth="1"/>
    <col min="11784" max="12034" width="9.140625" style="20"/>
    <col min="12035" max="12035" width="26.140625" style="20" customWidth="1"/>
    <col min="12036" max="12039" width="16.5703125" style="20" customWidth="1"/>
    <col min="12040" max="12290" width="9.140625" style="20"/>
    <col min="12291" max="12291" width="26.140625" style="20" customWidth="1"/>
    <col min="12292" max="12295" width="16.5703125" style="20" customWidth="1"/>
    <col min="12296" max="12546" width="9.140625" style="20"/>
    <col min="12547" max="12547" width="26.140625" style="20" customWidth="1"/>
    <col min="12548" max="12551" width="16.5703125" style="20" customWidth="1"/>
    <col min="12552" max="12802" width="9.140625" style="20"/>
    <col min="12803" max="12803" width="26.140625" style="20" customWidth="1"/>
    <col min="12804" max="12807" width="16.5703125" style="20" customWidth="1"/>
    <col min="12808" max="13058" width="9.140625" style="20"/>
    <col min="13059" max="13059" width="26.140625" style="20" customWidth="1"/>
    <col min="13060" max="13063" width="16.5703125" style="20" customWidth="1"/>
    <col min="13064" max="13314" width="9.140625" style="20"/>
    <col min="13315" max="13315" width="26.140625" style="20" customWidth="1"/>
    <col min="13316" max="13319" width="16.5703125" style="20" customWidth="1"/>
    <col min="13320" max="13570" width="9.140625" style="20"/>
    <col min="13571" max="13571" width="26.140625" style="20" customWidth="1"/>
    <col min="13572" max="13575" width="16.5703125" style="20" customWidth="1"/>
    <col min="13576" max="13826" width="9.140625" style="20"/>
    <col min="13827" max="13827" width="26.140625" style="20" customWidth="1"/>
    <col min="13828" max="13831" width="16.5703125" style="20" customWidth="1"/>
    <col min="13832" max="14082" width="9.140625" style="20"/>
    <col min="14083" max="14083" width="26.140625" style="20" customWidth="1"/>
    <col min="14084" max="14087" width="16.5703125" style="20" customWidth="1"/>
    <col min="14088" max="14338" width="9.140625" style="20"/>
    <col min="14339" max="14339" width="26.140625" style="20" customWidth="1"/>
    <col min="14340" max="14343" width="16.5703125" style="20" customWidth="1"/>
    <col min="14344" max="14594" width="9.140625" style="20"/>
    <col min="14595" max="14595" width="26.140625" style="20" customWidth="1"/>
    <col min="14596" max="14599" width="16.5703125" style="20" customWidth="1"/>
    <col min="14600" max="14850" width="9.140625" style="20"/>
    <col min="14851" max="14851" width="26.140625" style="20" customWidth="1"/>
    <col min="14852" max="14855" width="16.5703125" style="20" customWidth="1"/>
    <col min="14856" max="15106" width="9.140625" style="20"/>
    <col min="15107" max="15107" width="26.140625" style="20" customWidth="1"/>
    <col min="15108" max="15111" width="16.5703125" style="20" customWidth="1"/>
    <col min="15112" max="15362" width="9.140625" style="20"/>
    <col min="15363" max="15363" width="26.140625" style="20" customWidth="1"/>
    <col min="15364" max="15367" width="16.5703125" style="20" customWidth="1"/>
    <col min="15368" max="15618" width="9.140625" style="20"/>
    <col min="15619" max="15619" width="26.140625" style="20" customWidth="1"/>
    <col min="15620" max="15623" width="16.5703125" style="20" customWidth="1"/>
    <col min="15624" max="15874" width="9.140625" style="20"/>
    <col min="15875" max="15875" width="26.140625" style="20" customWidth="1"/>
    <col min="15876" max="15879" width="16.5703125" style="20" customWidth="1"/>
    <col min="15880" max="16130" width="9.140625" style="20"/>
    <col min="16131" max="16131" width="26.140625" style="20" customWidth="1"/>
    <col min="16132" max="16135" width="16.5703125" style="20" customWidth="1"/>
    <col min="16136" max="16384" width="9.140625" style="20"/>
  </cols>
  <sheetData>
    <row r="1" spans="1:13" s="117" customFormat="1" ht="24.95" customHeight="1" x14ac:dyDescent="0.2">
      <c r="A1" s="110" t="s">
        <v>599</v>
      </c>
      <c r="B1" s="115"/>
      <c r="C1" s="115"/>
      <c r="D1" s="116"/>
      <c r="E1" s="116"/>
      <c r="H1" s="116"/>
      <c r="J1" s="112" t="s">
        <v>177</v>
      </c>
    </row>
    <row r="2" spans="1:13" ht="12" customHeight="1" thickBot="1" x14ac:dyDescent="0.25">
      <c r="A2" s="71" t="s">
        <v>178</v>
      </c>
      <c r="H2" s="21"/>
    </row>
    <row r="3" spans="1:13" ht="24" customHeight="1" x14ac:dyDescent="0.2">
      <c r="A3" s="303" t="s">
        <v>591</v>
      </c>
      <c r="B3" s="308" t="s">
        <v>206</v>
      </c>
      <c r="C3" s="305" t="s">
        <v>207</v>
      </c>
      <c r="D3" s="306"/>
      <c r="E3" s="306"/>
      <c r="F3" s="306"/>
      <c r="G3" s="306"/>
      <c r="H3" s="306"/>
    </row>
    <row r="4" spans="1:13" s="22" customFormat="1" ht="21.95" customHeight="1" thickBot="1" x14ac:dyDescent="0.25">
      <c r="A4" s="304"/>
      <c r="B4" s="309"/>
      <c r="C4" s="95" t="s">
        <v>208</v>
      </c>
      <c r="D4" s="94" t="s">
        <v>209</v>
      </c>
      <c r="E4" s="94" t="s">
        <v>210</v>
      </c>
      <c r="F4" s="94" t="s">
        <v>211</v>
      </c>
      <c r="G4" s="94" t="s">
        <v>212</v>
      </c>
      <c r="H4" s="96" t="s">
        <v>213</v>
      </c>
    </row>
    <row r="5" spans="1:13" s="79" customFormat="1" ht="15.95" customHeight="1" x14ac:dyDescent="0.2">
      <c r="A5" s="180" t="s">
        <v>594</v>
      </c>
      <c r="B5" s="239">
        <v>3382</v>
      </c>
      <c r="C5" s="240">
        <v>1779</v>
      </c>
      <c r="D5" s="239">
        <v>559</v>
      </c>
      <c r="E5" s="239">
        <v>393</v>
      </c>
      <c r="F5" s="239">
        <v>323</v>
      </c>
      <c r="G5" s="239">
        <v>134</v>
      </c>
      <c r="H5" s="241">
        <v>194</v>
      </c>
      <c r="I5" s="77"/>
      <c r="J5" s="78"/>
      <c r="K5" s="78"/>
      <c r="L5" s="78"/>
    </row>
    <row r="6" spans="1:13" s="79" customFormat="1" ht="15.95" customHeight="1" x14ac:dyDescent="0.2">
      <c r="A6" s="195" t="s">
        <v>183</v>
      </c>
      <c r="B6" s="242">
        <v>2865</v>
      </c>
      <c r="C6" s="243">
        <v>1631</v>
      </c>
      <c r="D6" s="242">
        <v>506</v>
      </c>
      <c r="E6" s="242">
        <v>341</v>
      </c>
      <c r="F6" s="242">
        <v>220</v>
      </c>
      <c r="G6" s="242">
        <v>71</v>
      </c>
      <c r="H6" s="244">
        <v>96</v>
      </c>
      <c r="I6" s="77"/>
      <c r="J6" s="77"/>
      <c r="K6" s="77"/>
      <c r="L6" s="77"/>
    </row>
    <row r="7" spans="1:13" s="78" customFormat="1" ht="15.95" customHeight="1" x14ac:dyDescent="0.2">
      <c r="A7" s="209" t="s">
        <v>184</v>
      </c>
      <c r="B7" s="245">
        <v>57</v>
      </c>
      <c r="C7" s="246">
        <v>37</v>
      </c>
      <c r="D7" s="245">
        <v>6</v>
      </c>
      <c r="E7" s="245">
        <v>5</v>
      </c>
      <c r="F7" s="245">
        <v>2</v>
      </c>
      <c r="G7" s="245" t="s">
        <v>203</v>
      </c>
      <c r="H7" s="247">
        <v>7</v>
      </c>
      <c r="I7" s="77"/>
      <c r="J7" s="77"/>
      <c r="K7" s="77"/>
      <c r="L7" s="77"/>
      <c r="M7" s="79"/>
    </row>
    <row r="8" spans="1:13" s="78" customFormat="1" ht="15.95" customHeight="1" x14ac:dyDescent="0.2">
      <c r="A8" s="209" t="s">
        <v>592</v>
      </c>
      <c r="B8" s="245">
        <v>2194</v>
      </c>
      <c r="C8" s="246">
        <v>1377</v>
      </c>
      <c r="D8" s="245">
        <v>383</v>
      </c>
      <c r="E8" s="245">
        <v>246</v>
      </c>
      <c r="F8" s="245">
        <v>133</v>
      </c>
      <c r="G8" s="245">
        <v>32</v>
      </c>
      <c r="H8" s="247">
        <v>23</v>
      </c>
      <c r="I8" s="77"/>
      <c r="J8" s="77"/>
      <c r="K8" s="77"/>
      <c r="L8" s="77"/>
      <c r="M8" s="79"/>
    </row>
    <row r="9" spans="1:13" s="78" customFormat="1" ht="15.95" customHeight="1" x14ac:dyDescent="0.2">
      <c r="A9" s="209" t="s">
        <v>593</v>
      </c>
      <c r="B9" s="245">
        <v>614</v>
      </c>
      <c r="C9" s="246">
        <v>217</v>
      </c>
      <c r="D9" s="245">
        <v>117</v>
      </c>
      <c r="E9" s="245">
        <v>90</v>
      </c>
      <c r="F9" s="245">
        <v>85</v>
      </c>
      <c r="G9" s="245">
        <v>39</v>
      </c>
      <c r="H9" s="247">
        <v>66</v>
      </c>
      <c r="I9" s="77"/>
      <c r="J9" s="77"/>
      <c r="K9" s="77"/>
      <c r="L9" s="77"/>
      <c r="M9" s="79"/>
    </row>
    <row r="10" spans="1:13" s="79" customFormat="1" ht="15.95" customHeight="1" x14ac:dyDescent="0.2">
      <c r="A10" s="195" t="s">
        <v>185</v>
      </c>
      <c r="B10" s="242">
        <v>212</v>
      </c>
      <c r="C10" s="243">
        <v>68</v>
      </c>
      <c r="D10" s="242">
        <v>21</v>
      </c>
      <c r="E10" s="242">
        <v>18</v>
      </c>
      <c r="F10" s="242">
        <v>33</v>
      </c>
      <c r="G10" s="242">
        <v>30</v>
      </c>
      <c r="H10" s="244">
        <v>42</v>
      </c>
      <c r="J10" s="77"/>
      <c r="K10" s="77"/>
      <c r="L10" s="77"/>
    </row>
    <row r="11" spans="1:13" s="78" customFormat="1" ht="15.95" customHeight="1" x14ac:dyDescent="0.2">
      <c r="A11" s="209" t="s">
        <v>186</v>
      </c>
      <c r="B11" s="245">
        <v>60</v>
      </c>
      <c r="C11" s="246">
        <v>1</v>
      </c>
      <c r="D11" s="245">
        <v>1</v>
      </c>
      <c r="E11" s="245" t="s">
        <v>203</v>
      </c>
      <c r="F11" s="245">
        <v>9</v>
      </c>
      <c r="G11" s="245">
        <v>21</v>
      </c>
      <c r="H11" s="247">
        <v>28</v>
      </c>
      <c r="I11" s="77"/>
      <c r="J11" s="77"/>
      <c r="K11" s="77"/>
      <c r="L11" s="77"/>
    </row>
    <row r="12" spans="1:13" s="78" customFormat="1" ht="15.95" customHeight="1" x14ac:dyDescent="0.2">
      <c r="A12" s="209" t="s">
        <v>496</v>
      </c>
      <c r="B12" s="245">
        <v>32</v>
      </c>
      <c r="C12" s="246">
        <v>7</v>
      </c>
      <c r="D12" s="245">
        <v>4</v>
      </c>
      <c r="E12" s="245">
        <v>2</v>
      </c>
      <c r="F12" s="245">
        <v>9</v>
      </c>
      <c r="G12" s="245">
        <v>3</v>
      </c>
      <c r="H12" s="247">
        <v>7</v>
      </c>
      <c r="I12" s="77"/>
      <c r="J12" s="77"/>
      <c r="K12" s="77"/>
      <c r="L12" s="77"/>
    </row>
    <row r="13" spans="1:13" s="78" customFormat="1" ht="15.95" customHeight="1" x14ac:dyDescent="0.2">
      <c r="A13" s="209" t="s">
        <v>188</v>
      </c>
      <c r="B13" s="245">
        <v>70</v>
      </c>
      <c r="C13" s="246">
        <v>41</v>
      </c>
      <c r="D13" s="245">
        <v>7</v>
      </c>
      <c r="E13" s="245">
        <v>12</v>
      </c>
      <c r="F13" s="245">
        <v>6</v>
      </c>
      <c r="G13" s="245">
        <v>2</v>
      </c>
      <c r="H13" s="247">
        <v>2</v>
      </c>
      <c r="I13" s="77"/>
      <c r="J13" s="77"/>
      <c r="K13" s="77"/>
      <c r="L13" s="77"/>
    </row>
    <row r="14" spans="1:13" s="78" customFormat="1" ht="15.95" customHeight="1" x14ac:dyDescent="0.2">
      <c r="A14" s="209" t="s">
        <v>189</v>
      </c>
      <c r="B14" s="245">
        <v>18</v>
      </c>
      <c r="C14" s="246">
        <v>7</v>
      </c>
      <c r="D14" s="245">
        <v>3</v>
      </c>
      <c r="E14" s="245">
        <v>1</v>
      </c>
      <c r="F14" s="245">
        <v>2</v>
      </c>
      <c r="G14" s="245">
        <v>3</v>
      </c>
      <c r="H14" s="247">
        <v>2</v>
      </c>
      <c r="I14" s="77"/>
      <c r="J14" s="77"/>
      <c r="K14" s="77"/>
      <c r="L14" s="77"/>
    </row>
    <row r="15" spans="1:13" s="78" customFormat="1" ht="15.95" customHeight="1" x14ac:dyDescent="0.2">
      <c r="A15" s="209" t="s">
        <v>190</v>
      </c>
      <c r="B15" s="245">
        <v>32</v>
      </c>
      <c r="C15" s="246">
        <v>12</v>
      </c>
      <c r="D15" s="245">
        <v>6</v>
      </c>
      <c r="E15" s="245">
        <v>3</v>
      </c>
      <c r="F15" s="245">
        <v>7</v>
      </c>
      <c r="G15" s="245">
        <v>1</v>
      </c>
      <c r="H15" s="247">
        <v>3</v>
      </c>
      <c r="I15" s="77"/>
      <c r="J15" s="77"/>
      <c r="K15" s="77"/>
      <c r="L15" s="77"/>
    </row>
    <row r="16" spans="1:13" s="79" customFormat="1" ht="15.95" customHeight="1" x14ac:dyDescent="0.2">
      <c r="A16" s="195" t="s">
        <v>191</v>
      </c>
      <c r="B16" s="242">
        <v>218</v>
      </c>
      <c r="C16" s="243">
        <v>14</v>
      </c>
      <c r="D16" s="242">
        <v>21</v>
      </c>
      <c r="E16" s="242">
        <v>29</v>
      </c>
      <c r="F16" s="242">
        <v>67</v>
      </c>
      <c r="G16" s="242">
        <v>32</v>
      </c>
      <c r="H16" s="244">
        <v>55</v>
      </c>
      <c r="I16" s="77"/>
      <c r="J16" s="78"/>
      <c r="K16" s="78"/>
      <c r="L16" s="78"/>
    </row>
    <row r="17" spans="1:12" s="78" customFormat="1" ht="15.95" customHeight="1" x14ac:dyDescent="0.2">
      <c r="A17" s="209" t="s">
        <v>192</v>
      </c>
      <c r="B17" s="245">
        <v>186</v>
      </c>
      <c r="C17" s="246">
        <v>7</v>
      </c>
      <c r="D17" s="245">
        <v>17</v>
      </c>
      <c r="E17" s="245">
        <v>24</v>
      </c>
      <c r="F17" s="245">
        <v>59</v>
      </c>
      <c r="G17" s="245">
        <v>27</v>
      </c>
      <c r="H17" s="247">
        <v>52</v>
      </c>
      <c r="I17" s="77"/>
    </row>
    <row r="18" spans="1:12" s="78" customFormat="1" ht="15.95" customHeight="1" x14ac:dyDescent="0.2">
      <c r="A18" s="209" t="s">
        <v>193</v>
      </c>
      <c r="B18" s="245">
        <v>12</v>
      </c>
      <c r="C18" s="246" t="s">
        <v>203</v>
      </c>
      <c r="D18" s="245" t="s">
        <v>203</v>
      </c>
      <c r="E18" s="245" t="s">
        <v>203</v>
      </c>
      <c r="F18" s="245">
        <v>6</v>
      </c>
      <c r="G18" s="245">
        <v>4</v>
      </c>
      <c r="H18" s="247">
        <v>2</v>
      </c>
      <c r="I18" s="77"/>
    </row>
    <row r="19" spans="1:12" s="78" customFormat="1" ht="15.95" customHeight="1" x14ac:dyDescent="0.2">
      <c r="A19" s="209" t="s">
        <v>194</v>
      </c>
      <c r="B19" s="245">
        <v>20</v>
      </c>
      <c r="C19" s="246">
        <v>7</v>
      </c>
      <c r="D19" s="245">
        <v>4</v>
      </c>
      <c r="E19" s="245">
        <v>5</v>
      </c>
      <c r="F19" s="245">
        <v>2</v>
      </c>
      <c r="G19" s="245">
        <v>1</v>
      </c>
      <c r="H19" s="247">
        <v>1</v>
      </c>
      <c r="I19" s="77"/>
    </row>
    <row r="20" spans="1:12" s="79" customFormat="1" ht="15.95" customHeight="1" x14ac:dyDescent="0.2">
      <c r="A20" s="195" t="s">
        <v>195</v>
      </c>
      <c r="B20" s="242">
        <v>87</v>
      </c>
      <c r="C20" s="243">
        <v>66</v>
      </c>
      <c r="D20" s="242">
        <v>11</v>
      </c>
      <c r="E20" s="242">
        <v>5</v>
      </c>
      <c r="F20" s="242">
        <v>3</v>
      </c>
      <c r="G20" s="242">
        <v>1</v>
      </c>
      <c r="H20" s="244">
        <v>1</v>
      </c>
      <c r="I20" s="77"/>
      <c r="J20" s="78"/>
      <c r="K20" s="78"/>
      <c r="L20" s="78"/>
    </row>
    <row r="21" spans="1:12" ht="15" customHeight="1" x14ac:dyDescent="0.2"/>
    <row r="22" spans="1:12" s="111" customFormat="1" ht="24.95" customHeight="1" x14ac:dyDescent="0.2">
      <c r="A22" s="110" t="s">
        <v>600</v>
      </c>
      <c r="B22" s="115"/>
      <c r="C22" s="115"/>
      <c r="D22" s="116"/>
      <c r="E22" s="116"/>
      <c r="F22" s="117"/>
      <c r="G22" s="117"/>
      <c r="H22" s="116"/>
    </row>
    <row r="23" spans="1:12" s="111" customFormat="1" ht="3" customHeight="1" x14ac:dyDescent="0.2">
      <c r="A23" s="110"/>
      <c r="B23" s="115"/>
      <c r="C23" s="115"/>
      <c r="D23" s="116"/>
      <c r="E23" s="116"/>
      <c r="F23" s="117"/>
      <c r="G23" s="117"/>
      <c r="H23" s="116"/>
    </row>
    <row r="24" spans="1:12" ht="12" customHeight="1" thickBot="1" x14ac:dyDescent="0.25">
      <c r="A24" s="71" t="s">
        <v>178</v>
      </c>
      <c r="H24" s="21"/>
    </row>
    <row r="25" spans="1:12" ht="15" customHeight="1" x14ac:dyDescent="0.2">
      <c r="A25" s="303" t="s">
        <v>591</v>
      </c>
      <c r="B25" s="308" t="s">
        <v>206</v>
      </c>
      <c r="C25" s="306" t="s">
        <v>603</v>
      </c>
      <c r="D25" s="306"/>
      <c r="E25" s="306"/>
      <c r="F25" s="306"/>
      <c r="G25" s="306"/>
      <c r="H25" s="306"/>
    </row>
    <row r="26" spans="1:12" ht="21.95" customHeight="1" thickBot="1" x14ac:dyDescent="0.25">
      <c r="A26" s="304"/>
      <c r="B26" s="309"/>
      <c r="C26" s="94" t="s">
        <v>214</v>
      </c>
      <c r="D26" s="94" t="s">
        <v>215</v>
      </c>
      <c r="E26" s="94" t="s">
        <v>209</v>
      </c>
      <c r="F26" s="94" t="s">
        <v>216</v>
      </c>
      <c r="G26" s="94" t="s">
        <v>212</v>
      </c>
      <c r="H26" s="96" t="s">
        <v>213</v>
      </c>
    </row>
    <row r="27" spans="1:12" ht="15" customHeight="1" x14ac:dyDescent="0.2">
      <c r="A27" s="180" t="s">
        <v>594</v>
      </c>
      <c r="B27" s="239">
        <v>3382</v>
      </c>
      <c r="C27" s="239">
        <v>581</v>
      </c>
      <c r="D27" s="239">
        <v>1099</v>
      </c>
      <c r="E27" s="239">
        <v>498</v>
      </c>
      <c r="F27" s="239">
        <v>755</v>
      </c>
      <c r="G27" s="239">
        <v>175</v>
      </c>
      <c r="H27" s="241">
        <v>274</v>
      </c>
    </row>
    <row r="28" spans="1:12" ht="15" customHeight="1" x14ac:dyDescent="0.2">
      <c r="A28" s="195" t="s">
        <v>183</v>
      </c>
      <c r="B28" s="242">
        <v>2865</v>
      </c>
      <c r="C28" s="242">
        <v>510</v>
      </c>
      <c r="D28" s="242">
        <v>1019</v>
      </c>
      <c r="E28" s="242">
        <v>456</v>
      </c>
      <c r="F28" s="242">
        <v>634</v>
      </c>
      <c r="G28" s="242">
        <v>97</v>
      </c>
      <c r="H28" s="244">
        <v>149</v>
      </c>
    </row>
    <row r="29" spans="1:12" ht="15" customHeight="1" x14ac:dyDescent="0.2">
      <c r="A29" s="209" t="s">
        <v>184</v>
      </c>
      <c r="B29" s="245">
        <v>57</v>
      </c>
      <c r="C29" s="245">
        <v>19</v>
      </c>
      <c r="D29" s="245">
        <v>13</v>
      </c>
      <c r="E29" s="245">
        <v>5</v>
      </c>
      <c r="F29" s="245">
        <v>10</v>
      </c>
      <c r="G29" s="245">
        <v>4</v>
      </c>
      <c r="H29" s="247">
        <v>6</v>
      </c>
    </row>
    <row r="30" spans="1:12" ht="15" customHeight="1" x14ac:dyDescent="0.2">
      <c r="A30" s="209" t="s">
        <v>592</v>
      </c>
      <c r="B30" s="245">
        <v>2194</v>
      </c>
      <c r="C30" s="245">
        <v>440</v>
      </c>
      <c r="D30" s="245">
        <v>871</v>
      </c>
      <c r="E30" s="245">
        <v>362</v>
      </c>
      <c r="F30" s="245">
        <v>430</v>
      </c>
      <c r="G30" s="245">
        <v>55</v>
      </c>
      <c r="H30" s="247">
        <v>36</v>
      </c>
    </row>
    <row r="31" spans="1:12" ht="15" customHeight="1" x14ac:dyDescent="0.2">
      <c r="A31" s="209" t="s">
        <v>593</v>
      </c>
      <c r="B31" s="245">
        <v>614</v>
      </c>
      <c r="C31" s="245">
        <v>51</v>
      </c>
      <c r="D31" s="245">
        <v>135</v>
      </c>
      <c r="E31" s="245">
        <v>89</v>
      </c>
      <c r="F31" s="245">
        <v>194</v>
      </c>
      <c r="G31" s="245">
        <v>38</v>
      </c>
      <c r="H31" s="247">
        <v>107</v>
      </c>
    </row>
    <row r="32" spans="1:12" ht="15" customHeight="1" x14ac:dyDescent="0.2">
      <c r="A32" s="195" t="s">
        <v>185</v>
      </c>
      <c r="B32" s="242">
        <v>212</v>
      </c>
      <c r="C32" s="242">
        <v>31</v>
      </c>
      <c r="D32" s="242">
        <v>41</v>
      </c>
      <c r="E32" s="242">
        <v>16</v>
      </c>
      <c r="F32" s="242">
        <v>39</v>
      </c>
      <c r="G32" s="242">
        <v>31</v>
      </c>
      <c r="H32" s="244">
        <v>54</v>
      </c>
    </row>
    <row r="33" spans="1:8" ht="15" customHeight="1" x14ac:dyDescent="0.2">
      <c r="A33" s="209" t="s">
        <v>186</v>
      </c>
      <c r="B33" s="245">
        <v>60</v>
      </c>
      <c r="C33" s="245">
        <v>1</v>
      </c>
      <c r="D33" s="245" t="s">
        <v>203</v>
      </c>
      <c r="E33" s="245">
        <v>1</v>
      </c>
      <c r="F33" s="245">
        <v>4</v>
      </c>
      <c r="G33" s="245">
        <v>16</v>
      </c>
      <c r="H33" s="247">
        <v>38</v>
      </c>
    </row>
    <row r="34" spans="1:8" ht="15" customHeight="1" x14ac:dyDescent="0.2">
      <c r="A34" s="209" t="s">
        <v>496</v>
      </c>
      <c r="B34" s="245">
        <v>32</v>
      </c>
      <c r="C34" s="245">
        <v>2</v>
      </c>
      <c r="D34" s="245">
        <v>7</v>
      </c>
      <c r="E34" s="245">
        <v>3</v>
      </c>
      <c r="F34" s="245">
        <v>8</v>
      </c>
      <c r="G34" s="245">
        <v>7</v>
      </c>
      <c r="H34" s="247">
        <v>5</v>
      </c>
    </row>
    <row r="35" spans="1:8" ht="15" customHeight="1" x14ac:dyDescent="0.2">
      <c r="A35" s="209" t="s">
        <v>188</v>
      </c>
      <c r="B35" s="245">
        <v>70</v>
      </c>
      <c r="C35" s="245">
        <v>19</v>
      </c>
      <c r="D35" s="245">
        <v>23</v>
      </c>
      <c r="E35" s="245">
        <v>7</v>
      </c>
      <c r="F35" s="245">
        <v>17</v>
      </c>
      <c r="G35" s="245">
        <v>1</v>
      </c>
      <c r="H35" s="247">
        <v>3</v>
      </c>
    </row>
    <row r="36" spans="1:8" ht="15" customHeight="1" x14ac:dyDescent="0.2">
      <c r="A36" s="209" t="s">
        <v>189</v>
      </c>
      <c r="B36" s="245">
        <v>18</v>
      </c>
      <c r="C36" s="245">
        <v>3</v>
      </c>
      <c r="D36" s="245">
        <v>6</v>
      </c>
      <c r="E36" s="245" t="s">
        <v>203</v>
      </c>
      <c r="F36" s="245">
        <v>2</v>
      </c>
      <c r="G36" s="245">
        <v>3</v>
      </c>
      <c r="H36" s="247">
        <v>4</v>
      </c>
    </row>
    <row r="37" spans="1:8" ht="15" customHeight="1" x14ac:dyDescent="0.2">
      <c r="A37" s="209" t="s">
        <v>190</v>
      </c>
      <c r="B37" s="245">
        <v>32</v>
      </c>
      <c r="C37" s="245">
        <v>6</v>
      </c>
      <c r="D37" s="245">
        <v>5</v>
      </c>
      <c r="E37" s="245">
        <v>5</v>
      </c>
      <c r="F37" s="245">
        <v>8</v>
      </c>
      <c r="G37" s="245">
        <v>4</v>
      </c>
      <c r="H37" s="247">
        <v>4</v>
      </c>
    </row>
    <row r="38" spans="1:8" ht="15" customHeight="1" x14ac:dyDescent="0.2">
      <c r="A38" s="195" t="s">
        <v>191</v>
      </c>
      <c r="B38" s="242">
        <v>218</v>
      </c>
      <c r="C38" s="242">
        <v>2</v>
      </c>
      <c r="D38" s="242">
        <v>12</v>
      </c>
      <c r="E38" s="242">
        <v>17</v>
      </c>
      <c r="F38" s="242">
        <v>72</v>
      </c>
      <c r="G38" s="242">
        <v>46</v>
      </c>
      <c r="H38" s="244">
        <v>69</v>
      </c>
    </row>
    <row r="39" spans="1:8" ht="15" customHeight="1" x14ac:dyDescent="0.2">
      <c r="A39" s="209" t="s">
        <v>192</v>
      </c>
      <c r="B39" s="245">
        <v>186</v>
      </c>
      <c r="C39" s="245" t="s">
        <v>203</v>
      </c>
      <c r="D39" s="245">
        <v>6</v>
      </c>
      <c r="E39" s="245">
        <v>10</v>
      </c>
      <c r="F39" s="245">
        <v>66</v>
      </c>
      <c r="G39" s="245">
        <v>42</v>
      </c>
      <c r="H39" s="247">
        <v>62</v>
      </c>
    </row>
    <row r="40" spans="1:8" ht="15" customHeight="1" x14ac:dyDescent="0.2">
      <c r="A40" s="209" t="s">
        <v>193</v>
      </c>
      <c r="B40" s="245">
        <v>12</v>
      </c>
      <c r="C40" s="245" t="s">
        <v>203</v>
      </c>
      <c r="D40" s="245" t="s">
        <v>203</v>
      </c>
      <c r="E40" s="245">
        <v>1</v>
      </c>
      <c r="F40" s="245">
        <v>2</v>
      </c>
      <c r="G40" s="245">
        <v>3</v>
      </c>
      <c r="H40" s="247">
        <v>6</v>
      </c>
    </row>
    <row r="41" spans="1:8" ht="15" customHeight="1" x14ac:dyDescent="0.2">
      <c r="A41" s="209" t="s">
        <v>194</v>
      </c>
      <c r="B41" s="245">
        <v>20</v>
      </c>
      <c r="C41" s="245">
        <v>2</v>
      </c>
      <c r="D41" s="245">
        <v>6</v>
      </c>
      <c r="E41" s="245">
        <v>6</v>
      </c>
      <c r="F41" s="245">
        <v>4</v>
      </c>
      <c r="G41" s="245">
        <v>1</v>
      </c>
      <c r="H41" s="247">
        <v>1</v>
      </c>
    </row>
    <row r="42" spans="1:8" ht="15" customHeight="1" x14ac:dyDescent="0.2">
      <c r="A42" s="195" t="s">
        <v>195</v>
      </c>
      <c r="B42" s="242">
        <v>87</v>
      </c>
      <c r="C42" s="242">
        <v>38</v>
      </c>
      <c r="D42" s="242">
        <v>27</v>
      </c>
      <c r="E42" s="242">
        <v>9</v>
      </c>
      <c r="F42" s="242">
        <v>10</v>
      </c>
      <c r="G42" s="242">
        <v>1</v>
      </c>
      <c r="H42" s="244">
        <v>2</v>
      </c>
    </row>
  </sheetData>
  <mergeCells count="6">
    <mergeCell ref="A25:A26"/>
    <mergeCell ref="B25:B26"/>
    <mergeCell ref="C25:H25"/>
    <mergeCell ref="A3:A4"/>
    <mergeCell ref="B3:B4"/>
    <mergeCell ref="C3:H3"/>
  </mergeCells>
  <hyperlinks>
    <hyperlink ref="J1" location="Obsah!A1" display="Obsah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60">
    <tabColor rgb="FF7030A0"/>
  </sheetPr>
  <dimension ref="A1:H44"/>
  <sheetViews>
    <sheetView zoomScaleNormal="100" workbookViewId="0">
      <selection sqref="A1:E1"/>
    </sheetView>
  </sheetViews>
  <sheetFormatPr defaultRowHeight="12.75" customHeight="1" x14ac:dyDescent="0.2"/>
  <cols>
    <col min="1" max="1" width="32.140625" style="20" customWidth="1"/>
    <col min="2" max="6" width="10.7109375" style="20" customWidth="1"/>
    <col min="7" max="253" width="9.140625" style="20"/>
    <col min="254" max="254" width="30.140625" style="20" customWidth="1"/>
    <col min="255" max="255" width="15.42578125" style="20" customWidth="1"/>
    <col min="256" max="256" width="14.5703125" style="20" customWidth="1"/>
    <col min="257" max="257" width="16" style="20" customWidth="1"/>
    <col min="258" max="258" width="16.28515625" style="20" customWidth="1"/>
    <col min="259" max="509" width="9.140625" style="20"/>
    <col min="510" max="510" width="30.140625" style="20" customWidth="1"/>
    <col min="511" max="511" width="15.42578125" style="20" customWidth="1"/>
    <col min="512" max="512" width="14.5703125" style="20" customWidth="1"/>
    <col min="513" max="513" width="16" style="20" customWidth="1"/>
    <col min="514" max="514" width="16.28515625" style="20" customWidth="1"/>
    <col min="515" max="765" width="9.140625" style="20"/>
    <col min="766" max="766" width="30.140625" style="20" customWidth="1"/>
    <col min="767" max="767" width="15.42578125" style="20" customWidth="1"/>
    <col min="768" max="768" width="14.5703125" style="20" customWidth="1"/>
    <col min="769" max="769" width="16" style="20" customWidth="1"/>
    <col min="770" max="770" width="16.28515625" style="20" customWidth="1"/>
    <col min="771" max="1021" width="9.140625" style="20"/>
    <col min="1022" max="1022" width="30.140625" style="20" customWidth="1"/>
    <col min="1023" max="1023" width="15.42578125" style="20" customWidth="1"/>
    <col min="1024" max="1024" width="14.5703125" style="20" customWidth="1"/>
    <col min="1025" max="1025" width="16" style="20" customWidth="1"/>
    <col min="1026" max="1026" width="16.28515625" style="20" customWidth="1"/>
    <col min="1027" max="1277" width="9.140625" style="20"/>
    <col min="1278" max="1278" width="30.140625" style="20" customWidth="1"/>
    <col min="1279" max="1279" width="15.42578125" style="20" customWidth="1"/>
    <col min="1280" max="1280" width="14.5703125" style="20" customWidth="1"/>
    <col min="1281" max="1281" width="16" style="20" customWidth="1"/>
    <col min="1282" max="1282" width="16.28515625" style="20" customWidth="1"/>
    <col min="1283" max="1533" width="9.140625" style="20"/>
    <col min="1534" max="1534" width="30.140625" style="20" customWidth="1"/>
    <col min="1535" max="1535" width="15.42578125" style="20" customWidth="1"/>
    <col min="1536" max="1536" width="14.5703125" style="20" customWidth="1"/>
    <col min="1537" max="1537" width="16" style="20" customWidth="1"/>
    <col min="1538" max="1538" width="16.28515625" style="20" customWidth="1"/>
    <col min="1539" max="1789" width="9.140625" style="20"/>
    <col min="1790" max="1790" width="30.140625" style="20" customWidth="1"/>
    <col min="1791" max="1791" width="15.42578125" style="20" customWidth="1"/>
    <col min="1792" max="1792" width="14.5703125" style="20" customWidth="1"/>
    <col min="1793" max="1793" width="16" style="20" customWidth="1"/>
    <col min="1794" max="1794" width="16.28515625" style="20" customWidth="1"/>
    <col min="1795" max="2045" width="9.140625" style="20"/>
    <col min="2046" max="2046" width="30.140625" style="20" customWidth="1"/>
    <col min="2047" max="2047" width="15.42578125" style="20" customWidth="1"/>
    <col min="2048" max="2048" width="14.5703125" style="20" customWidth="1"/>
    <col min="2049" max="2049" width="16" style="20" customWidth="1"/>
    <col min="2050" max="2050" width="16.28515625" style="20" customWidth="1"/>
    <col min="2051" max="2301" width="9.140625" style="20"/>
    <col min="2302" max="2302" width="30.140625" style="20" customWidth="1"/>
    <col min="2303" max="2303" width="15.42578125" style="20" customWidth="1"/>
    <col min="2304" max="2304" width="14.5703125" style="20" customWidth="1"/>
    <col min="2305" max="2305" width="16" style="20" customWidth="1"/>
    <col min="2306" max="2306" width="16.28515625" style="20" customWidth="1"/>
    <col min="2307" max="2557" width="9.140625" style="20"/>
    <col min="2558" max="2558" width="30.140625" style="20" customWidth="1"/>
    <col min="2559" max="2559" width="15.42578125" style="20" customWidth="1"/>
    <col min="2560" max="2560" width="14.5703125" style="20" customWidth="1"/>
    <col min="2561" max="2561" width="16" style="20" customWidth="1"/>
    <col min="2562" max="2562" width="16.28515625" style="20" customWidth="1"/>
    <col min="2563" max="2813" width="9.140625" style="20"/>
    <col min="2814" max="2814" width="30.140625" style="20" customWidth="1"/>
    <col min="2815" max="2815" width="15.42578125" style="20" customWidth="1"/>
    <col min="2816" max="2816" width="14.5703125" style="20" customWidth="1"/>
    <col min="2817" max="2817" width="16" style="20" customWidth="1"/>
    <col min="2818" max="2818" width="16.28515625" style="20" customWidth="1"/>
    <col min="2819" max="3069" width="9.140625" style="20"/>
    <col min="3070" max="3070" width="30.140625" style="20" customWidth="1"/>
    <col min="3071" max="3071" width="15.42578125" style="20" customWidth="1"/>
    <col min="3072" max="3072" width="14.5703125" style="20" customWidth="1"/>
    <col min="3073" max="3073" width="16" style="20" customWidth="1"/>
    <col min="3074" max="3074" width="16.28515625" style="20" customWidth="1"/>
    <col min="3075" max="3325" width="9.140625" style="20"/>
    <col min="3326" max="3326" width="30.140625" style="20" customWidth="1"/>
    <col min="3327" max="3327" width="15.42578125" style="20" customWidth="1"/>
    <col min="3328" max="3328" width="14.5703125" style="20" customWidth="1"/>
    <col min="3329" max="3329" width="16" style="20" customWidth="1"/>
    <col min="3330" max="3330" width="16.28515625" style="20" customWidth="1"/>
    <col min="3331" max="3581" width="9.140625" style="20"/>
    <col min="3582" max="3582" width="30.140625" style="20" customWidth="1"/>
    <col min="3583" max="3583" width="15.42578125" style="20" customWidth="1"/>
    <col min="3584" max="3584" width="14.5703125" style="20" customWidth="1"/>
    <col min="3585" max="3585" width="16" style="20" customWidth="1"/>
    <col min="3586" max="3586" width="16.28515625" style="20" customWidth="1"/>
    <col min="3587" max="3837" width="9.140625" style="20"/>
    <col min="3838" max="3838" width="30.140625" style="20" customWidth="1"/>
    <col min="3839" max="3839" width="15.42578125" style="20" customWidth="1"/>
    <col min="3840" max="3840" width="14.5703125" style="20" customWidth="1"/>
    <col min="3841" max="3841" width="16" style="20" customWidth="1"/>
    <col min="3842" max="3842" width="16.28515625" style="20" customWidth="1"/>
    <col min="3843" max="4093" width="9.140625" style="20"/>
    <col min="4094" max="4094" width="30.140625" style="20" customWidth="1"/>
    <col min="4095" max="4095" width="15.42578125" style="20" customWidth="1"/>
    <col min="4096" max="4096" width="14.5703125" style="20" customWidth="1"/>
    <col min="4097" max="4097" width="16" style="20" customWidth="1"/>
    <col min="4098" max="4098" width="16.28515625" style="20" customWidth="1"/>
    <col min="4099" max="4349" width="9.140625" style="20"/>
    <col min="4350" max="4350" width="30.140625" style="20" customWidth="1"/>
    <col min="4351" max="4351" width="15.42578125" style="20" customWidth="1"/>
    <col min="4352" max="4352" width="14.5703125" style="20" customWidth="1"/>
    <col min="4353" max="4353" width="16" style="20" customWidth="1"/>
    <col min="4354" max="4354" width="16.28515625" style="20" customWidth="1"/>
    <col min="4355" max="4605" width="9.140625" style="20"/>
    <col min="4606" max="4606" width="30.140625" style="20" customWidth="1"/>
    <col min="4607" max="4607" width="15.42578125" style="20" customWidth="1"/>
    <col min="4608" max="4608" width="14.5703125" style="20" customWidth="1"/>
    <col min="4609" max="4609" width="16" style="20" customWidth="1"/>
    <col min="4610" max="4610" width="16.28515625" style="20" customWidth="1"/>
    <col min="4611" max="4861" width="9.140625" style="20"/>
    <col min="4862" max="4862" width="30.140625" style="20" customWidth="1"/>
    <col min="4863" max="4863" width="15.42578125" style="20" customWidth="1"/>
    <col min="4864" max="4864" width="14.5703125" style="20" customWidth="1"/>
    <col min="4865" max="4865" width="16" style="20" customWidth="1"/>
    <col min="4866" max="4866" width="16.28515625" style="20" customWidth="1"/>
    <col min="4867" max="5117" width="9.140625" style="20"/>
    <col min="5118" max="5118" width="30.140625" style="20" customWidth="1"/>
    <col min="5119" max="5119" width="15.42578125" style="20" customWidth="1"/>
    <col min="5120" max="5120" width="14.5703125" style="20" customWidth="1"/>
    <col min="5121" max="5121" width="16" style="20" customWidth="1"/>
    <col min="5122" max="5122" width="16.28515625" style="20" customWidth="1"/>
    <col min="5123" max="5373" width="9.140625" style="20"/>
    <col min="5374" max="5374" width="30.140625" style="20" customWidth="1"/>
    <col min="5375" max="5375" width="15.42578125" style="20" customWidth="1"/>
    <col min="5376" max="5376" width="14.5703125" style="20" customWidth="1"/>
    <col min="5377" max="5377" width="16" style="20" customWidth="1"/>
    <col min="5378" max="5378" width="16.28515625" style="20" customWidth="1"/>
    <col min="5379" max="5629" width="9.140625" style="20"/>
    <col min="5630" max="5630" width="30.140625" style="20" customWidth="1"/>
    <col min="5631" max="5631" width="15.42578125" style="20" customWidth="1"/>
    <col min="5632" max="5632" width="14.5703125" style="20" customWidth="1"/>
    <col min="5633" max="5633" width="16" style="20" customWidth="1"/>
    <col min="5634" max="5634" width="16.28515625" style="20" customWidth="1"/>
    <col min="5635" max="5885" width="9.140625" style="20"/>
    <col min="5886" max="5886" width="30.140625" style="20" customWidth="1"/>
    <col min="5887" max="5887" width="15.42578125" style="20" customWidth="1"/>
    <col min="5888" max="5888" width="14.5703125" style="20" customWidth="1"/>
    <col min="5889" max="5889" width="16" style="20" customWidth="1"/>
    <col min="5890" max="5890" width="16.28515625" style="20" customWidth="1"/>
    <col min="5891" max="6141" width="9.140625" style="20"/>
    <col min="6142" max="6142" width="30.140625" style="20" customWidth="1"/>
    <col min="6143" max="6143" width="15.42578125" style="20" customWidth="1"/>
    <col min="6144" max="6144" width="14.5703125" style="20" customWidth="1"/>
    <col min="6145" max="6145" width="16" style="20" customWidth="1"/>
    <col min="6146" max="6146" width="16.28515625" style="20" customWidth="1"/>
    <col min="6147" max="6397" width="9.140625" style="20"/>
    <col min="6398" max="6398" width="30.140625" style="20" customWidth="1"/>
    <col min="6399" max="6399" width="15.42578125" style="20" customWidth="1"/>
    <col min="6400" max="6400" width="14.5703125" style="20" customWidth="1"/>
    <col min="6401" max="6401" width="16" style="20" customWidth="1"/>
    <col min="6402" max="6402" width="16.28515625" style="20" customWidth="1"/>
    <col min="6403" max="6653" width="9.140625" style="20"/>
    <col min="6654" max="6654" width="30.140625" style="20" customWidth="1"/>
    <col min="6655" max="6655" width="15.42578125" style="20" customWidth="1"/>
    <col min="6656" max="6656" width="14.5703125" style="20" customWidth="1"/>
    <col min="6657" max="6657" width="16" style="20" customWidth="1"/>
    <col min="6658" max="6658" width="16.28515625" style="20" customWidth="1"/>
    <col min="6659" max="6909" width="9.140625" style="20"/>
    <col min="6910" max="6910" width="30.140625" style="20" customWidth="1"/>
    <col min="6911" max="6911" width="15.42578125" style="20" customWidth="1"/>
    <col min="6912" max="6912" width="14.5703125" style="20" customWidth="1"/>
    <col min="6913" max="6913" width="16" style="20" customWidth="1"/>
    <col min="6914" max="6914" width="16.28515625" style="20" customWidth="1"/>
    <col min="6915" max="7165" width="9.140625" style="20"/>
    <col min="7166" max="7166" width="30.140625" style="20" customWidth="1"/>
    <col min="7167" max="7167" width="15.42578125" style="20" customWidth="1"/>
    <col min="7168" max="7168" width="14.5703125" style="20" customWidth="1"/>
    <col min="7169" max="7169" width="16" style="20" customWidth="1"/>
    <col min="7170" max="7170" width="16.28515625" style="20" customWidth="1"/>
    <col min="7171" max="7421" width="9.140625" style="20"/>
    <col min="7422" max="7422" width="30.140625" style="20" customWidth="1"/>
    <col min="7423" max="7423" width="15.42578125" style="20" customWidth="1"/>
    <col min="7424" max="7424" width="14.5703125" style="20" customWidth="1"/>
    <col min="7425" max="7425" width="16" style="20" customWidth="1"/>
    <col min="7426" max="7426" width="16.28515625" style="20" customWidth="1"/>
    <col min="7427" max="7677" width="9.140625" style="20"/>
    <col min="7678" max="7678" width="30.140625" style="20" customWidth="1"/>
    <col min="7679" max="7679" width="15.42578125" style="20" customWidth="1"/>
    <col min="7680" max="7680" width="14.5703125" style="20" customWidth="1"/>
    <col min="7681" max="7681" width="16" style="20" customWidth="1"/>
    <col min="7682" max="7682" width="16.28515625" style="20" customWidth="1"/>
    <col min="7683" max="7933" width="9.140625" style="20"/>
    <col min="7934" max="7934" width="30.140625" style="20" customWidth="1"/>
    <col min="7935" max="7935" width="15.42578125" style="20" customWidth="1"/>
    <col min="7936" max="7936" width="14.5703125" style="20" customWidth="1"/>
    <col min="7937" max="7937" width="16" style="20" customWidth="1"/>
    <col min="7938" max="7938" width="16.28515625" style="20" customWidth="1"/>
    <col min="7939" max="8189" width="9.140625" style="20"/>
    <col min="8190" max="8190" width="30.140625" style="20" customWidth="1"/>
    <col min="8191" max="8191" width="15.42578125" style="20" customWidth="1"/>
    <col min="8192" max="8192" width="14.5703125" style="20" customWidth="1"/>
    <col min="8193" max="8193" width="16" style="20" customWidth="1"/>
    <col min="8194" max="8194" width="16.28515625" style="20" customWidth="1"/>
    <col min="8195" max="8445" width="9.140625" style="20"/>
    <col min="8446" max="8446" width="30.140625" style="20" customWidth="1"/>
    <col min="8447" max="8447" width="15.42578125" style="20" customWidth="1"/>
    <col min="8448" max="8448" width="14.5703125" style="20" customWidth="1"/>
    <col min="8449" max="8449" width="16" style="20" customWidth="1"/>
    <col min="8450" max="8450" width="16.28515625" style="20" customWidth="1"/>
    <col min="8451" max="8701" width="9.140625" style="20"/>
    <col min="8702" max="8702" width="30.140625" style="20" customWidth="1"/>
    <col min="8703" max="8703" width="15.42578125" style="20" customWidth="1"/>
    <col min="8704" max="8704" width="14.5703125" style="20" customWidth="1"/>
    <col min="8705" max="8705" width="16" style="20" customWidth="1"/>
    <col min="8706" max="8706" width="16.28515625" style="20" customWidth="1"/>
    <col min="8707" max="8957" width="9.140625" style="20"/>
    <col min="8958" max="8958" width="30.140625" style="20" customWidth="1"/>
    <col min="8959" max="8959" width="15.42578125" style="20" customWidth="1"/>
    <col min="8960" max="8960" width="14.5703125" style="20" customWidth="1"/>
    <col min="8961" max="8961" width="16" style="20" customWidth="1"/>
    <col min="8962" max="8962" width="16.28515625" style="20" customWidth="1"/>
    <col min="8963" max="9213" width="9.140625" style="20"/>
    <col min="9214" max="9214" width="30.140625" style="20" customWidth="1"/>
    <col min="9215" max="9215" width="15.42578125" style="20" customWidth="1"/>
    <col min="9216" max="9216" width="14.5703125" style="20" customWidth="1"/>
    <col min="9217" max="9217" width="16" style="20" customWidth="1"/>
    <col min="9218" max="9218" width="16.28515625" style="20" customWidth="1"/>
    <col min="9219" max="9469" width="9.140625" style="20"/>
    <col min="9470" max="9470" width="30.140625" style="20" customWidth="1"/>
    <col min="9471" max="9471" width="15.42578125" style="20" customWidth="1"/>
    <col min="9472" max="9472" width="14.5703125" style="20" customWidth="1"/>
    <col min="9473" max="9473" width="16" style="20" customWidth="1"/>
    <col min="9474" max="9474" width="16.28515625" style="20" customWidth="1"/>
    <col min="9475" max="9725" width="9.140625" style="20"/>
    <col min="9726" max="9726" width="30.140625" style="20" customWidth="1"/>
    <col min="9727" max="9727" width="15.42578125" style="20" customWidth="1"/>
    <col min="9728" max="9728" width="14.5703125" style="20" customWidth="1"/>
    <col min="9729" max="9729" width="16" style="20" customWidth="1"/>
    <col min="9730" max="9730" width="16.28515625" style="20" customWidth="1"/>
    <col min="9731" max="9981" width="9.140625" style="20"/>
    <col min="9982" max="9982" width="30.140625" style="20" customWidth="1"/>
    <col min="9983" max="9983" width="15.42578125" style="20" customWidth="1"/>
    <col min="9984" max="9984" width="14.5703125" style="20" customWidth="1"/>
    <col min="9985" max="9985" width="16" style="20" customWidth="1"/>
    <col min="9986" max="9986" width="16.28515625" style="20" customWidth="1"/>
    <col min="9987" max="10237" width="9.140625" style="20"/>
    <col min="10238" max="10238" width="30.140625" style="20" customWidth="1"/>
    <col min="10239" max="10239" width="15.42578125" style="20" customWidth="1"/>
    <col min="10240" max="10240" width="14.5703125" style="20" customWidth="1"/>
    <col min="10241" max="10241" width="16" style="20" customWidth="1"/>
    <col min="10242" max="10242" width="16.28515625" style="20" customWidth="1"/>
    <col min="10243" max="10493" width="9.140625" style="20"/>
    <col min="10494" max="10494" width="30.140625" style="20" customWidth="1"/>
    <col min="10495" max="10495" width="15.42578125" style="20" customWidth="1"/>
    <col min="10496" max="10496" width="14.5703125" style="20" customWidth="1"/>
    <col min="10497" max="10497" width="16" style="20" customWidth="1"/>
    <col min="10498" max="10498" width="16.28515625" style="20" customWidth="1"/>
    <col min="10499" max="10749" width="9.140625" style="20"/>
    <col min="10750" max="10750" width="30.140625" style="20" customWidth="1"/>
    <col min="10751" max="10751" width="15.42578125" style="20" customWidth="1"/>
    <col min="10752" max="10752" width="14.5703125" style="20" customWidth="1"/>
    <col min="10753" max="10753" width="16" style="20" customWidth="1"/>
    <col min="10754" max="10754" width="16.28515625" style="20" customWidth="1"/>
    <col min="10755" max="11005" width="9.140625" style="20"/>
    <col min="11006" max="11006" width="30.140625" style="20" customWidth="1"/>
    <col min="11007" max="11007" width="15.42578125" style="20" customWidth="1"/>
    <col min="11008" max="11008" width="14.5703125" style="20" customWidth="1"/>
    <col min="11009" max="11009" width="16" style="20" customWidth="1"/>
    <col min="11010" max="11010" width="16.28515625" style="20" customWidth="1"/>
    <col min="11011" max="11261" width="9.140625" style="20"/>
    <col min="11262" max="11262" width="30.140625" style="20" customWidth="1"/>
    <col min="11263" max="11263" width="15.42578125" style="20" customWidth="1"/>
    <col min="11264" max="11264" width="14.5703125" style="20" customWidth="1"/>
    <col min="11265" max="11265" width="16" style="20" customWidth="1"/>
    <col min="11266" max="11266" width="16.28515625" style="20" customWidth="1"/>
    <col min="11267" max="11517" width="9.140625" style="20"/>
    <col min="11518" max="11518" width="30.140625" style="20" customWidth="1"/>
    <col min="11519" max="11519" width="15.42578125" style="20" customWidth="1"/>
    <col min="11520" max="11520" width="14.5703125" style="20" customWidth="1"/>
    <col min="11521" max="11521" width="16" style="20" customWidth="1"/>
    <col min="11522" max="11522" width="16.28515625" style="20" customWidth="1"/>
    <col min="11523" max="11773" width="9.140625" style="20"/>
    <col min="11774" max="11774" width="30.140625" style="20" customWidth="1"/>
    <col min="11775" max="11775" width="15.42578125" style="20" customWidth="1"/>
    <col min="11776" max="11776" width="14.5703125" style="20" customWidth="1"/>
    <col min="11777" max="11777" width="16" style="20" customWidth="1"/>
    <col min="11778" max="11778" width="16.28515625" style="20" customWidth="1"/>
    <col min="11779" max="12029" width="9.140625" style="20"/>
    <col min="12030" max="12030" width="30.140625" style="20" customWidth="1"/>
    <col min="12031" max="12031" width="15.42578125" style="20" customWidth="1"/>
    <col min="12032" max="12032" width="14.5703125" style="20" customWidth="1"/>
    <col min="12033" max="12033" width="16" style="20" customWidth="1"/>
    <col min="12034" max="12034" width="16.28515625" style="20" customWidth="1"/>
    <col min="12035" max="12285" width="9.140625" style="20"/>
    <col min="12286" max="12286" width="30.140625" style="20" customWidth="1"/>
    <col min="12287" max="12287" width="15.42578125" style="20" customWidth="1"/>
    <col min="12288" max="12288" width="14.5703125" style="20" customWidth="1"/>
    <col min="12289" max="12289" width="16" style="20" customWidth="1"/>
    <col min="12290" max="12290" width="16.28515625" style="20" customWidth="1"/>
    <col min="12291" max="12541" width="9.140625" style="20"/>
    <col min="12542" max="12542" width="30.140625" style="20" customWidth="1"/>
    <col min="12543" max="12543" width="15.42578125" style="20" customWidth="1"/>
    <col min="12544" max="12544" width="14.5703125" style="20" customWidth="1"/>
    <col min="12545" max="12545" width="16" style="20" customWidth="1"/>
    <col min="12546" max="12546" width="16.28515625" style="20" customWidth="1"/>
    <col min="12547" max="12797" width="9.140625" style="20"/>
    <col min="12798" max="12798" width="30.140625" style="20" customWidth="1"/>
    <col min="12799" max="12799" width="15.42578125" style="20" customWidth="1"/>
    <col min="12800" max="12800" width="14.5703125" style="20" customWidth="1"/>
    <col min="12801" max="12801" width="16" style="20" customWidth="1"/>
    <col min="12802" max="12802" width="16.28515625" style="20" customWidth="1"/>
    <col min="12803" max="13053" width="9.140625" style="20"/>
    <col min="13054" max="13054" width="30.140625" style="20" customWidth="1"/>
    <col min="13055" max="13055" width="15.42578125" style="20" customWidth="1"/>
    <col min="13056" max="13056" width="14.5703125" style="20" customWidth="1"/>
    <col min="13057" max="13057" width="16" style="20" customWidth="1"/>
    <col min="13058" max="13058" width="16.28515625" style="20" customWidth="1"/>
    <col min="13059" max="13309" width="9.140625" style="20"/>
    <col min="13310" max="13310" width="30.140625" style="20" customWidth="1"/>
    <col min="13311" max="13311" width="15.42578125" style="20" customWidth="1"/>
    <col min="13312" max="13312" width="14.5703125" style="20" customWidth="1"/>
    <col min="13313" max="13313" width="16" style="20" customWidth="1"/>
    <col min="13314" max="13314" width="16.28515625" style="20" customWidth="1"/>
    <col min="13315" max="13565" width="9.140625" style="20"/>
    <col min="13566" max="13566" width="30.140625" style="20" customWidth="1"/>
    <col min="13567" max="13567" width="15.42578125" style="20" customWidth="1"/>
    <col min="13568" max="13568" width="14.5703125" style="20" customWidth="1"/>
    <col min="13569" max="13569" width="16" style="20" customWidth="1"/>
    <col min="13570" max="13570" width="16.28515625" style="20" customWidth="1"/>
    <col min="13571" max="13821" width="9.140625" style="20"/>
    <col min="13822" max="13822" width="30.140625" style="20" customWidth="1"/>
    <col min="13823" max="13823" width="15.42578125" style="20" customWidth="1"/>
    <col min="13824" max="13824" width="14.5703125" style="20" customWidth="1"/>
    <col min="13825" max="13825" width="16" style="20" customWidth="1"/>
    <col min="13826" max="13826" width="16.28515625" style="20" customWidth="1"/>
    <col min="13827" max="14077" width="9.140625" style="20"/>
    <col min="14078" max="14078" width="30.140625" style="20" customWidth="1"/>
    <col min="14079" max="14079" width="15.42578125" style="20" customWidth="1"/>
    <col min="14080" max="14080" width="14.5703125" style="20" customWidth="1"/>
    <col min="14081" max="14081" width="16" style="20" customWidth="1"/>
    <col min="14082" max="14082" width="16.28515625" style="20" customWidth="1"/>
    <col min="14083" max="14333" width="9.140625" style="20"/>
    <col min="14334" max="14334" width="30.140625" style="20" customWidth="1"/>
    <col min="14335" max="14335" width="15.42578125" style="20" customWidth="1"/>
    <col min="14336" max="14336" width="14.5703125" style="20" customWidth="1"/>
    <col min="14337" max="14337" width="16" style="20" customWidth="1"/>
    <col min="14338" max="14338" width="16.28515625" style="20" customWidth="1"/>
    <col min="14339" max="14589" width="9.140625" style="20"/>
    <col min="14590" max="14590" width="30.140625" style="20" customWidth="1"/>
    <col min="14591" max="14591" width="15.42578125" style="20" customWidth="1"/>
    <col min="14592" max="14592" width="14.5703125" style="20" customWidth="1"/>
    <col min="14593" max="14593" width="16" style="20" customWidth="1"/>
    <col min="14594" max="14594" width="16.28515625" style="20" customWidth="1"/>
    <col min="14595" max="14845" width="9.140625" style="20"/>
    <col min="14846" max="14846" width="30.140625" style="20" customWidth="1"/>
    <col min="14847" max="14847" width="15.42578125" style="20" customWidth="1"/>
    <col min="14848" max="14848" width="14.5703125" style="20" customWidth="1"/>
    <col min="14849" max="14849" width="16" style="20" customWidth="1"/>
    <col min="14850" max="14850" width="16.28515625" style="20" customWidth="1"/>
    <col min="14851" max="15101" width="9.140625" style="20"/>
    <col min="15102" max="15102" width="30.140625" style="20" customWidth="1"/>
    <col min="15103" max="15103" width="15.42578125" style="20" customWidth="1"/>
    <col min="15104" max="15104" width="14.5703125" style="20" customWidth="1"/>
    <col min="15105" max="15105" width="16" style="20" customWidth="1"/>
    <col min="15106" max="15106" width="16.28515625" style="20" customWidth="1"/>
    <col min="15107" max="15357" width="9.140625" style="20"/>
    <col min="15358" max="15358" width="30.140625" style="20" customWidth="1"/>
    <col min="15359" max="15359" width="15.42578125" style="20" customWidth="1"/>
    <col min="15360" max="15360" width="14.5703125" style="20" customWidth="1"/>
    <col min="15361" max="15361" width="16" style="20" customWidth="1"/>
    <col min="15362" max="15362" width="16.28515625" style="20" customWidth="1"/>
    <col min="15363" max="15613" width="9.140625" style="20"/>
    <col min="15614" max="15614" width="30.140625" style="20" customWidth="1"/>
    <col min="15615" max="15615" width="15.42578125" style="20" customWidth="1"/>
    <col min="15616" max="15616" width="14.5703125" style="20" customWidth="1"/>
    <col min="15617" max="15617" width="16" style="20" customWidth="1"/>
    <col min="15618" max="15618" width="16.28515625" style="20" customWidth="1"/>
    <col min="15619" max="15869" width="9.140625" style="20"/>
    <col min="15870" max="15870" width="30.140625" style="20" customWidth="1"/>
    <col min="15871" max="15871" width="15.42578125" style="20" customWidth="1"/>
    <col min="15872" max="15872" width="14.5703125" style="20" customWidth="1"/>
    <col min="15873" max="15873" width="16" style="20" customWidth="1"/>
    <col min="15874" max="15874" width="16.28515625" style="20" customWidth="1"/>
    <col min="15875" max="16125" width="9.140625" style="20"/>
    <col min="16126" max="16126" width="30.140625" style="20" customWidth="1"/>
    <col min="16127" max="16127" width="15.42578125" style="20" customWidth="1"/>
    <col min="16128" max="16128" width="14.5703125" style="20" customWidth="1"/>
    <col min="16129" max="16129" width="16" style="20" customWidth="1"/>
    <col min="16130" max="16130" width="16.28515625" style="20" customWidth="1"/>
    <col min="16131" max="16384" width="9.140625" style="20"/>
  </cols>
  <sheetData>
    <row r="1" spans="1:8" ht="24.95" customHeight="1" x14ac:dyDescent="0.2">
      <c r="A1" s="349" t="s">
        <v>646</v>
      </c>
      <c r="B1" s="349"/>
      <c r="C1" s="349"/>
      <c r="D1" s="349"/>
      <c r="E1" s="349"/>
      <c r="F1" s="349"/>
      <c r="H1" s="19" t="s">
        <v>177</v>
      </c>
    </row>
    <row r="2" spans="1:8" ht="12" customHeight="1" thickBot="1" x14ac:dyDescent="0.25">
      <c r="A2" s="71" t="s">
        <v>178</v>
      </c>
      <c r="F2" s="21"/>
    </row>
    <row r="3" spans="1:8" s="83" customFormat="1" ht="15.95" customHeight="1" x14ac:dyDescent="0.2">
      <c r="A3" s="303" t="s">
        <v>591</v>
      </c>
      <c r="B3" s="317" t="s">
        <v>206</v>
      </c>
      <c r="C3" s="314" t="s">
        <v>321</v>
      </c>
      <c r="D3" s="314"/>
      <c r="E3" s="314"/>
      <c r="F3" s="305"/>
      <c r="H3" s="127"/>
    </row>
    <row r="4" spans="1:8" s="128" customFormat="1" ht="15.95" customHeight="1" thickBot="1" x14ac:dyDescent="0.25">
      <c r="A4" s="304"/>
      <c r="B4" s="318"/>
      <c r="C4" s="95" t="s">
        <v>214</v>
      </c>
      <c r="D4" s="95" t="s">
        <v>322</v>
      </c>
      <c r="E4" s="95" t="s">
        <v>323</v>
      </c>
      <c r="F4" s="107" t="s">
        <v>324</v>
      </c>
    </row>
    <row r="5" spans="1:8" s="24" customFormat="1" ht="15.95" customHeight="1" x14ac:dyDescent="0.2">
      <c r="A5" s="180" t="s">
        <v>594</v>
      </c>
      <c r="B5" s="262">
        <v>1039</v>
      </c>
      <c r="C5" s="262">
        <v>571</v>
      </c>
      <c r="D5" s="262">
        <v>246</v>
      </c>
      <c r="E5" s="262">
        <v>61</v>
      </c>
      <c r="F5" s="260">
        <v>161</v>
      </c>
      <c r="G5" s="23"/>
      <c r="H5" s="23"/>
    </row>
    <row r="6" spans="1:8" s="24" customFormat="1" ht="15.95" customHeight="1" x14ac:dyDescent="0.2">
      <c r="A6" s="195" t="s">
        <v>183</v>
      </c>
      <c r="B6" s="166">
        <v>865</v>
      </c>
      <c r="C6" s="166">
        <v>473</v>
      </c>
      <c r="D6" s="166">
        <v>203</v>
      </c>
      <c r="E6" s="166">
        <v>45</v>
      </c>
      <c r="F6" s="167">
        <v>144</v>
      </c>
      <c r="G6" s="23"/>
      <c r="H6" s="23"/>
    </row>
    <row r="7" spans="1:8" s="26" customFormat="1" ht="15.95" customHeight="1" x14ac:dyDescent="0.2">
      <c r="A7" s="209" t="s">
        <v>184</v>
      </c>
      <c r="B7" s="168">
        <v>14</v>
      </c>
      <c r="C7" s="168">
        <v>3</v>
      </c>
      <c r="D7" s="168">
        <v>7</v>
      </c>
      <c r="E7" s="168" t="s">
        <v>203</v>
      </c>
      <c r="F7" s="169">
        <v>4</v>
      </c>
      <c r="G7" s="23"/>
      <c r="H7" s="23"/>
    </row>
    <row r="8" spans="1:8" s="26" customFormat="1" ht="15.95" customHeight="1" x14ac:dyDescent="0.2">
      <c r="A8" s="209" t="s">
        <v>592</v>
      </c>
      <c r="B8" s="168">
        <v>630</v>
      </c>
      <c r="C8" s="168">
        <v>389</v>
      </c>
      <c r="D8" s="168">
        <v>155</v>
      </c>
      <c r="E8" s="168">
        <v>27</v>
      </c>
      <c r="F8" s="169">
        <v>59</v>
      </c>
      <c r="G8" s="23"/>
      <c r="H8" s="23"/>
    </row>
    <row r="9" spans="1:8" s="26" customFormat="1" ht="15.95" customHeight="1" x14ac:dyDescent="0.2">
      <c r="A9" s="209" t="s">
        <v>593</v>
      </c>
      <c r="B9" s="168">
        <v>221</v>
      </c>
      <c r="C9" s="168">
        <v>81</v>
      </c>
      <c r="D9" s="168">
        <v>41</v>
      </c>
      <c r="E9" s="168">
        <v>18</v>
      </c>
      <c r="F9" s="169">
        <v>81</v>
      </c>
      <c r="G9" s="23"/>
      <c r="H9" s="23"/>
    </row>
    <row r="10" spans="1:8" s="26" customFormat="1" ht="15.95" customHeight="1" x14ac:dyDescent="0.2">
      <c r="A10" s="195" t="s">
        <v>185</v>
      </c>
      <c r="B10" s="166">
        <v>55</v>
      </c>
      <c r="C10" s="166">
        <v>25</v>
      </c>
      <c r="D10" s="166">
        <v>11</v>
      </c>
      <c r="E10" s="166">
        <v>8</v>
      </c>
      <c r="F10" s="167">
        <v>11</v>
      </c>
      <c r="G10" s="23"/>
      <c r="H10" s="23"/>
    </row>
    <row r="11" spans="1:8" s="26" customFormat="1" ht="15.95" customHeight="1" x14ac:dyDescent="0.2">
      <c r="A11" s="209" t="s">
        <v>186</v>
      </c>
      <c r="B11" s="168">
        <v>21</v>
      </c>
      <c r="C11" s="168">
        <v>11</v>
      </c>
      <c r="D11" s="168">
        <v>2</v>
      </c>
      <c r="E11" s="168">
        <v>4</v>
      </c>
      <c r="F11" s="169">
        <v>4</v>
      </c>
      <c r="G11" s="23"/>
      <c r="H11" s="23"/>
    </row>
    <row r="12" spans="1:8" s="26" customFormat="1" ht="15.95" customHeight="1" x14ac:dyDescent="0.2">
      <c r="A12" s="209" t="s">
        <v>496</v>
      </c>
      <c r="B12" s="168">
        <v>10</v>
      </c>
      <c r="C12" s="168">
        <v>4</v>
      </c>
      <c r="D12" s="168">
        <v>3</v>
      </c>
      <c r="E12" s="168">
        <v>1</v>
      </c>
      <c r="F12" s="169">
        <v>2</v>
      </c>
      <c r="G12" s="23"/>
      <c r="H12" s="23"/>
    </row>
    <row r="13" spans="1:8" s="26" customFormat="1" ht="15.95" customHeight="1" x14ac:dyDescent="0.2">
      <c r="A13" s="209" t="s">
        <v>188</v>
      </c>
      <c r="B13" s="168">
        <v>12</v>
      </c>
      <c r="C13" s="168">
        <v>5</v>
      </c>
      <c r="D13" s="168">
        <v>4</v>
      </c>
      <c r="E13" s="168">
        <v>1</v>
      </c>
      <c r="F13" s="169">
        <v>2</v>
      </c>
      <c r="G13" s="23"/>
      <c r="H13" s="23"/>
    </row>
    <row r="14" spans="1:8" s="26" customFormat="1" ht="15.95" customHeight="1" x14ac:dyDescent="0.2">
      <c r="A14" s="209" t="s">
        <v>189</v>
      </c>
      <c r="B14" s="168">
        <v>4</v>
      </c>
      <c r="C14" s="168">
        <v>1</v>
      </c>
      <c r="D14" s="168">
        <v>2</v>
      </c>
      <c r="E14" s="168">
        <v>1</v>
      </c>
      <c r="F14" s="169" t="s">
        <v>203</v>
      </c>
      <c r="G14" s="23"/>
      <c r="H14" s="23"/>
    </row>
    <row r="15" spans="1:8" s="26" customFormat="1" ht="15.95" customHeight="1" x14ac:dyDescent="0.2">
      <c r="A15" s="209" t="s">
        <v>190</v>
      </c>
      <c r="B15" s="168">
        <v>8</v>
      </c>
      <c r="C15" s="168">
        <v>4</v>
      </c>
      <c r="D15" s="168" t="s">
        <v>203</v>
      </c>
      <c r="E15" s="168">
        <v>1</v>
      </c>
      <c r="F15" s="169">
        <v>3</v>
      </c>
      <c r="G15" s="23"/>
      <c r="H15" s="23"/>
    </row>
    <row r="16" spans="1:8" s="26" customFormat="1" ht="15.95" customHeight="1" x14ac:dyDescent="0.2">
      <c r="A16" s="195" t="s">
        <v>191</v>
      </c>
      <c r="B16" s="166">
        <v>95</v>
      </c>
      <c r="C16" s="166">
        <v>56</v>
      </c>
      <c r="D16" s="166">
        <v>26</v>
      </c>
      <c r="E16" s="166">
        <v>8</v>
      </c>
      <c r="F16" s="167">
        <v>5</v>
      </c>
      <c r="G16" s="23"/>
      <c r="H16" s="23"/>
    </row>
    <row r="17" spans="1:8" s="26" customFormat="1" ht="15.95" customHeight="1" x14ac:dyDescent="0.2">
      <c r="A17" s="209" t="s">
        <v>192</v>
      </c>
      <c r="B17" s="168">
        <v>88</v>
      </c>
      <c r="C17" s="168">
        <v>52</v>
      </c>
      <c r="D17" s="168">
        <v>26</v>
      </c>
      <c r="E17" s="168">
        <v>6</v>
      </c>
      <c r="F17" s="169">
        <v>4</v>
      </c>
      <c r="G17" s="23"/>
      <c r="H17" s="23"/>
    </row>
    <row r="18" spans="1:8" s="26" customFormat="1" ht="15.95" customHeight="1" x14ac:dyDescent="0.2">
      <c r="A18" s="209" t="s">
        <v>193</v>
      </c>
      <c r="B18" s="168">
        <v>4</v>
      </c>
      <c r="C18" s="168">
        <v>1</v>
      </c>
      <c r="D18" s="168" t="s">
        <v>203</v>
      </c>
      <c r="E18" s="168">
        <v>2</v>
      </c>
      <c r="F18" s="169">
        <v>1</v>
      </c>
      <c r="G18" s="23"/>
      <c r="H18" s="23"/>
    </row>
    <row r="19" spans="1:8" s="23" customFormat="1" ht="15.95" customHeight="1" x14ac:dyDescent="0.2">
      <c r="A19" s="209" t="s">
        <v>194</v>
      </c>
      <c r="B19" s="168">
        <v>3</v>
      </c>
      <c r="C19" s="168">
        <v>3</v>
      </c>
      <c r="D19" s="168" t="s">
        <v>203</v>
      </c>
      <c r="E19" s="168" t="s">
        <v>203</v>
      </c>
      <c r="F19" s="169" t="s">
        <v>203</v>
      </c>
    </row>
    <row r="20" spans="1:8" s="24" customFormat="1" ht="15.95" customHeight="1" x14ac:dyDescent="0.2">
      <c r="A20" s="195" t="s">
        <v>195</v>
      </c>
      <c r="B20" s="166">
        <v>24</v>
      </c>
      <c r="C20" s="166">
        <v>17</v>
      </c>
      <c r="D20" s="166">
        <v>6</v>
      </c>
      <c r="E20" s="166" t="s">
        <v>203</v>
      </c>
      <c r="F20" s="167">
        <v>1</v>
      </c>
      <c r="G20" s="23"/>
      <c r="H20" s="23"/>
    </row>
    <row r="21" spans="1:8" s="24" customFormat="1" ht="15.95" customHeight="1" x14ac:dyDescent="0.25">
      <c r="A21" s="50"/>
      <c r="B21" s="66"/>
      <c r="C21" s="66"/>
      <c r="D21" s="66"/>
      <c r="E21" s="66"/>
      <c r="F21" s="66"/>
      <c r="G21" s="23"/>
      <c r="H21" s="23"/>
    </row>
    <row r="22" spans="1:8" ht="24.95" customHeight="1" x14ac:dyDescent="0.2">
      <c r="A22" s="349" t="s">
        <v>325</v>
      </c>
      <c r="B22" s="349"/>
      <c r="C22" s="349"/>
      <c r="D22" s="349"/>
      <c r="E22" s="349"/>
      <c r="F22" s="349"/>
      <c r="G22" s="22"/>
      <c r="H22" s="18"/>
    </row>
    <row r="23" spans="1:8" ht="12" customHeight="1" thickBot="1" x14ac:dyDescent="0.25">
      <c r="A23" s="71" t="s">
        <v>178</v>
      </c>
      <c r="F23" s="21"/>
      <c r="G23" s="22"/>
      <c r="H23" s="22"/>
    </row>
    <row r="24" spans="1:8" ht="30" customHeight="1" x14ac:dyDescent="0.2">
      <c r="A24" s="303" t="s">
        <v>591</v>
      </c>
      <c r="B24" s="317" t="s">
        <v>206</v>
      </c>
      <c r="C24" s="314" t="s">
        <v>326</v>
      </c>
      <c r="D24" s="314"/>
      <c r="E24" s="314"/>
      <c r="F24" s="305"/>
    </row>
    <row r="25" spans="1:8" s="22" customFormat="1" ht="15.95" customHeight="1" thickBot="1" x14ac:dyDescent="0.25">
      <c r="A25" s="304"/>
      <c r="B25" s="318"/>
      <c r="C25" s="95" t="s">
        <v>214</v>
      </c>
      <c r="D25" s="95" t="s">
        <v>322</v>
      </c>
      <c r="E25" s="95" t="s">
        <v>323</v>
      </c>
      <c r="F25" s="107" t="s">
        <v>324</v>
      </c>
    </row>
    <row r="26" spans="1:8" s="24" customFormat="1" ht="15.95" customHeight="1" x14ac:dyDescent="0.2">
      <c r="A26" s="180" t="s">
        <v>594</v>
      </c>
      <c r="B26" s="262">
        <v>380</v>
      </c>
      <c r="C26" s="262">
        <v>272</v>
      </c>
      <c r="D26" s="262">
        <v>80</v>
      </c>
      <c r="E26" s="262">
        <v>12</v>
      </c>
      <c r="F26" s="260">
        <v>16</v>
      </c>
      <c r="G26" s="23"/>
      <c r="H26" s="23"/>
    </row>
    <row r="27" spans="1:8" s="24" customFormat="1" ht="15.95" customHeight="1" x14ac:dyDescent="0.2">
      <c r="A27" s="195" t="s">
        <v>183</v>
      </c>
      <c r="B27" s="166">
        <v>257</v>
      </c>
      <c r="C27" s="166">
        <v>203</v>
      </c>
      <c r="D27" s="166">
        <v>44</v>
      </c>
      <c r="E27" s="166">
        <v>3</v>
      </c>
      <c r="F27" s="167">
        <v>7</v>
      </c>
      <c r="G27" s="23"/>
      <c r="H27" s="23"/>
    </row>
    <row r="28" spans="1:8" s="26" customFormat="1" ht="15.95" customHeight="1" x14ac:dyDescent="0.2">
      <c r="A28" s="209" t="s">
        <v>184</v>
      </c>
      <c r="B28" s="168">
        <v>8</v>
      </c>
      <c r="C28" s="168">
        <v>4</v>
      </c>
      <c r="D28" s="168">
        <v>4</v>
      </c>
      <c r="E28" s="168" t="s">
        <v>203</v>
      </c>
      <c r="F28" s="169" t="s">
        <v>203</v>
      </c>
      <c r="G28" s="23"/>
      <c r="H28" s="23"/>
    </row>
    <row r="29" spans="1:8" s="26" customFormat="1" ht="15.95" customHeight="1" x14ac:dyDescent="0.2">
      <c r="A29" s="209" t="s">
        <v>592</v>
      </c>
      <c r="B29" s="168">
        <v>170</v>
      </c>
      <c r="C29" s="168">
        <v>143</v>
      </c>
      <c r="D29" s="168">
        <v>23</v>
      </c>
      <c r="E29" s="168">
        <v>2</v>
      </c>
      <c r="F29" s="169">
        <v>2</v>
      </c>
      <c r="G29" s="23"/>
      <c r="H29" s="23"/>
    </row>
    <row r="30" spans="1:8" s="26" customFormat="1" ht="15.95" customHeight="1" x14ac:dyDescent="0.2">
      <c r="A30" s="209" t="s">
        <v>593</v>
      </c>
      <c r="B30" s="168">
        <v>79</v>
      </c>
      <c r="C30" s="168">
        <v>56</v>
      </c>
      <c r="D30" s="168">
        <v>17</v>
      </c>
      <c r="E30" s="168">
        <v>1</v>
      </c>
      <c r="F30" s="169">
        <v>5</v>
      </c>
      <c r="G30" s="23"/>
      <c r="H30" s="23"/>
    </row>
    <row r="31" spans="1:8" s="26" customFormat="1" ht="15.95" customHeight="1" x14ac:dyDescent="0.2">
      <c r="A31" s="195" t="s">
        <v>185</v>
      </c>
      <c r="B31" s="166">
        <v>41</v>
      </c>
      <c r="C31" s="166">
        <v>26</v>
      </c>
      <c r="D31" s="166">
        <v>12</v>
      </c>
      <c r="E31" s="166" t="s">
        <v>203</v>
      </c>
      <c r="F31" s="167">
        <v>3</v>
      </c>
      <c r="G31" s="23"/>
      <c r="H31" s="23"/>
    </row>
    <row r="32" spans="1:8" s="26" customFormat="1" ht="15.95" customHeight="1" x14ac:dyDescent="0.2">
      <c r="A32" s="209" t="s">
        <v>186</v>
      </c>
      <c r="B32" s="168">
        <v>16</v>
      </c>
      <c r="C32" s="168">
        <v>8</v>
      </c>
      <c r="D32" s="168">
        <v>7</v>
      </c>
      <c r="E32" s="168" t="s">
        <v>203</v>
      </c>
      <c r="F32" s="169">
        <v>1</v>
      </c>
      <c r="G32" s="23"/>
      <c r="H32" s="23"/>
    </row>
    <row r="33" spans="1:8" s="26" customFormat="1" ht="15.95" customHeight="1" x14ac:dyDescent="0.2">
      <c r="A33" s="209" t="s">
        <v>496</v>
      </c>
      <c r="B33" s="168">
        <v>7</v>
      </c>
      <c r="C33" s="168">
        <v>6</v>
      </c>
      <c r="D33" s="168">
        <v>1</v>
      </c>
      <c r="E33" s="168" t="s">
        <v>203</v>
      </c>
      <c r="F33" s="169" t="s">
        <v>203</v>
      </c>
      <c r="G33" s="23"/>
      <c r="H33" s="23"/>
    </row>
    <row r="34" spans="1:8" s="26" customFormat="1" ht="15.95" customHeight="1" x14ac:dyDescent="0.2">
      <c r="A34" s="209" t="s">
        <v>188</v>
      </c>
      <c r="B34" s="168">
        <v>6</v>
      </c>
      <c r="C34" s="168">
        <v>5</v>
      </c>
      <c r="D34" s="168">
        <v>1</v>
      </c>
      <c r="E34" s="168" t="s">
        <v>203</v>
      </c>
      <c r="F34" s="169" t="s">
        <v>203</v>
      </c>
      <c r="G34" s="23"/>
      <c r="H34" s="23"/>
    </row>
    <row r="35" spans="1:8" s="26" customFormat="1" ht="15.95" customHeight="1" x14ac:dyDescent="0.2">
      <c r="A35" s="209" t="s">
        <v>189</v>
      </c>
      <c r="B35" s="168">
        <v>4</v>
      </c>
      <c r="C35" s="168">
        <v>3</v>
      </c>
      <c r="D35" s="168">
        <v>1</v>
      </c>
      <c r="E35" s="168" t="s">
        <v>203</v>
      </c>
      <c r="F35" s="169" t="s">
        <v>203</v>
      </c>
      <c r="G35" s="23"/>
      <c r="H35" s="23"/>
    </row>
    <row r="36" spans="1:8" s="26" customFormat="1" ht="15.95" customHeight="1" x14ac:dyDescent="0.2">
      <c r="A36" s="209" t="s">
        <v>190</v>
      </c>
      <c r="B36" s="168">
        <v>8</v>
      </c>
      <c r="C36" s="168">
        <v>4</v>
      </c>
      <c r="D36" s="168">
        <v>2</v>
      </c>
      <c r="E36" s="168" t="s">
        <v>203</v>
      </c>
      <c r="F36" s="169">
        <v>2</v>
      </c>
      <c r="G36" s="23"/>
      <c r="H36" s="23"/>
    </row>
    <row r="37" spans="1:8" s="26" customFormat="1" ht="15.95" customHeight="1" x14ac:dyDescent="0.2">
      <c r="A37" s="195" t="s">
        <v>191</v>
      </c>
      <c r="B37" s="166">
        <v>74</v>
      </c>
      <c r="C37" s="166">
        <v>38</v>
      </c>
      <c r="D37" s="166">
        <v>23</v>
      </c>
      <c r="E37" s="166">
        <v>8</v>
      </c>
      <c r="F37" s="167">
        <v>5</v>
      </c>
      <c r="G37" s="23"/>
      <c r="H37" s="23"/>
    </row>
    <row r="38" spans="1:8" s="26" customFormat="1" ht="15.95" customHeight="1" x14ac:dyDescent="0.2">
      <c r="A38" s="209" t="s">
        <v>192</v>
      </c>
      <c r="B38" s="168">
        <v>68</v>
      </c>
      <c r="C38" s="168">
        <v>36</v>
      </c>
      <c r="D38" s="168">
        <v>20</v>
      </c>
      <c r="E38" s="168">
        <v>7</v>
      </c>
      <c r="F38" s="169">
        <v>5</v>
      </c>
      <c r="G38" s="23"/>
      <c r="H38" s="23"/>
    </row>
    <row r="39" spans="1:8" s="26" customFormat="1" ht="15.95" customHeight="1" x14ac:dyDescent="0.2">
      <c r="A39" s="209" t="s">
        <v>193</v>
      </c>
      <c r="B39" s="168">
        <v>5</v>
      </c>
      <c r="C39" s="168">
        <v>1</v>
      </c>
      <c r="D39" s="168">
        <v>3</v>
      </c>
      <c r="E39" s="168">
        <v>1</v>
      </c>
      <c r="F39" s="169" t="s">
        <v>203</v>
      </c>
      <c r="G39" s="23"/>
      <c r="H39" s="23"/>
    </row>
    <row r="40" spans="1:8" s="23" customFormat="1" ht="15.95" customHeight="1" x14ac:dyDescent="0.2">
      <c r="A40" s="209" t="s">
        <v>194</v>
      </c>
      <c r="B40" s="168">
        <v>1</v>
      </c>
      <c r="C40" s="168">
        <v>1</v>
      </c>
      <c r="D40" s="168" t="s">
        <v>203</v>
      </c>
      <c r="E40" s="168" t="s">
        <v>203</v>
      </c>
      <c r="F40" s="169" t="s">
        <v>203</v>
      </c>
    </row>
    <row r="41" spans="1:8" s="24" customFormat="1" ht="15.95" customHeight="1" x14ac:dyDescent="0.2">
      <c r="A41" s="195" t="s">
        <v>195</v>
      </c>
      <c r="B41" s="166">
        <v>8</v>
      </c>
      <c r="C41" s="166">
        <v>5</v>
      </c>
      <c r="D41" s="166">
        <v>1</v>
      </c>
      <c r="E41" s="166">
        <v>1</v>
      </c>
      <c r="F41" s="167">
        <v>1</v>
      </c>
      <c r="G41" s="23"/>
      <c r="H41" s="23"/>
    </row>
    <row r="42" spans="1:8" ht="12.75" customHeight="1" x14ac:dyDescent="0.2">
      <c r="A42" s="28"/>
    </row>
    <row r="44" spans="1:8" ht="12.75" customHeight="1" x14ac:dyDescent="0.2">
      <c r="A44" s="18"/>
    </row>
  </sheetData>
  <mergeCells count="8">
    <mergeCell ref="A1:F1"/>
    <mergeCell ref="A3:A4"/>
    <mergeCell ref="A24:A25"/>
    <mergeCell ref="B24:B25"/>
    <mergeCell ref="C24:F24"/>
    <mergeCell ref="B3:B4"/>
    <mergeCell ref="C3:F3"/>
    <mergeCell ref="A22:F22"/>
  </mergeCells>
  <hyperlinks>
    <hyperlink ref="H1" location="Obsah!A1" display="Obsah" xr:uid="{00000000-0004-0000-1D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J44"/>
  <sheetViews>
    <sheetView zoomScaleNormal="100" workbookViewId="0">
      <selection sqref="A1:E1"/>
    </sheetView>
  </sheetViews>
  <sheetFormatPr defaultRowHeight="12.75" customHeight="1" x14ac:dyDescent="0.2"/>
  <cols>
    <col min="1" max="1" width="36.85546875" style="20" customWidth="1"/>
    <col min="2" max="7" width="8.28515625" style="20" customWidth="1"/>
    <col min="8" max="230" width="9.140625" style="20"/>
    <col min="231" max="231" width="30.140625" style="20" customWidth="1"/>
    <col min="232" max="232" width="15.42578125" style="20" customWidth="1"/>
    <col min="233" max="233" width="14.5703125" style="20" customWidth="1"/>
    <col min="234" max="234" width="16" style="20" customWidth="1"/>
    <col min="235" max="235" width="16.28515625" style="20" customWidth="1"/>
    <col min="236" max="486" width="9.140625" style="20"/>
    <col min="487" max="487" width="30.140625" style="20" customWidth="1"/>
    <col min="488" max="488" width="15.42578125" style="20" customWidth="1"/>
    <col min="489" max="489" width="14.5703125" style="20" customWidth="1"/>
    <col min="490" max="490" width="16" style="20" customWidth="1"/>
    <col min="491" max="491" width="16.28515625" style="20" customWidth="1"/>
    <col min="492" max="742" width="9.140625" style="20"/>
    <col min="743" max="743" width="30.140625" style="20" customWidth="1"/>
    <col min="744" max="744" width="15.42578125" style="20" customWidth="1"/>
    <col min="745" max="745" width="14.5703125" style="20" customWidth="1"/>
    <col min="746" max="746" width="16" style="20" customWidth="1"/>
    <col min="747" max="747" width="16.28515625" style="20" customWidth="1"/>
    <col min="748" max="998" width="9.140625" style="20"/>
    <col min="999" max="999" width="30.140625" style="20" customWidth="1"/>
    <col min="1000" max="1000" width="15.42578125" style="20" customWidth="1"/>
    <col min="1001" max="1001" width="14.5703125" style="20" customWidth="1"/>
    <col min="1002" max="1002" width="16" style="20" customWidth="1"/>
    <col min="1003" max="1003" width="16.28515625" style="20" customWidth="1"/>
    <col min="1004" max="1254" width="9.140625" style="20"/>
    <col min="1255" max="1255" width="30.140625" style="20" customWidth="1"/>
    <col min="1256" max="1256" width="15.42578125" style="20" customWidth="1"/>
    <col min="1257" max="1257" width="14.5703125" style="20" customWidth="1"/>
    <col min="1258" max="1258" width="16" style="20" customWidth="1"/>
    <col min="1259" max="1259" width="16.28515625" style="20" customWidth="1"/>
    <col min="1260" max="1510" width="9.140625" style="20"/>
    <col min="1511" max="1511" width="30.140625" style="20" customWidth="1"/>
    <col min="1512" max="1512" width="15.42578125" style="20" customWidth="1"/>
    <col min="1513" max="1513" width="14.5703125" style="20" customWidth="1"/>
    <col min="1514" max="1514" width="16" style="20" customWidth="1"/>
    <col min="1515" max="1515" width="16.28515625" style="20" customWidth="1"/>
    <col min="1516" max="1766" width="9.140625" style="20"/>
    <col min="1767" max="1767" width="30.140625" style="20" customWidth="1"/>
    <col min="1768" max="1768" width="15.42578125" style="20" customWidth="1"/>
    <col min="1769" max="1769" width="14.5703125" style="20" customWidth="1"/>
    <col min="1770" max="1770" width="16" style="20" customWidth="1"/>
    <col min="1771" max="1771" width="16.28515625" style="20" customWidth="1"/>
    <col min="1772" max="2022" width="9.140625" style="20"/>
    <col min="2023" max="2023" width="30.140625" style="20" customWidth="1"/>
    <col min="2024" max="2024" width="15.42578125" style="20" customWidth="1"/>
    <col min="2025" max="2025" width="14.5703125" style="20" customWidth="1"/>
    <col min="2026" max="2026" width="16" style="20" customWidth="1"/>
    <col min="2027" max="2027" width="16.28515625" style="20" customWidth="1"/>
    <col min="2028" max="2278" width="9.140625" style="20"/>
    <col min="2279" max="2279" width="30.140625" style="20" customWidth="1"/>
    <col min="2280" max="2280" width="15.42578125" style="20" customWidth="1"/>
    <col min="2281" max="2281" width="14.5703125" style="20" customWidth="1"/>
    <col min="2282" max="2282" width="16" style="20" customWidth="1"/>
    <col min="2283" max="2283" width="16.28515625" style="20" customWidth="1"/>
    <col min="2284" max="2534" width="9.140625" style="20"/>
    <col min="2535" max="2535" width="30.140625" style="20" customWidth="1"/>
    <col min="2536" max="2536" width="15.42578125" style="20" customWidth="1"/>
    <col min="2537" max="2537" width="14.5703125" style="20" customWidth="1"/>
    <col min="2538" max="2538" width="16" style="20" customWidth="1"/>
    <col min="2539" max="2539" width="16.28515625" style="20" customWidth="1"/>
    <col min="2540" max="2790" width="9.140625" style="20"/>
    <col min="2791" max="2791" width="30.140625" style="20" customWidth="1"/>
    <col min="2792" max="2792" width="15.42578125" style="20" customWidth="1"/>
    <col min="2793" max="2793" width="14.5703125" style="20" customWidth="1"/>
    <col min="2794" max="2794" width="16" style="20" customWidth="1"/>
    <col min="2795" max="2795" width="16.28515625" style="20" customWidth="1"/>
    <col min="2796" max="3046" width="9.140625" style="20"/>
    <col min="3047" max="3047" width="30.140625" style="20" customWidth="1"/>
    <col min="3048" max="3048" width="15.42578125" style="20" customWidth="1"/>
    <col min="3049" max="3049" width="14.5703125" style="20" customWidth="1"/>
    <col min="3050" max="3050" width="16" style="20" customWidth="1"/>
    <col min="3051" max="3051" width="16.28515625" style="20" customWidth="1"/>
    <col min="3052" max="3302" width="9.140625" style="20"/>
    <col min="3303" max="3303" width="30.140625" style="20" customWidth="1"/>
    <col min="3304" max="3304" width="15.42578125" style="20" customWidth="1"/>
    <col min="3305" max="3305" width="14.5703125" style="20" customWidth="1"/>
    <col min="3306" max="3306" width="16" style="20" customWidth="1"/>
    <col min="3307" max="3307" width="16.28515625" style="20" customWidth="1"/>
    <col min="3308" max="3558" width="9.140625" style="20"/>
    <col min="3559" max="3559" width="30.140625" style="20" customWidth="1"/>
    <col min="3560" max="3560" width="15.42578125" style="20" customWidth="1"/>
    <col min="3561" max="3561" width="14.5703125" style="20" customWidth="1"/>
    <col min="3562" max="3562" width="16" style="20" customWidth="1"/>
    <col min="3563" max="3563" width="16.28515625" style="20" customWidth="1"/>
    <col min="3564" max="3814" width="9.140625" style="20"/>
    <col min="3815" max="3815" width="30.140625" style="20" customWidth="1"/>
    <col min="3816" max="3816" width="15.42578125" style="20" customWidth="1"/>
    <col min="3817" max="3817" width="14.5703125" style="20" customWidth="1"/>
    <col min="3818" max="3818" width="16" style="20" customWidth="1"/>
    <col min="3819" max="3819" width="16.28515625" style="20" customWidth="1"/>
    <col min="3820" max="4070" width="9.140625" style="20"/>
    <col min="4071" max="4071" width="30.140625" style="20" customWidth="1"/>
    <col min="4072" max="4072" width="15.42578125" style="20" customWidth="1"/>
    <col min="4073" max="4073" width="14.5703125" style="20" customWidth="1"/>
    <col min="4074" max="4074" width="16" style="20" customWidth="1"/>
    <col min="4075" max="4075" width="16.28515625" style="20" customWidth="1"/>
    <col min="4076" max="4326" width="9.140625" style="20"/>
    <col min="4327" max="4327" width="30.140625" style="20" customWidth="1"/>
    <col min="4328" max="4328" width="15.42578125" style="20" customWidth="1"/>
    <col min="4329" max="4329" width="14.5703125" style="20" customWidth="1"/>
    <col min="4330" max="4330" width="16" style="20" customWidth="1"/>
    <col min="4331" max="4331" width="16.28515625" style="20" customWidth="1"/>
    <col min="4332" max="4582" width="9.140625" style="20"/>
    <col min="4583" max="4583" width="30.140625" style="20" customWidth="1"/>
    <col min="4584" max="4584" width="15.42578125" style="20" customWidth="1"/>
    <col min="4585" max="4585" width="14.5703125" style="20" customWidth="1"/>
    <col min="4586" max="4586" width="16" style="20" customWidth="1"/>
    <col min="4587" max="4587" width="16.28515625" style="20" customWidth="1"/>
    <col min="4588" max="4838" width="9.140625" style="20"/>
    <col min="4839" max="4839" width="30.140625" style="20" customWidth="1"/>
    <col min="4840" max="4840" width="15.42578125" style="20" customWidth="1"/>
    <col min="4841" max="4841" width="14.5703125" style="20" customWidth="1"/>
    <col min="4842" max="4842" width="16" style="20" customWidth="1"/>
    <col min="4843" max="4843" width="16.28515625" style="20" customWidth="1"/>
    <col min="4844" max="5094" width="9.140625" style="20"/>
    <col min="5095" max="5095" width="30.140625" style="20" customWidth="1"/>
    <col min="5096" max="5096" width="15.42578125" style="20" customWidth="1"/>
    <col min="5097" max="5097" width="14.5703125" style="20" customWidth="1"/>
    <col min="5098" max="5098" width="16" style="20" customWidth="1"/>
    <col min="5099" max="5099" width="16.28515625" style="20" customWidth="1"/>
    <col min="5100" max="5350" width="9.140625" style="20"/>
    <col min="5351" max="5351" width="30.140625" style="20" customWidth="1"/>
    <col min="5352" max="5352" width="15.42578125" style="20" customWidth="1"/>
    <col min="5353" max="5353" width="14.5703125" style="20" customWidth="1"/>
    <col min="5354" max="5354" width="16" style="20" customWidth="1"/>
    <col min="5355" max="5355" width="16.28515625" style="20" customWidth="1"/>
    <col min="5356" max="5606" width="9.140625" style="20"/>
    <col min="5607" max="5607" width="30.140625" style="20" customWidth="1"/>
    <col min="5608" max="5608" width="15.42578125" style="20" customWidth="1"/>
    <col min="5609" max="5609" width="14.5703125" style="20" customWidth="1"/>
    <col min="5610" max="5610" width="16" style="20" customWidth="1"/>
    <col min="5611" max="5611" width="16.28515625" style="20" customWidth="1"/>
    <col min="5612" max="5862" width="9.140625" style="20"/>
    <col min="5863" max="5863" width="30.140625" style="20" customWidth="1"/>
    <col min="5864" max="5864" width="15.42578125" style="20" customWidth="1"/>
    <col min="5865" max="5865" width="14.5703125" style="20" customWidth="1"/>
    <col min="5866" max="5866" width="16" style="20" customWidth="1"/>
    <col min="5867" max="5867" width="16.28515625" style="20" customWidth="1"/>
    <col min="5868" max="6118" width="9.140625" style="20"/>
    <col min="6119" max="6119" width="30.140625" style="20" customWidth="1"/>
    <col min="6120" max="6120" width="15.42578125" style="20" customWidth="1"/>
    <col min="6121" max="6121" width="14.5703125" style="20" customWidth="1"/>
    <col min="6122" max="6122" width="16" style="20" customWidth="1"/>
    <col min="6123" max="6123" width="16.28515625" style="20" customWidth="1"/>
    <col min="6124" max="6374" width="9.140625" style="20"/>
    <col min="6375" max="6375" width="30.140625" style="20" customWidth="1"/>
    <col min="6376" max="6376" width="15.42578125" style="20" customWidth="1"/>
    <col min="6377" max="6377" width="14.5703125" style="20" customWidth="1"/>
    <col min="6378" max="6378" width="16" style="20" customWidth="1"/>
    <col min="6379" max="6379" width="16.28515625" style="20" customWidth="1"/>
    <col min="6380" max="6630" width="9.140625" style="20"/>
    <col min="6631" max="6631" width="30.140625" style="20" customWidth="1"/>
    <col min="6632" max="6632" width="15.42578125" style="20" customWidth="1"/>
    <col min="6633" max="6633" width="14.5703125" style="20" customWidth="1"/>
    <col min="6634" max="6634" width="16" style="20" customWidth="1"/>
    <col min="6635" max="6635" width="16.28515625" style="20" customWidth="1"/>
    <col min="6636" max="6886" width="9.140625" style="20"/>
    <col min="6887" max="6887" width="30.140625" style="20" customWidth="1"/>
    <col min="6888" max="6888" width="15.42578125" style="20" customWidth="1"/>
    <col min="6889" max="6889" width="14.5703125" style="20" customWidth="1"/>
    <col min="6890" max="6890" width="16" style="20" customWidth="1"/>
    <col min="6891" max="6891" width="16.28515625" style="20" customWidth="1"/>
    <col min="6892" max="7142" width="9.140625" style="20"/>
    <col min="7143" max="7143" width="30.140625" style="20" customWidth="1"/>
    <col min="7144" max="7144" width="15.42578125" style="20" customWidth="1"/>
    <col min="7145" max="7145" width="14.5703125" style="20" customWidth="1"/>
    <col min="7146" max="7146" width="16" style="20" customWidth="1"/>
    <col min="7147" max="7147" width="16.28515625" style="20" customWidth="1"/>
    <col min="7148" max="7398" width="9.140625" style="20"/>
    <col min="7399" max="7399" width="30.140625" style="20" customWidth="1"/>
    <col min="7400" max="7400" width="15.42578125" style="20" customWidth="1"/>
    <col min="7401" max="7401" width="14.5703125" style="20" customWidth="1"/>
    <col min="7402" max="7402" width="16" style="20" customWidth="1"/>
    <col min="7403" max="7403" width="16.28515625" style="20" customWidth="1"/>
    <col min="7404" max="7654" width="9.140625" style="20"/>
    <col min="7655" max="7655" width="30.140625" style="20" customWidth="1"/>
    <col min="7656" max="7656" width="15.42578125" style="20" customWidth="1"/>
    <col min="7657" max="7657" width="14.5703125" style="20" customWidth="1"/>
    <col min="7658" max="7658" width="16" style="20" customWidth="1"/>
    <col min="7659" max="7659" width="16.28515625" style="20" customWidth="1"/>
    <col min="7660" max="7910" width="9.140625" style="20"/>
    <col min="7911" max="7911" width="30.140625" style="20" customWidth="1"/>
    <col min="7912" max="7912" width="15.42578125" style="20" customWidth="1"/>
    <col min="7913" max="7913" width="14.5703125" style="20" customWidth="1"/>
    <col min="7914" max="7914" width="16" style="20" customWidth="1"/>
    <col min="7915" max="7915" width="16.28515625" style="20" customWidth="1"/>
    <col min="7916" max="8166" width="9.140625" style="20"/>
    <col min="8167" max="8167" width="30.140625" style="20" customWidth="1"/>
    <col min="8168" max="8168" width="15.42578125" style="20" customWidth="1"/>
    <col min="8169" max="8169" width="14.5703125" style="20" customWidth="1"/>
    <col min="8170" max="8170" width="16" style="20" customWidth="1"/>
    <col min="8171" max="8171" width="16.28515625" style="20" customWidth="1"/>
    <col min="8172" max="8422" width="9.140625" style="20"/>
    <col min="8423" max="8423" width="30.140625" style="20" customWidth="1"/>
    <col min="8424" max="8424" width="15.42578125" style="20" customWidth="1"/>
    <col min="8425" max="8425" width="14.5703125" style="20" customWidth="1"/>
    <col min="8426" max="8426" width="16" style="20" customWidth="1"/>
    <col min="8427" max="8427" width="16.28515625" style="20" customWidth="1"/>
    <col min="8428" max="8678" width="9.140625" style="20"/>
    <col min="8679" max="8679" width="30.140625" style="20" customWidth="1"/>
    <col min="8680" max="8680" width="15.42578125" style="20" customWidth="1"/>
    <col min="8681" max="8681" width="14.5703125" style="20" customWidth="1"/>
    <col min="8682" max="8682" width="16" style="20" customWidth="1"/>
    <col min="8683" max="8683" width="16.28515625" style="20" customWidth="1"/>
    <col min="8684" max="8934" width="9.140625" style="20"/>
    <col min="8935" max="8935" width="30.140625" style="20" customWidth="1"/>
    <col min="8936" max="8936" width="15.42578125" style="20" customWidth="1"/>
    <col min="8937" max="8937" width="14.5703125" style="20" customWidth="1"/>
    <col min="8938" max="8938" width="16" style="20" customWidth="1"/>
    <col min="8939" max="8939" width="16.28515625" style="20" customWidth="1"/>
    <col min="8940" max="9190" width="9.140625" style="20"/>
    <col min="9191" max="9191" width="30.140625" style="20" customWidth="1"/>
    <col min="9192" max="9192" width="15.42578125" style="20" customWidth="1"/>
    <col min="9193" max="9193" width="14.5703125" style="20" customWidth="1"/>
    <col min="9194" max="9194" width="16" style="20" customWidth="1"/>
    <col min="9195" max="9195" width="16.28515625" style="20" customWidth="1"/>
    <col min="9196" max="9446" width="9.140625" style="20"/>
    <col min="9447" max="9447" width="30.140625" style="20" customWidth="1"/>
    <col min="9448" max="9448" width="15.42578125" style="20" customWidth="1"/>
    <col min="9449" max="9449" width="14.5703125" style="20" customWidth="1"/>
    <col min="9450" max="9450" width="16" style="20" customWidth="1"/>
    <col min="9451" max="9451" width="16.28515625" style="20" customWidth="1"/>
    <col min="9452" max="9702" width="9.140625" style="20"/>
    <col min="9703" max="9703" width="30.140625" style="20" customWidth="1"/>
    <col min="9704" max="9704" width="15.42578125" style="20" customWidth="1"/>
    <col min="9705" max="9705" width="14.5703125" style="20" customWidth="1"/>
    <col min="9706" max="9706" width="16" style="20" customWidth="1"/>
    <col min="9707" max="9707" width="16.28515625" style="20" customWidth="1"/>
    <col min="9708" max="9958" width="9.140625" style="20"/>
    <col min="9959" max="9959" width="30.140625" style="20" customWidth="1"/>
    <col min="9960" max="9960" width="15.42578125" style="20" customWidth="1"/>
    <col min="9961" max="9961" width="14.5703125" style="20" customWidth="1"/>
    <col min="9962" max="9962" width="16" style="20" customWidth="1"/>
    <col min="9963" max="9963" width="16.28515625" style="20" customWidth="1"/>
    <col min="9964" max="10214" width="9.140625" style="20"/>
    <col min="10215" max="10215" width="30.140625" style="20" customWidth="1"/>
    <col min="10216" max="10216" width="15.42578125" style="20" customWidth="1"/>
    <col min="10217" max="10217" width="14.5703125" style="20" customWidth="1"/>
    <col min="10218" max="10218" width="16" style="20" customWidth="1"/>
    <col min="10219" max="10219" width="16.28515625" style="20" customWidth="1"/>
    <col min="10220" max="10470" width="9.140625" style="20"/>
    <col min="10471" max="10471" width="30.140625" style="20" customWidth="1"/>
    <col min="10472" max="10472" width="15.42578125" style="20" customWidth="1"/>
    <col min="10473" max="10473" width="14.5703125" style="20" customWidth="1"/>
    <col min="10474" max="10474" width="16" style="20" customWidth="1"/>
    <col min="10475" max="10475" width="16.28515625" style="20" customWidth="1"/>
    <col min="10476" max="10726" width="9.140625" style="20"/>
    <col min="10727" max="10727" width="30.140625" style="20" customWidth="1"/>
    <col min="10728" max="10728" width="15.42578125" style="20" customWidth="1"/>
    <col min="10729" max="10729" width="14.5703125" style="20" customWidth="1"/>
    <col min="10730" max="10730" width="16" style="20" customWidth="1"/>
    <col min="10731" max="10731" width="16.28515625" style="20" customWidth="1"/>
    <col min="10732" max="10982" width="9.140625" style="20"/>
    <col min="10983" max="10983" width="30.140625" style="20" customWidth="1"/>
    <col min="10984" max="10984" width="15.42578125" style="20" customWidth="1"/>
    <col min="10985" max="10985" width="14.5703125" style="20" customWidth="1"/>
    <col min="10986" max="10986" width="16" style="20" customWidth="1"/>
    <col min="10987" max="10987" width="16.28515625" style="20" customWidth="1"/>
    <col min="10988" max="11238" width="9.140625" style="20"/>
    <col min="11239" max="11239" width="30.140625" style="20" customWidth="1"/>
    <col min="11240" max="11240" width="15.42578125" style="20" customWidth="1"/>
    <col min="11241" max="11241" width="14.5703125" style="20" customWidth="1"/>
    <col min="11242" max="11242" width="16" style="20" customWidth="1"/>
    <col min="11243" max="11243" width="16.28515625" style="20" customWidth="1"/>
    <col min="11244" max="11494" width="9.140625" style="20"/>
    <col min="11495" max="11495" width="30.140625" style="20" customWidth="1"/>
    <col min="11496" max="11496" width="15.42578125" style="20" customWidth="1"/>
    <col min="11497" max="11497" width="14.5703125" style="20" customWidth="1"/>
    <col min="11498" max="11498" width="16" style="20" customWidth="1"/>
    <col min="11499" max="11499" width="16.28515625" style="20" customWidth="1"/>
    <col min="11500" max="11750" width="9.140625" style="20"/>
    <col min="11751" max="11751" width="30.140625" style="20" customWidth="1"/>
    <col min="11752" max="11752" width="15.42578125" style="20" customWidth="1"/>
    <col min="11753" max="11753" width="14.5703125" style="20" customWidth="1"/>
    <col min="11754" max="11754" width="16" style="20" customWidth="1"/>
    <col min="11755" max="11755" width="16.28515625" style="20" customWidth="1"/>
    <col min="11756" max="12006" width="9.140625" style="20"/>
    <col min="12007" max="12007" width="30.140625" style="20" customWidth="1"/>
    <col min="12008" max="12008" width="15.42578125" style="20" customWidth="1"/>
    <col min="12009" max="12009" width="14.5703125" style="20" customWidth="1"/>
    <col min="12010" max="12010" width="16" style="20" customWidth="1"/>
    <col min="12011" max="12011" width="16.28515625" style="20" customWidth="1"/>
    <col min="12012" max="12262" width="9.140625" style="20"/>
    <col min="12263" max="12263" width="30.140625" style="20" customWidth="1"/>
    <col min="12264" max="12264" width="15.42578125" style="20" customWidth="1"/>
    <col min="12265" max="12265" width="14.5703125" style="20" customWidth="1"/>
    <col min="12266" max="12266" width="16" style="20" customWidth="1"/>
    <col min="12267" max="12267" width="16.28515625" style="20" customWidth="1"/>
    <col min="12268" max="12518" width="9.140625" style="20"/>
    <col min="12519" max="12519" width="30.140625" style="20" customWidth="1"/>
    <col min="12520" max="12520" width="15.42578125" style="20" customWidth="1"/>
    <col min="12521" max="12521" width="14.5703125" style="20" customWidth="1"/>
    <col min="12522" max="12522" width="16" style="20" customWidth="1"/>
    <col min="12523" max="12523" width="16.28515625" style="20" customWidth="1"/>
    <col min="12524" max="12774" width="9.140625" style="20"/>
    <col min="12775" max="12775" width="30.140625" style="20" customWidth="1"/>
    <col min="12776" max="12776" width="15.42578125" style="20" customWidth="1"/>
    <col min="12777" max="12777" width="14.5703125" style="20" customWidth="1"/>
    <col min="12778" max="12778" width="16" style="20" customWidth="1"/>
    <col min="12779" max="12779" width="16.28515625" style="20" customWidth="1"/>
    <col min="12780" max="13030" width="9.140625" style="20"/>
    <col min="13031" max="13031" width="30.140625" style="20" customWidth="1"/>
    <col min="13032" max="13032" width="15.42578125" style="20" customWidth="1"/>
    <col min="13033" max="13033" width="14.5703125" style="20" customWidth="1"/>
    <col min="13034" max="13034" width="16" style="20" customWidth="1"/>
    <col min="13035" max="13035" width="16.28515625" style="20" customWidth="1"/>
    <col min="13036" max="13286" width="9.140625" style="20"/>
    <col min="13287" max="13287" width="30.140625" style="20" customWidth="1"/>
    <col min="13288" max="13288" width="15.42578125" style="20" customWidth="1"/>
    <col min="13289" max="13289" width="14.5703125" style="20" customWidth="1"/>
    <col min="13290" max="13290" width="16" style="20" customWidth="1"/>
    <col min="13291" max="13291" width="16.28515625" style="20" customWidth="1"/>
    <col min="13292" max="13542" width="9.140625" style="20"/>
    <col min="13543" max="13543" width="30.140625" style="20" customWidth="1"/>
    <col min="13544" max="13544" width="15.42578125" style="20" customWidth="1"/>
    <col min="13545" max="13545" width="14.5703125" style="20" customWidth="1"/>
    <col min="13546" max="13546" width="16" style="20" customWidth="1"/>
    <col min="13547" max="13547" width="16.28515625" style="20" customWidth="1"/>
    <col min="13548" max="13798" width="9.140625" style="20"/>
    <col min="13799" max="13799" width="30.140625" style="20" customWidth="1"/>
    <col min="13800" max="13800" width="15.42578125" style="20" customWidth="1"/>
    <col min="13801" max="13801" width="14.5703125" style="20" customWidth="1"/>
    <col min="13802" max="13802" width="16" style="20" customWidth="1"/>
    <col min="13803" max="13803" width="16.28515625" style="20" customWidth="1"/>
    <col min="13804" max="14054" width="9.140625" style="20"/>
    <col min="14055" max="14055" width="30.140625" style="20" customWidth="1"/>
    <col min="14056" max="14056" width="15.42578125" style="20" customWidth="1"/>
    <col min="14057" max="14057" width="14.5703125" style="20" customWidth="1"/>
    <col min="14058" max="14058" width="16" style="20" customWidth="1"/>
    <col min="14059" max="14059" width="16.28515625" style="20" customWidth="1"/>
    <col min="14060" max="14310" width="9.140625" style="20"/>
    <col min="14311" max="14311" width="30.140625" style="20" customWidth="1"/>
    <col min="14312" max="14312" width="15.42578125" style="20" customWidth="1"/>
    <col min="14313" max="14313" width="14.5703125" style="20" customWidth="1"/>
    <col min="14314" max="14314" width="16" style="20" customWidth="1"/>
    <col min="14315" max="14315" width="16.28515625" style="20" customWidth="1"/>
    <col min="14316" max="14566" width="9.140625" style="20"/>
    <col min="14567" max="14567" width="30.140625" style="20" customWidth="1"/>
    <col min="14568" max="14568" width="15.42578125" style="20" customWidth="1"/>
    <col min="14569" max="14569" width="14.5703125" style="20" customWidth="1"/>
    <col min="14570" max="14570" width="16" style="20" customWidth="1"/>
    <col min="14571" max="14571" width="16.28515625" style="20" customWidth="1"/>
    <col min="14572" max="14822" width="9.140625" style="20"/>
    <col min="14823" max="14823" width="30.140625" style="20" customWidth="1"/>
    <col min="14824" max="14824" width="15.42578125" style="20" customWidth="1"/>
    <col min="14825" max="14825" width="14.5703125" style="20" customWidth="1"/>
    <col min="14826" max="14826" width="16" style="20" customWidth="1"/>
    <col min="14827" max="14827" width="16.28515625" style="20" customWidth="1"/>
    <col min="14828" max="15078" width="9.140625" style="20"/>
    <col min="15079" max="15079" width="30.140625" style="20" customWidth="1"/>
    <col min="15080" max="15080" width="15.42578125" style="20" customWidth="1"/>
    <col min="15081" max="15081" width="14.5703125" style="20" customWidth="1"/>
    <col min="15082" max="15082" width="16" style="20" customWidth="1"/>
    <col min="15083" max="15083" width="16.28515625" style="20" customWidth="1"/>
    <col min="15084" max="15334" width="9.140625" style="20"/>
    <col min="15335" max="15335" width="30.140625" style="20" customWidth="1"/>
    <col min="15336" max="15336" width="15.42578125" style="20" customWidth="1"/>
    <col min="15337" max="15337" width="14.5703125" style="20" customWidth="1"/>
    <col min="15338" max="15338" width="16" style="20" customWidth="1"/>
    <col min="15339" max="15339" width="16.28515625" style="20" customWidth="1"/>
    <col min="15340" max="15590" width="9.140625" style="20"/>
    <col min="15591" max="15591" width="30.140625" style="20" customWidth="1"/>
    <col min="15592" max="15592" width="15.42578125" style="20" customWidth="1"/>
    <col min="15593" max="15593" width="14.5703125" style="20" customWidth="1"/>
    <col min="15594" max="15594" width="16" style="20" customWidth="1"/>
    <col min="15595" max="15595" width="16.28515625" style="20" customWidth="1"/>
    <col min="15596" max="15846" width="9.140625" style="20"/>
    <col min="15847" max="15847" width="30.140625" style="20" customWidth="1"/>
    <col min="15848" max="15848" width="15.42578125" style="20" customWidth="1"/>
    <col min="15849" max="15849" width="14.5703125" style="20" customWidth="1"/>
    <col min="15850" max="15850" width="16" style="20" customWidth="1"/>
    <col min="15851" max="15851" width="16.28515625" style="20" customWidth="1"/>
    <col min="15852" max="16102" width="9.140625" style="20"/>
    <col min="16103" max="16103" width="30.140625" style="20" customWidth="1"/>
    <col min="16104" max="16104" width="15.42578125" style="20" customWidth="1"/>
    <col min="16105" max="16105" width="14.5703125" style="20" customWidth="1"/>
    <col min="16106" max="16106" width="16" style="20" customWidth="1"/>
    <col min="16107" max="16107" width="16.28515625" style="20" customWidth="1"/>
    <col min="16108" max="16384" width="9.140625" style="20"/>
  </cols>
  <sheetData>
    <row r="1" spans="1:10" ht="24.95" customHeight="1" x14ac:dyDescent="0.2">
      <c r="A1" s="349" t="s">
        <v>327</v>
      </c>
      <c r="B1" s="349"/>
      <c r="C1" s="349"/>
      <c r="D1" s="349"/>
      <c r="E1" s="349"/>
      <c r="F1" s="349"/>
      <c r="G1" s="349"/>
      <c r="I1" s="19" t="s">
        <v>177</v>
      </c>
    </row>
    <row r="2" spans="1:10" ht="12" customHeight="1" thickBot="1" x14ac:dyDescent="0.25">
      <c r="A2" s="71" t="s">
        <v>178</v>
      </c>
      <c r="G2" s="21"/>
    </row>
    <row r="3" spans="1:10" ht="15.95" customHeight="1" x14ac:dyDescent="0.2">
      <c r="A3" s="315" t="s">
        <v>328</v>
      </c>
      <c r="B3" s="317" t="s">
        <v>329</v>
      </c>
      <c r="C3" s="317"/>
      <c r="D3" s="350"/>
      <c r="E3" s="317" t="s">
        <v>180</v>
      </c>
      <c r="F3" s="317"/>
      <c r="G3" s="350"/>
    </row>
    <row r="4" spans="1:10" ht="15.95" customHeight="1" thickBot="1" x14ac:dyDescent="0.25">
      <c r="A4" s="316"/>
      <c r="B4" s="351" t="s">
        <v>181</v>
      </c>
      <c r="C4" s="351"/>
      <c r="D4" s="120" t="s">
        <v>182</v>
      </c>
      <c r="E4" s="351" t="s">
        <v>181</v>
      </c>
      <c r="F4" s="351"/>
      <c r="G4" s="120" t="s">
        <v>182</v>
      </c>
    </row>
    <row r="5" spans="1:10" s="24" customFormat="1" ht="15.95" customHeight="1" x14ac:dyDescent="0.2">
      <c r="A5" s="58" t="s">
        <v>330</v>
      </c>
      <c r="B5" s="301">
        <v>2836</v>
      </c>
      <c r="C5" s="301"/>
      <c r="D5" s="176">
        <v>1</v>
      </c>
      <c r="E5" s="301">
        <v>2865</v>
      </c>
      <c r="F5" s="301"/>
      <c r="G5" s="176">
        <v>1</v>
      </c>
      <c r="H5" s="23"/>
      <c r="I5" s="23"/>
      <c r="J5" s="84"/>
    </row>
    <row r="6" spans="1:10" s="26" customFormat="1" ht="15.95" customHeight="1" x14ac:dyDescent="0.2">
      <c r="A6" s="161" t="s">
        <v>331</v>
      </c>
      <c r="B6" s="302">
        <v>1433</v>
      </c>
      <c r="C6" s="302"/>
      <c r="D6" s="177">
        <v>0.50528913963328637</v>
      </c>
      <c r="E6" s="302">
        <v>1443</v>
      </c>
      <c r="F6" s="302">
        <v>1443</v>
      </c>
      <c r="G6" s="177">
        <v>0.50366492146596864</v>
      </c>
      <c r="H6" s="23"/>
      <c r="I6" s="23"/>
      <c r="J6" s="84"/>
    </row>
    <row r="7" spans="1:10" s="26" customFormat="1" ht="15.95" customHeight="1" x14ac:dyDescent="0.2">
      <c r="A7" s="161" t="s">
        <v>332</v>
      </c>
      <c r="B7" s="302">
        <v>893</v>
      </c>
      <c r="C7" s="302"/>
      <c r="D7" s="177">
        <v>0.31488011283497885</v>
      </c>
      <c r="E7" s="302">
        <v>900</v>
      </c>
      <c r="F7" s="302">
        <v>900</v>
      </c>
      <c r="G7" s="177">
        <v>0.31413612565445026</v>
      </c>
      <c r="H7" s="23"/>
      <c r="I7" s="23"/>
      <c r="J7" s="84"/>
    </row>
    <row r="8" spans="1:10" s="26" customFormat="1" ht="15.95" customHeight="1" x14ac:dyDescent="0.2">
      <c r="A8" s="161" t="s">
        <v>333</v>
      </c>
      <c r="B8" s="302">
        <v>510</v>
      </c>
      <c r="C8" s="302"/>
      <c r="D8" s="177">
        <v>0.17983074753173484</v>
      </c>
      <c r="E8" s="302">
        <v>522</v>
      </c>
      <c r="F8" s="302">
        <v>522</v>
      </c>
      <c r="G8" s="177">
        <v>0.18219895287958116</v>
      </c>
      <c r="H8" s="23"/>
      <c r="I8" s="23"/>
      <c r="J8" s="84"/>
    </row>
    <row r="9" spans="1:10" s="24" customFormat="1" ht="15.95" customHeight="1" x14ac:dyDescent="0.2">
      <c r="A9" s="208" t="s">
        <v>184</v>
      </c>
      <c r="B9" s="301">
        <v>57</v>
      </c>
      <c r="C9" s="301"/>
      <c r="D9" s="176">
        <v>1</v>
      </c>
      <c r="E9" s="301">
        <v>57</v>
      </c>
      <c r="F9" s="301">
        <v>57</v>
      </c>
      <c r="G9" s="176">
        <v>1</v>
      </c>
      <c r="H9" s="23"/>
      <c r="I9" s="23"/>
      <c r="J9" s="84"/>
    </row>
    <row r="10" spans="1:10" s="26" customFormat="1" ht="15.95" customHeight="1" x14ac:dyDescent="0.2">
      <c r="A10" s="161" t="s">
        <v>331</v>
      </c>
      <c r="B10" s="302">
        <v>9</v>
      </c>
      <c r="C10" s="302"/>
      <c r="D10" s="177">
        <v>0.15789473684210525</v>
      </c>
      <c r="E10" s="302">
        <v>9</v>
      </c>
      <c r="F10" s="302">
        <v>9</v>
      </c>
      <c r="G10" s="177">
        <v>0.15789473684210525</v>
      </c>
      <c r="H10" s="23"/>
      <c r="I10" s="23"/>
      <c r="J10" s="84"/>
    </row>
    <row r="11" spans="1:10" s="26" customFormat="1" ht="15.95" customHeight="1" x14ac:dyDescent="0.2">
      <c r="A11" s="161" t="s">
        <v>332</v>
      </c>
      <c r="B11" s="302">
        <v>13</v>
      </c>
      <c r="C11" s="302"/>
      <c r="D11" s="177">
        <v>0.22807017543859648</v>
      </c>
      <c r="E11" s="302">
        <v>13</v>
      </c>
      <c r="F11" s="302">
        <v>13</v>
      </c>
      <c r="G11" s="177">
        <v>0.22807017543859648</v>
      </c>
      <c r="H11" s="23"/>
      <c r="I11" s="23"/>
      <c r="J11" s="84"/>
    </row>
    <row r="12" spans="1:10" s="26" customFormat="1" ht="15.95" customHeight="1" x14ac:dyDescent="0.2">
      <c r="A12" s="161" t="s">
        <v>333</v>
      </c>
      <c r="B12" s="302">
        <v>35</v>
      </c>
      <c r="C12" s="302"/>
      <c r="D12" s="177">
        <v>0.61403508771929827</v>
      </c>
      <c r="E12" s="302">
        <v>35</v>
      </c>
      <c r="F12" s="302">
        <v>35</v>
      </c>
      <c r="G12" s="177">
        <v>0.61403508771929827</v>
      </c>
      <c r="H12" s="23"/>
      <c r="I12" s="23"/>
    </row>
    <row r="13" spans="1:10" s="26" customFormat="1" ht="15.95" customHeight="1" x14ac:dyDescent="0.2">
      <c r="A13" s="208" t="s">
        <v>592</v>
      </c>
      <c r="B13" s="301">
        <v>2179</v>
      </c>
      <c r="C13" s="301"/>
      <c r="D13" s="176">
        <v>1</v>
      </c>
      <c r="E13" s="301">
        <v>2194</v>
      </c>
      <c r="F13" s="301">
        <v>2194</v>
      </c>
      <c r="G13" s="176">
        <v>1</v>
      </c>
      <c r="H13" s="23"/>
      <c r="I13" s="23"/>
      <c r="J13" s="84"/>
    </row>
    <row r="14" spans="1:10" s="26" customFormat="1" ht="15.95" customHeight="1" x14ac:dyDescent="0.2">
      <c r="A14" s="161" t="s">
        <v>331</v>
      </c>
      <c r="B14" s="302">
        <v>1330</v>
      </c>
      <c r="C14" s="302"/>
      <c r="D14" s="177">
        <v>0.61037173015144564</v>
      </c>
      <c r="E14" s="302">
        <v>1338</v>
      </c>
      <c r="F14" s="302">
        <v>1338</v>
      </c>
      <c r="G14" s="177">
        <v>0.60984503190519601</v>
      </c>
      <c r="H14" s="23"/>
      <c r="I14" s="23"/>
      <c r="J14" s="84"/>
    </row>
    <row r="15" spans="1:10" s="26" customFormat="1" ht="15.95" customHeight="1" x14ac:dyDescent="0.2">
      <c r="A15" s="161" t="s">
        <v>332</v>
      </c>
      <c r="B15" s="302">
        <v>657</v>
      </c>
      <c r="C15" s="302"/>
      <c r="D15" s="177">
        <v>0.30151445617255623</v>
      </c>
      <c r="E15" s="302">
        <v>664</v>
      </c>
      <c r="F15" s="302">
        <v>664</v>
      </c>
      <c r="G15" s="177">
        <v>0.30264357338195075</v>
      </c>
      <c r="H15" s="23"/>
      <c r="I15" s="23"/>
      <c r="J15" s="84"/>
    </row>
    <row r="16" spans="1:10" s="26" customFormat="1" ht="15.95" customHeight="1" x14ac:dyDescent="0.2">
      <c r="A16" s="161" t="s">
        <v>333</v>
      </c>
      <c r="B16" s="302">
        <v>192</v>
      </c>
      <c r="C16" s="302"/>
      <c r="D16" s="177">
        <v>8.8113813675998159E-2</v>
      </c>
      <c r="E16" s="302">
        <v>192</v>
      </c>
      <c r="F16" s="302">
        <v>192</v>
      </c>
      <c r="G16" s="177">
        <v>8.7511394712853241E-2</v>
      </c>
      <c r="H16" s="23"/>
      <c r="I16" s="23"/>
      <c r="J16" s="84"/>
    </row>
    <row r="17" spans="1:10" s="26" customFormat="1" ht="15.95" customHeight="1" x14ac:dyDescent="0.2">
      <c r="A17" s="208" t="s">
        <v>593</v>
      </c>
      <c r="B17" s="301">
        <v>600</v>
      </c>
      <c r="C17" s="301"/>
      <c r="D17" s="176">
        <v>1</v>
      </c>
      <c r="E17" s="301">
        <v>614</v>
      </c>
      <c r="F17" s="301">
        <v>614</v>
      </c>
      <c r="G17" s="176">
        <v>1</v>
      </c>
      <c r="H17" s="23"/>
      <c r="I17" s="23"/>
      <c r="J17" s="84"/>
    </row>
    <row r="18" spans="1:10" s="26" customFormat="1" ht="15.95" customHeight="1" x14ac:dyDescent="0.2">
      <c r="A18" s="161" t="s">
        <v>331</v>
      </c>
      <c r="B18" s="302">
        <v>94</v>
      </c>
      <c r="C18" s="302"/>
      <c r="D18" s="177">
        <v>0.15666666666666668</v>
      </c>
      <c r="E18" s="302">
        <v>96</v>
      </c>
      <c r="F18" s="302">
        <v>96</v>
      </c>
      <c r="G18" s="177">
        <v>0.15635179153094461</v>
      </c>
      <c r="H18" s="23"/>
      <c r="I18" s="23"/>
      <c r="J18" s="84"/>
    </row>
    <row r="19" spans="1:10" s="23" customFormat="1" ht="15.95" customHeight="1" x14ac:dyDescent="0.2">
      <c r="A19" s="161" t="s">
        <v>332</v>
      </c>
      <c r="B19" s="302">
        <v>223</v>
      </c>
      <c r="C19" s="302"/>
      <c r="D19" s="177">
        <v>0.37166666666666665</v>
      </c>
      <c r="E19" s="302">
        <v>223</v>
      </c>
      <c r="F19" s="302">
        <v>223</v>
      </c>
      <c r="G19" s="177">
        <v>0.36319218241042345</v>
      </c>
      <c r="J19" s="84"/>
    </row>
    <row r="20" spans="1:10" s="23" customFormat="1" ht="15.95" customHeight="1" x14ac:dyDescent="0.2">
      <c r="A20" s="161" t="s">
        <v>333</v>
      </c>
      <c r="B20" s="302">
        <v>283</v>
      </c>
      <c r="C20" s="302"/>
      <c r="D20" s="177">
        <v>0.47166666666666668</v>
      </c>
      <c r="E20" s="302">
        <v>295</v>
      </c>
      <c r="F20" s="302">
        <v>295</v>
      </c>
      <c r="G20" s="177">
        <v>0.48045602605863191</v>
      </c>
      <c r="J20" s="84"/>
    </row>
    <row r="21" spans="1:10" ht="15.95" customHeight="1" x14ac:dyDescent="0.2">
      <c r="A21" s="28"/>
      <c r="B21" s="47"/>
      <c r="C21" s="47"/>
      <c r="D21" s="80"/>
      <c r="E21" s="80"/>
      <c r="F21" s="80"/>
      <c r="G21" s="80"/>
      <c r="H21" s="22"/>
      <c r="I21" s="22"/>
      <c r="J21" s="22"/>
    </row>
    <row r="22" spans="1:10" ht="24.95" customHeight="1" x14ac:dyDescent="0.2">
      <c r="A22" s="17" t="s">
        <v>334</v>
      </c>
      <c r="B22" s="17"/>
      <c r="C22" s="17"/>
      <c r="D22" s="17"/>
      <c r="E22" s="44"/>
      <c r="F22" s="44"/>
      <c r="G22" s="44"/>
    </row>
    <row r="23" spans="1:10" ht="12" customHeight="1" thickBot="1" x14ac:dyDescent="0.25">
      <c r="A23" s="71" t="s">
        <v>178</v>
      </c>
      <c r="G23" s="21"/>
    </row>
    <row r="24" spans="1:10" ht="24.95" customHeight="1" x14ac:dyDescent="0.2">
      <c r="A24" s="303" t="s">
        <v>328</v>
      </c>
      <c r="B24" s="317" t="s">
        <v>206</v>
      </c>
      <c r="C24" s="350"/>
      <c r="D24" s="352" t="s">
        <v>335</v>
      </c>
      <c r="E24" s="353"/>
      <c r="F24" s="352" t="s">
        <v>610</v>
      </c>
      <c r="G24" s="353"/>
    </row>
    <row r="25" spans="1:10" s="22" customFormat="1" ht="24.95" customHeight="1" thickBot="1" x14ac:dyDescent="0.25">
      <c r="A25" s="304"/>
      <c r="B25" s="100" t="s">
        <v>181</v>
      </c>
      <c r="C25" s="120" t="s">
        <v>255</v>
      </c>
      <c r="D25" s="100" t="s">
        <v>181</v>
      </c>
      <c r="E25" s="120" t="s">
        <v>255</v>
      </c>
      <c r="F25" s="100" t="s">
        <v>181</v>
      </c>
      <c r="G25" s="120" t="s">
        <v>255</v>
      </c>
    </row>
    <row r="26" spans="1:10" s="24" customFormat="1" ht="15.95" customHeight="1" x14ac:dyDescent="0.2">
      <c r="A26" s="180" t="s">
        <v>330</v>
      </c>
      <c r="B26" s="135">
        <v>1285</v>
      </c>
      <c r="C26" s="283">
        <f>B26/E5</f>
        <v>0.44851657940663175</v>
      </c>
      <c r="D26" s="135">
        <v>1041</v>
      </c>
      <c r="E26" s="283">
        <f>D26/E5</f>
        <v>0.36335078534031412</v>
      </c>
      <c r="F26" s="135">
        <v>368</v>
      </c>
      <c r="G26" s="283">
        <f>F26/E5</f>
        <v>0.12844677137870855</v>
      </c>
      <c r="H26" s="23"/>
      <c r="I26" s="81"/>
      <c r="J26" s="23"/>
    </row>
    <row r="27" spans="1:10" s="26" customFormat="1" ht="15.95" customHeight="1" x14ac:dyDescent="0.2">
      <c r="A27" s="209" t="s">
        <v>331</v>
      </c>
      <c r="B27" s="138">
        <v>815</v>
      </c>
      <c r="C27" s="284">
        <f t="shared" ref="C27:C41" si="0">B27/E6</f>
        <v>0.56479556479556481</v>
      </c>
      <c r="D27" s="138">
        <v>656</v>
      </c>
      <c r="E27" s="284">
        <f t="shared" ref="E27:E41" si="1">D27/E6</f>
        <v>0.45460845460845462</v>
      </c>
      <c r="F27" s="138">
        <v>229</v>
      </c>
      <c r="G27" s="284">
        <f t="shared" ref="G27:G41" si="2">F27/E6</f>
        <v>0.1586971586971587</v>
      </c>
      <c r="H27" s="23"/>
      <c r="I27" s="81"/>
      <c r="J27" s="23"/>
    </row>
    <row r="28" spans="1:10" s="26" customFormat="1" ht="15.95" customHeight="1" x14ac:dyDescent="0.2">
      <c r="A28" s="209" t="s">
        <v>332</v>
      </c>
      <c r="B28" s="138">
        <v>316</v>
      </c>
      <c r="C28" s="284">
        <f t="shared" si="0"/>
        <v>0.3511111111111111</v>
      </c>
      <c r="D28" s="138">
        <v>251</v>
      </c>
      <c r="E28" s="284">
        <f t="shared" si="1"/>
        <v>0.27888888888888891</v>
      </c>
      <c r="F28" s="138">
        <v>96</v>
      </c>
      <c r="G28" s="284">
        <f t="shared" si="2"/>
        <v>0.10666666666666667</v>
      </c>
      <c r="H28" s="23"/>
      <c r="I28" s="81"/>
      <c r="J28" s="23"/>
    </row>
    <row r="29" spans="1:10" s="26" customFormat="1" ht="15.95" customHeight="1" x14ac:dyDescent="0.2">
      <c r="A29" s="209" t="s">
        <v>333</v>
      </c>
      <c r="B29" s="138">
        <v>154</v>
      </c>
      <c r="C29" s="284">
        <f t="shared" si="0"/>
        <v>0.2950191570881226</v>
      </c>
      <c r="D29" s="138">
        <v>134</v>
      </c>
      <c r="E29" s="284">
        <f t="shared" si="1"/>
        <v>0.25670498084291188</v>
      </c>
      <c r="F29" s="138">
        <v>43</v>
      </c>
      <c r="G29" s="284">
        <f t="shared" si="2"/>
        <v>8.2375478927203066E-2</v>
      </c>
      <c r="H29" s="23"/>
      <c r="I29" s="81"/>
      <c r="J29" s="23"/>
    </row>
    <row r="30" spans="1:10" s="24" customFormat="1" ht="15.95" customHeight="1" x14ac:dyDescent="0.2">
      <c r="A30" s="195" t="s">
        <v>184</v>
      </c>
      <c r="B30" s="135">
        <v>39</v>
      </c>
      <c r="C30" s="283">
        <f t="shared" si="0"/>
        <v>0.68421052631578949</v>
      </c>
      <c r="D30" s="135">
        <v>37</v>
      </c>
      <c r="E30" s="283">
        <f t="shared" si="1"/>
        <v>0.64912280701754388</v>
      </c>
      <c r="F30" s="135">
        <v>12</v>
      </c>
      <c r="G30" s="283">
        <f t="shared" si="2"/>
        <v>0.21052631578947367</v>
      </c>
      <c r="H30" s="23"/>
      <c r="I30" s="81"/>
      <c r="J30" s="23"/>
    </row>
    <row r="31" spans="1:10" s="26" customFormat="1" ht="15.95" customHeight="1" x14ac:dyDescent="0.2">
      <c r="A31" s="209" t="s">
        <v>331</v>
      </c>
      <c r="B31" s="138">
        <v>6</v>
      </c>
      <c r="C31" s="284">
        <f t="shared" si="0"/>
        <v>0.66666666666666663</v>
      </c>
      <c r="D31" s="138">
        <v>5</v>
      </c>
      <c r="E31" s="284">
        <f t="shared" si="1"/>
        <v>0.55555555555555558</v>
      </c>
      <c r="F31" s="138">
        <v>2</v>
      </c>
      <c r="G31" s="284">
        <f t="shared" si="2"/>
        <v>0.22222222222222221</v>
      </c>
      <c r="H31" s="23"/>
      <c r="I31" s="81"/>
      <c r="J31" s="23"/>
    </row>
    <row r="32" spans="1:10" s="26" customFormat="1" ht="15.95" customHeight="1" x14ac:dyDescent="0.2">
      <c r="A32" s="209" t="s">
        <v>332</v>
      </c>
      <c r="B32" s="138">
        <v>10</v>
      </c>
      <c r="C32" s="284">
        <f t="shared" si="0"/>
        <v>0.76923076923076927</v>
      </c>
      <c r="D32" s="138">
        <v>10</v>
      </c>
      <c r="E32" s="284">
        <f t="shared" si="1"/>
        <v>0.76923076923076927</v>
      </c>
      <c r="F32" s="138">
        <v>4</v>
      </c>
      <c r="G32" s="284">
        <f t="shared" si="2"/>
        <v>0.30769230769230771</v>
      </c>
      <c r="H32" s="23"/>
      <c r="I32" s="81"/>
      <c r="J32" s="23"/>
    </row>
    <row r="33" spans="1:10" s="26" customFormat="1" ht="15.95" customHeight="1" x14ac:dyDescent="0.2">
      <c r="A33" s="209" t="s">
        <v>333</v>
      </c>
      <c r="B33" s="138">
        <v>23</v>
      </c>
      <c r="C33" s="284">
        <f t="shared" si="0"/>
        <v>0.65714285714285714</v>
      </c>
      <c r="D33" s="138">
        <v>22</v>
      </c>
      <c r="E33" s="284">
        <f t="shared" si="1"/>
        <v>0.62857142857142856</v>
      </c>
      <c r="F33" s="138">
        <v>6</v>
      </c>
      <c r="G33" s="284">
        <f t="shared" si="2"/>
        <v>0.17142857142857143</v>
      </c>
      <c r="H33" s="23"/>
      <c r="I33" s="81"/>
      <c r="J33" s="23"/>
    </row>
    <row r="34" spans="1:10" s="26" customFormat="1" ht="15.95" customHeight="1" x14ac:dyDescent="0.2">
      <c r="A34" s="195" t="s">
        <v>592</v>
      </c>
      <c r="B34" s="135">
        <v>1111</v>
      </c>
      <c r="C34" s="283">
        <f t="shared" si="0"/>
        <v>0.50638103919781219</v>
      </c>
      <c r="D34" s="135">
        <v>894</v>
      </c>
      <c r="E34" s="283">
        <f t="shared" si="1"/>
        <v>0.40747493163172288</v>
      </c>
      <c r="F34" s="135">
        <v>318</v>
      </c>
      <c r="G34" s="283">
        <f t="shared" si="2"/>
        <v>0.14494074749316319</v>
      </c>
      <c r="H34" s="23"/>
      <c r="I34" s="81"/>
      <c r="J34" s="23"/>
    </row>
    <row r="35" spans="1:10" s="26" customFormat="1" ht="15.95" customHeight="1" x14ac:dyDescent="0.2">
      <c r="A35" s="209" t="s">
        <v>331</v>
      </c>
      <c r="B35" s="138">
        <v>779</v>
      </c>
      <c r="C35" s="284">
        <f t="shared" si="0"/>
        <v>0.58221225710014946</v>
      </c>
      <c r="D35" s="138">
        <v>627</v>
      </c>
      <c r="E35" s="284">
        <f t="shared" si="1"/>
        <v>0.46860986547085204</v>
      </c>
      <c r="F35" s="138">
        <v>221</v>
      </c>
      <c r="G35" s="284">
        <f t="shared" si="2"/>
        <v>0.16517189835575485</v>
      </c>
      <c r="H35" s="23"/>
      <c r="I35" s="81"/>
      <c r="J35" s="23"/>
    </row>
    <row r="36" spans="1:10" s="26" customFormat="1" ht="15.95" customHeight="1" x14ac:dyDescent="0.2">
      <c r="A36" s="209" t="s">
        <v>332</v>
      </c>
      <c r="B36" s="138">
        <v>263</v>
      </c>
      <c r="C36" s="284">
        <f t="shared" si="0"/>
        <v>0.39608433734939757</v>
      </c>
      <c r="D36" s="138">
        <v>206</v>
      </c>
      <c r="E36" s="284">
        <f t="shared" si="1"/>
        <v>0.31024096385542171</v>
      </c>
      <c r="F36" s="138">
        <v>80</v>
      </c>
      <c r="G36" s="284">
        <f t="shared" si="2"/>
        <v>0.12048192771084337</v>
      </c>
      <c r="H36" s="23"/>
      <c r="I36" s="81"/>
      <c r="J36" s="23"/>
    </row>
    <row r="37" spans="1:10" s="26" customFormat="1" ht="15.75" customHeight="1" x14ac:dyDescent="0.2">
      <c r="A37" s="209" t="s">
        <v>333</v>
      </c>
      <c r="B37" s="138">
        <v>69</v>
      </c>
      <c r="C37" s="284">
        <f t="shared" si="0"/>
        <v>0.359375</v>
      </c>
      <c r="D37" s="138">
        <v>61</v>
      </c>
      <c r="E37" s="284">
        <f t="shared" si="1"/>
        <v>0.31770833333333331</v>
      </c>
      <c r="F37" s="138">
        <v>17</v>
      </c>
      <c r="G37" s="284">
        <f t="shared" si="2"/>
        <v>8.8541666666666671E-2</v>
      </c>
      <c r="H37" s="23"/>
      <c r="I37" s="81"/>
      <c r="J37" s="23"/>
    </row>
    <row r="38" spans="1:10" s="26" customFormat="1" ht="15.95" customHeight="1" x14ac:dyDescent="0.2">
      <c r="A38" s="195" t="s">
        <v>593</v>
      </c>
      <c r="B38" s="135">
        <v>135</v>
      </c>
      <c r="C38" s="283">
        <f t="shared" si="0"/>
        <v>0.21986970684039087</v>
      </c>
      <c r="D38" s="135">
        <v>110</v>
      </c>
      <c r="E38" s="283">
        <f t="shared" si="1"/>
        <v>0.17915309446254071</v>
      </c>
      <c r="F38" s="135">
        <v>38</v>
      </c>
      <c r="G38" s="283">
        <f t="shared" si="2"/>
        <v>6.1889250814332247E-2</v>
      </c>
      <c r="H38" s="23"/>
      <c r="I38" s="81"/>
      <c r="J38" s="23"/>
    </row>
    <row r="39" spans="1:10" s="26" customFormat="1" ht="15.95" customHeight="1" x14ac:dyDescent="0.2">
      <c r="A39" s="209" t="s">
        <v>331</v>
      </c>
      <c r="B39" s="138">
        <v>30</v>
      </c>
      <c r="C39" s="284">
        <f t="shared" si="0"/>
        <v>0.3125</v>
      </c>
      <c r="D39" s="138">
        <v>24</v>
      </c>
      <c r="E39" s="284">
        <f t="shared" si="1"/>
        <v>0.25</v>
      </c>
      <c r="F39" s="138">
        <v>6</v>
      </c>
      <c r="G39" s="284">
        <f t="shared" si="2"/>
        <v>6.25E-2</v>
      </c>
      <c r="H39" s="23"/>
      <c r="I39" s="81"/>
      <c r="J39" s="23"/>
    </row>
    <row r="40" spans="1:10" s="23" customFormat="1" ht="15.95" customHeight="1" x14ac:dyDescent="0.2">
      <c r="A40" s="209" t="s">
        <v>332</v>
      </c>
      <c r="B40" s="138">
        <v>43</v>
      </c>
      <c r="C40" s="284">
        <f t="shared" si="0"/>
        <v>0.19282511210762332</v>
      </c>
      <c r="D40" s="138">
        <v>35</v>
      </c>
      <c r="E40" s="284">
        <f t="shared" si="1"/>
        <v>0.15695067264573992</v>
      </c>
      <c r="F40" s="138">
        <v>12</v>
      </c>
      <c r="G40" s="284">
        <f t="shared" si="2"/>
        <v>5.3811659192825115E-2</v>
      </c>
      <c r="I40" s="81"/>
    </row>
    <row r="41" spans="1:10" s="23" customFormat="1" ht="15.95" customHeight="1" x14ac:dyDescent="0.2">
      <c r="A41" s="209" t="s">
        <v>333</v>
      </c>
      <c r="B41" s="138">
        <v>62</v>
      </c>
      <c r="C41" s="284">
        <f t="shared" si="0"/>
        <v>0.21016949152542372</v>
      </c>
      <c r="D41" s="138">
        <v>51</v>
      </c>
      <c r="E41" s="284">
        <f t="shared" si="1"/>
        <v>0.17288135593220338</v>
      </c>
      <c r="F41" s="138">
        <v>20</v>
      </c>
      <c r="G41" s="284">
        <f t="shared" si="2"/>
        <v>6.7796610169491525E-2</v>
      </c>
      <c r="I41" s="81"/>
    </row>
    <row r="42" spans="1:10" s="23" customFormat="1" ht="4.5" customHeight="1" x14ac:dyDescent="0.25">
      <c r="A42" s="51"/>
      <c r="B42" s="46"/>
      <c r="C42" s="141"/>
      <c r="D42" s="46"/>
      <c r="E42" s="141"/>
      <c r="F42" s="46"/>
      <c r="G42" s="141"/>
      <c r="I42" s="81"/>
    </row>
    <row r="43" spans="1:10" ht="15.95" customHeight="1" x14ac:dyDescent="0.2">
      <c r="A43" s="83" t="s">
        <v>638</v>
      </c>
    </row>
    <row r="44" spans="1:10" ht="15.95" customHeight="1" x14ac:dyDescent="0.2">
      <c r="A44" s="28"/>
    </row>
  </sheetData>
  <mergeCells count="42">
    <mergeCell ref="B8:C8"/>
    <mergeCell ref="E8:F8"/>
    <mergeCell ref="A24:A25"/>
    <mergeCell ref="B24:C24"/>
    <mergeCell ref="D24:E24"/>
    <mergeCell ref="F24:G24"/>
    <mergeCell ref="B18:C18"/>
    <mergeCell ref="E18:F18"/>
    <mergeCell ref="B19:C19"/>
    <mergeCell ref="E19:F19"/>
    <mergeCell ref="B20:C20"/>
    <mergeCell ref="E20:F20"/>
    <mergeCell ref="B15:C15"/>
    <mergeCell ref="E15:F15"/>
    <mergeCell ref="B16:C16"/>
    <mergeCell ref="E16:F16"/>
    <mergeCell ref="B5:C5"/>
    <mergeCell ref="E5:F5"/>
    <mergeCell ref="B6:C6"/>
    <mergeCell ref="E6:F6"/>
    <mergeCell ref="B7:C7"/>
    <mergeCell ref="E7:F7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A1:G1"/>
    <mergeCell ref="A3:A4"/>
    <mergeCell ref="B3:D3"/>
    <mergeCell ref="E3:G3"/>
    <mergeCell ref="B4:C4"/>
    <mergeCell ref="E4:F4"/>
  </mergeCells>
  <hyperlinks>
    <hyperlink ref="I1" location="Obsah!A1" display="Obsah" xr:uid="{00000000-0004-0000-1E00-000000000000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J42"/>
  <sheetViews>
    <sheetView zoomScaleNormal="100" workbookViewId="0">
      <selection sqref="A1:E1"/>
    </sheetView>
  </sheetViews>
  <sheetFormatPr defaultRowHeight="12.75" customHeight="1" x14ac:dyDescent="0.2"/>
  <cols>
    <col min="1" max="1" width="37" style="20" customWidth="1"/>
    <col min="2" max="8" width="7" style="20" customWidth="1"/>
    <col min="9" max="238" width="9.140625" style="20"/>
    <col min="239" max="239" width="30.140625" style="20" customWidth="1"/>
    <col min="240" max="240" width="15.42578125" style="20" customWidth="1"/>
    <col min="241" max="241" width="14.5703125" style="20" customWidth="1"/>
    <col min="242" max="242" width="16" style="20" customWidth="1"/>
    <col min="243" max="243" width="16.28515625" style="20" customWidth="1"/>
    <col min="244" max="494" width="9.140625" style="20"/>
    <col min="495" max="495" width="30.140625" style="20" customWidth="1"/>
    <col min="496" max="496" width="15.42578125" style="20" customWidth="1"/>
    <col min="497" max="497" width="14.5703125" style="20" customWidth="1"/>
    <col min="498" max="498" width="16" style="20" customWidth="1"/>
    <col min="499" max="499" width="16.28515625" style="20" customWidth="1"/>
    <col min="500" max="750" width="9.140625" style="20"/>
    <col min="751" max="751" width="30.140625" style="20" customWidth="1"/>
    <col min="752" max="752" width="15.42578125" style="20" customWidth="1"/>
    <col min="753" max="753" width="14.5703125" style="20" customWidth="1"/>
    <col min="754" max="754" width="16" style="20" customWidth="1"/>
    <col min="755" max="755" width="16.28515625" style="20" customWidth="1"/>
    <col min="756" max="1006" width="9.140625" style="20"/>
    <col min="1007" max="1007" width="30.140625" style="20" customWidth="1"/>
    <col min="1008" max="1008" width="15.42578125" style="20" customWidth="1"/>
    <col min="1009" max="1009" width="14.5703125" style="20" customWidth="1"/>
    <col min="1010" max="1010" width="16" style="20" customWidth="1"/>
    <col min="1011" max="1011" width="16.28515625" style="20" customWidth="1"/>
    <col min="1012" max="1262" width="9.140625" style="20"/>
    <col min="1263" max="1263" width="30.140625" style="20" customWidth="1"/>
    <col min="1264" max="1264" width="15.42578125" style="20" customWidth="1"/>
    <col min="1265" max="1265" width="14.5703125" style="20" customWidth="1"/>
    <col min="1266" max="1266" width="16" style="20" customWidth="1"/>
    <col min="1267" max="1267" width="16.28515625" style="20" customWidth="1"/>
    <col min="1268" max="1518" width="9.140625" style="20"/>
    <col min="1519" max="1519" width="30.140625" style="20" customWidth="1"/>
    <col min="1520" max="1520" width="15.42578125" style="20" customWidth="1"/>
    <col min="1521" max="1521" width="14.5703125" style="20" customWidth="1"/>
    <col min="1522" max="1522" width="16" style="20" customWidth="1"/>
    <col min="1523" max="1523" width="16.28515625" style="20" customWidth="1"/>
    <col min="1524" max="1774" width="9.140625" style="20"/>
    <col min="1775" max="1775" width="30.140625" style="20" customWidth="1"/>
    <col min="1776" max="1776" width="15.42578125" style="20" customWidth="1"/>
    <col min="1777" max="1777" width="14.5703125" style="20" customWidth="1"/>
    <col min="1778" max="1778" width="16" style="20" customWidth="1"/>
    <col min="1779" max="1779" width="16.28515625" style="20" customWidth="1"/>
    <col min="1780" max="2030" width="9.140625" style="20"/>
    <col min="2031" max="2031" width="30.140625" style="20" customWidth="1"/>
    <col min="2032" max="2032" width="15.42578125" style="20" customWidth="1"/>
    <col min="2033" max="2033" width="14.5703125" style="20" customWidth="1"/>
    <col min="2034" max="2034" width="16" style="20" customWidth="1"/>
    <col min="2035" max="2035" width="16.28515625" style="20" customWidth="1"/>
    <col min="2036" max="2286" width="9.140625" style="20"/>
    <col min="2287" max="2287" width="30.140625" style="20" customWidth="1"/>
    <col min="2288" max="2288" width="15.42578125" style="20" customWidth="1"/>
    <col min="2289" max="2289" width="14.5703125" style="20" customWidth="1"/>
    <col min="2290" max="2290" width="16" style="20" customWidth="1"/>
    <col min="2291" max="2291" width="16.28515625" style="20" customWidth="1"/>
    <col min="2292" max="2542" width="9.140625" style="20"/>
    <col min="2543" max="2543" width="30.140625" style="20" customWidth="1"/>
    <col min="2544" max="2544" width="15.42578125" style="20" customWidth="1"/>
    <col min="2545" max="2545" width="14.5703125" style="20" customWidth="1"/>
    <col min="2546" max="2546" width="16" style="20" customWidth="1"/>
    <col min="2547" max="2547" width="16.28515625" style="20" customWidth="1"/>
    <col min="2548" max="2798" width="9.140625" style="20"/>
    <col min="2799" max="2799" width="30.140625" style="20" customWidth="1"/>
    <col min="2800" max="2800" width="15.42578125" style="20" customWidth="1"/>
    <col min="2801" max="2801" width="14.5703125" style="20" customWidth="1"/>
    <col min="2802" max="2802" width="16" style="20" customWidth="1"/>
    <col min="2803" max="2803" width="16.28515625" style="20" customWidth="1"/>
    <col min="2804" max="3054" width="9.140625" style="20"/>
    <col min="3055" max="3055" width="30.140625" style="20" customWidth="1"/>
    <col min="3056" max="3056" width="15.42578125" style="20" customWidth="1"/>
    <col min="3057" max="3057" width="14.5703125" style="20" customWidth="1"/>
    <col min="3058" max="3058" width="16" style="20" customWidth="1"/>
    <col min="3059" max="3059" width="16.28515625" style="20" customWidth="1"/>
    <col min="3060" max="3310" width="9.140625" style="20"/>
    <col min="3311" max="3311" width="30.140625" style="20" customWidth="1"/>
    <col min="3312" max="3312" width="15.42578125" style="20" customWidth="1"/>
    <col min="3313" max="3313" width="14.5703125" style="20" customWidth="1"/>
    <col min="3314" max="3314" width="16" style="20" customWidth="1"/>
    <col min="3315" max="3315" width="16.28515625" style="20" customWidth="1"/>
    <col min="3316" max="3566" width="9.140625" style="20"/>
    <col min="3567" max="3567" width="30.140625" style="20" customWidth="1"/>
    <col min="3568" max="3568" width="15.42578125" style="20" customWidth="1"/>
    <col min="3569" max="3569" width="14.5703125" style="20" customWidth="1"/>
    <col min="3570" max="3570" width="16" style="20" customWidth="1"/>
    <col min="3571" max="3571" width="16.28515625" style="20" customWidth="1"/>
    <col min="3572" max="3822" width="9.140625" style="20"/>
    <col min="3823" max="3823" width="30.140625" style="20" customWidth="1"/>
    <col min="3824" max="3824" width="15.42578125" style="20" customWidth="1"/>
    <col min="3825" max="3825" width="14.5703125" style="20" customWidth="1"/>
    <col min="3826" max="3826" width="16" style="20" customWidth="1"/>
    <col min="3827" max="3827" width="16.28515625" style="20" customWidth="1"/>
    <col min="3828" max="4078" width="9.140625" style="20"/>
    <col min="4079" max="4079" width="30.140625" style="20" customWidth="1"/>
    <col min="4080" max="4080" width="15.42578125" style="20" customWidth="1"/>
    <col min="4081" max="4081" width="14.5703125" style="20" customWidth="1"/>
    <col min="4082" max="4082" width="16" style="20" customWidth="1"/>
    <col min="4083" max="4083" width="16.28515625" style="20" customWidth="1"/>
    <col min="4084" max="4334" width="9.140625" style="20"/>
    <col min="4335" max="4335" width="30.140625" style="20" customWidth="1"/>
    <col min="4336" max="4336" width="15.42578125" style="20" customWidth="1"/>
    <col min="4337" max="4337" width="14.5703125" style="20" customWidth="1"/>
    <col min="4338" max="4338" width="16" style="20" customWidth="1"/>
    <col min="4339" max="4339" width="16.28515625" style="20" customWidth="1"/>
    <col min="4340" max="4590" width="9.140625" style="20"/>
    <col min="4591" max="4591" width="30.140625" style="20" customWidth="1"/>
    <col min="4592" max="4592" width="15.42578125" style="20" customWidth="1"/>
    <col min="4593" max="4593" width="14.5703125" style="20" customWidth="1"/>
    <col min="4594" max="4594" width="16" style="20" customWidth="1"/>
    <col min="4595" max="4595" width="16.28515625" style="20" customWidth="1"/>
    <col min="4596" max="4846" width="9.140625" style="20"/>
    <col min="4847" max="4847" width="30.140625" style="20" customWidth="1"/>
    <col min="4848" max="4848" width="15.42578125" style="20" customWidth="1"/>
    <col min="4849" max="4849" width="14.5703125" style="20" customWidth="1"/>
    <col min="4850" max="4850" width="16" style="20" customWidth="1"/>
    <col min="4851" max="4851" width="16.28515625" style="20" customWidth="1"/>
    <col min="4852" max="5102" width="9.140625" style="20"/>
    <col min="5103" max="5103" width="30.140625" style="20" customWidth="1"/>
    <col min="5104" max="5104" width="15.42578125" style="20" customWidth="1"/>
    <col min="5105" max="5105" width="14.5703125" style="20" customWidth="1"/>
    <col min="5106" max="5106" width="16" style="20" customWidth="1"/>
    <col min="5107" max="5107" width="16.28515625" style="20" customWidth="1"/>
    <col min="5108" max="5358" width="9.140625" style="20"/>
    <col min="5359" max="5359" width="30.140625" style="20" customWidth="1"/>
    <col min="5360" max="5360" width="15.42578125" style="20" customWidth="1"/>
    <col min="5361" max="5361" width="14.5703125" style="20" customWidth="1"/>
    <col min="5362" max="5362" width="16" style="20" customWidth="1"/>
    <col min="5363" max="5363" width="16.28515625" style="20" customWidth="1"/>
    <col min="5364" max="5614" width="9.140625" style="20"/>
    <col min="5615" max="5615" width="30.140625" style="20" customWidth="1"/>
    <col min="5616" max="5616" width="15.42578125" style="20" customWidth="1"/>
    <col min="5617" max="5617" width="14.5703125" style="20" customWidth="1"/>
    <col min="5618" max="5618" width="16" style="20" customWidth="1"/>
    <col min="5619" max="5619" width="16.28515625" style="20" customWidth="1"/>
    <col min="5620" max="5870" width="9.140625" style="20"/>
    <col min="5871" max="5871" width="30.140625" style="20" customWidth="1"/>
    <col min="5872" max="5872" width="15.42578125" style="20" customWidth="1"/>
    <col min="5873" max="5873" width="14.5703125" style="20" customWidth="1"/>
    <col min="5874" max="5874" width="16" style="20" customWidth="1"/>
    <col min="5875" max="5875" width="16.28515625" style="20" customWidth="1"/>
    <col min="5876" max="6126" width="9.140625" style="20"/>
    <col min="6127" max="6127" width="30.140625" style="20" customWidth="1"/>
    <col min="6128" max="6128" width="15.42578125" style="20" customWidth="1"/>
    <col min="6129" max="6129" width="14.5703125" style="20" customWidth="1"/>
    <col min="6130" max="6130" width="16" style="20" customWidth="1"/>
    <col min="6131" max="6131" width="16.28515625" style="20" customWidth="1"/>
    <col min="6132" max="6382" width="9.140625" style="20"/>
    <col min="6383" max="6383" width="30.140625" style="20" customWidth="1"/>
    <col min="6384" max="6384" width="15.42578125" style="20" customWidth="1"/>
    <col min="6385" max="6385" width="14.5703125" style="20" customWidth="1"/>
    <col min="6386" max="6386" width="16" style="20" customWidth="1"/>
    <col min="6387" max="6387" width="16.28515625" style="20" customWidth="1"/>
    <col min="6388" max="6638" width="9.140625" style="20"/>
    <col min="6639" max="6639" width="30.140625" style="20" customWidth="1"/>
    <col min="6640" max="6640" width="15.42578125" style="20" customWidth="1"/>
    <col min="6641" max="6641" width="14.5703125" style="20" customWidth="1"/>
    <col min="6642" max="6642" width="16" style="20" customWidth="1"/>
    <col min="6643" max="6643" width="16.28515625" style="20" customWidth="1"/>
    <col min="6644" max="6894" width="9.140625" style="20"/>
    <col min="6895" max="6895" width="30.140625" style="20" customWidth="1"/>
    <col min="6896" max="6896" width="15.42578125" style="20" customWidth="1"/>
    <col min="6897" max="6897" width="14.5703125" style="20" customWidth="1"/>
    <col min="6898" max="6898" width="16" style="20" customWidth="1"/>
    <col min="6899" max="6899" width="16.28515625" style="20" customWidth="1"/>
    <col min="6900" max="7150" width="9.140625" style="20"/>
    <col min="7151" max="7151" width="30.140625" style="20" customWidth="1"/>
    <col min="7152" max="7152" width="15.42578125" style="20" customWidth="1"/>
    <col min="7153" max="7153" width="14.5703125" style="20" customWidth="1"/>
    <col min="7154" max="7154" width="16" style="20" customWidth="1"/>
    <col min="7155" max="7155" width="16.28515625" style="20" customWidth="1"/>
    <col min="7156" max="7406" width="9.140625" style="20"/>
    <col min="7407" max="7407" width="30.140625" style="20" customWidth="1"/>
    <col min="7408" max="7408" width="15.42578125" style="20" customWidth="1"/>
    <col min="7409" max="7409" width="14.5703125" style="20" customWidth="1"/>
    <col min="7410" max="7410" width="16" style="20" customWidth="1"/>
    <col min="7411" max="7411" width="16.28515625" style="20" customWidth="1"/>
    <col min="7412" max="7662" width="9.140625" style="20"/>
    <col min="7663" max="7663" width="30.140625" style="20" customWidth="1"/>
    <col min="7664" max="7664" width="15.42578125" style="20" customWidth="1"/>
    <col min="7665" max="7665" width="14.5703125" style="20" customWidth="1"/>
    <col min="7666" max="7666" width="16" style="20" customWidth="1"/>
    <col min="7667" max="7667" width="16.28515625" style="20" customWidth="1"/>
    <col min="7668" max="7918" width="9.140625" style="20"/>
    <col min="7919" max="7919" width="30.140625" style="20" customWidth="1"/>
    <col min="7920" max="7920" width="15.42578125" style="20" customWidth="1"/>
    <col min="7921" max="7921" width="14.5703125" style="20" customWidth="1"/>
    <col min="7922" max="7922" width="16" style="20" customWidth="1"/>
    <col min="7923" max="7923" width="16.28515625" style="20" customWidth="1"/>
    <col min="7924" max="8174" width="9.140625" style="20"/>
    <col min="8175" max="8175" width="30.140625" style="20" customWidth="1"/>
    <col min="8176" max="8176" width="15.42578125" style="20" customWidth="1"/>
    <col min="8177" max="8177" width="14.5703125" style="20" customWidth="1"/>
    <col min="8178" max="8178" width="16" style="20" customWidth="1"/>
    <col min="8179" max="8179" width="16.28515625" style="20" customWidth="1"/>
    <col min="8180" max="8430" width="9.140625" style="20"/>
    <col min="8431" max="8431" width="30.140625" style="20" customWidth="1"/>
    <col min="8432" max="8432" width="15.42578125" style="20" customWidth="1"/>
    <col min="8433" max="8433" width="14.5703125" style="20" customWidth="1"/>
    <col min="8434" max="8434" width="16" style="20" customWidth="1"/>
    <col min="8435" max="8435" width="16.28515625" style="20" customWidth="1"/>
    <col min="8436" max="8686" width="9.140625" style="20"/>
    <col min="8687" max="8687" width="30.140625" style="20" customWidth="1"/>
    <col min="8688" max="8688" width="15.42578125" style="20" customWidth="1"/>
    <col min="8689" max="8689" width="14.5703125" style="20" customWidth="1"/>
    <col min="8690" max="8690" width="16" style="20" customWidth="1"/>
    <col min="8691" max="8691" width="16.28515625" style="20" customWidth="1"/>
    <col min="8692" max="8942" width="9.140625" style="20"/>
    <col min="8943" max="8943" width="30.140625" style="20" customWidth="1"/>
    <col min="8944" max="8944" width="15.42578125" style="20" customWidth="1"/>
    <col min="8945" max="8945" width="14.5703125" style="20" customWidth="1"/>
    <col min="8946" max="8946" width="16" style="20" customWidth="1"/>
    <col min="8947" max="8947" width="16.28515625" style="20" customWidth="1"/>
    <col min="8948" max="9198" width="9.140625" style="20"/>
    <col min="9199" max="9199" width="30.140625" style="20" customWidth="1"/>
    <col min="9200" max="9200" width="15.42578125" style="20" customWidth="1"/>
    <col min="9201" max="9201" width="14.5703125" style="20" customWidth="1"/>
    <col min="9202" max="9202" width="16" style="20" customWidth="1"/>
    <col min="9203" max="9203" width="16.28515625" style="20" customWidth="1"/>
    <col min="9204" max="9454" width="9.140625" style="20"/>
    <col min="9455" max="9455" width="30.140625" style="20" customWidth="1"/>
    <col min="9456" max="9456" width="15.42578125" style="20" customWidth="1"/>
    <col min="9457" max="9457" width="14.5703125" style="20" customWidth="1"/>
    <col min="9458" max="9458" width="16" style="20" customWidth="1"/>
    <col min="9459" max="9459" width="16.28515625" style="20" customWidth="1"/>
    <col min="9460" max="9710" width="9.140625" style="20"/>
    <col min="9711" max="9711" width="30.140625" style="20" customWidth="1"/>
    <col min="9712" max="9712" width="15.42578125" style="20" customWidth="1"/>
    <col min="9713" max="9713" width="14.5703125" style="20" customWidth="1"/>
    <col min="9714" max="9714" width="16" style="20" customWidth="1"/>
    <col min="9715" max="9715" width="16.28515625" style="20" customWidth="1"/>
    <col min="9716" max="9966" width="9.140625" style="20"/>
    <col min="9967" max="9967" width="30.140625" style="20" customWidth="1"/>
    <col min="9968" max="9968" width="15.42578125" style="20" customWidth="1"/>
    <col min="9969" max="9969" width="14.5703125" style="20" customWidth="1"/>
    <col min="9970" max="9970" width="16" style="20" customWidth="1"/>
    <col min="9971" max="9971" width="16.28515625" style="20" customWidth="1"/>
    <col min="9972" max="10222" width="9.140625" style="20"/>
    <col min="10223" max="10223" width="30.140625" style="20" customWidth="1"/>
    <col min="10224" max="10224" width="15.42578125" style="20" customWidth="1"/>
    <col min="10225" max="10225" width="14.5703125" style="20" customWidth="1"/>
    <col min="10226" max="10226" width="16" style="20" customWidth="1"/>
    <col min="10227" max="10227" width="16.28515625" style="20" customWidth="1"/>
    <col min="10228" max="10478" width="9.140625" style="20"/>
    <col min="10479" max="10479" width="30.140625" style="20" customWidth="1"/>
    <col min="10480" max="10480" width="15.42578125" style="20" customWidth="1"/>
    <col min="10481" max="10481" width="14.5703125" style="20" customWidth="1"/>
    <col min="10482" max="10482" width="16" style="20" customWidth="1"/>
    <col min="10483" max="10483" width="16.28515625" style="20" customWidth="1"/>
    <col min="10484" max="10734" width="9.140625" style="20"/>
    <col min="10735" max="10735" width="30.140625" style="20" customWidth="1"/>
    <col min="10736" max="10736" width="15.42578125" style="20" customWidth="1"/>
    <col min="10737" max="10737" width="14.5703125" style="20" customWidth="1"/>
    <col min="10738" max="10738" width="16" style="20" customWidth="1"/>
    <col min="10739" max="10739" width="16.28515625" style="20" customWidth="1"/>
    <col min="10740" max="10990" width="9.140625" style="20"/>
    <col min="10991" max="10991" width="30.140625" style="20" customWidth="1"/>
    <col min="10992" max="10992" width="15.42578125" style="20" customWidth="1"/>
    <col min="10993" max="10993" width="14.5703125" style="20" customWidth="1"/>
    <col min="10994" max="10994" width="16" style="20" customWidth="1"/>
    <col min="10995" max="10995" width="16.28515625" style="20" customWidth="1"/>
    <col min="10996" max="11246" width="9.140625" style="20"/>
    <col min="11247" max="11247" width="30.140625" style="20" customWidth="1"/>
    <col min="11248" max="11248" width="15.42578125" style="20" customWidth="1"/>
    <col min="11249" max="11249" width="14.5703125" style="20" customWidth="1"/>
    <col min="11250" max="11250" width="16" style="20" customWidth="1"/>
    <col min="11251" max="11251" width="16.28515625" style="20" customWidth="1"/>
    <col min="11252" max="11502" width="9.140625" style="20"/>
    <col min="11503" max="11503" width="30.140625" style="20" customWidth="1"/>
    <col min="11504" max="11504" width="15.42578125" style="20" customWidth="1"/>
    <col min="11505" max="11505" width="14.5703125" style="20" customWidth="1"/>
    <col min="11506" max="11506" width="16" style="20" customWidth="1"/>
    <col min="11507" max="11507" width="16.28515625" style="20" customWidth="1"/>
    <col min="11508" max="11758" width="9.140625" style="20"/>
    <col min="11759" max="11759" width="30.140625" style="20" customWidth="1"/>
    <col min="11760" max="11760" width="15.42578125" style="20" customWidth="1"/>
    <col min="11761" max="11761" width="14.5703125" style="20" customWidth="1"/>
    <col min="11762" max="11762" width="16" style="20" customWidth="1"/>
    <col min="11763" max="11763" width="16.28515625" style="20" customWidth="1"/>
    <col min="11764" max="12014" width="9.140625" style="20"/>
    <col min="12015" max="12015" width="30.140625" style="20" customWidth="1"/>
    <col min="12016" max="12016" width="15.42578125" style="20" customWidth="1"/>
    <col min="12017" max="12017" width="14.5703125" style="20" customWidth="1"/>
    <col min="12018" max="12018" width="16" style="20" customWidth="1"/>
    <col min="12019" max="12019" width="16.28515625" style="20" customWidth="1"/>
    <col min="12020" max="12270" width="9.140625" style="20"/>
    <col min="12271" max="12271" width="30.140625" style="20" customWidth="1"/>
    <col min="12272" max="12272" width="15.42578125" style="20" customWidth="1"/>
    <col min="12273" max="12273" width="14.5703125" style="20" customWidth="1"/>
    <col min="12274" max="12274" width="16" style="20" customWidth="1"/>
    <col min="12275" max="12275" width="16.28515625" style="20" customWidth="1"/>
    <col min="12276" max="12526" width="9.140625" style="20"/>
    <col min="12527" max="12527" width="30.140625" style="20" customWidth="1"/>
    <col min="12528" max="12528" width="15.42578125" style="20" customWidth="1"/>
    <col min="12529" max="12529" width="14.5703125" style="20" customWidth="1"/>
    <col min="12530" max="12530" width="16" style="20" customWidth="1"/>
    <col min="12531" max="12531" width="16.28515625" style="20" customWidth="1"/>
    <col min="12532" max="12782" width="9.140625" style="20"/>
    <col min="12783" max="12783" width="30.140625" style="20" customWidth="1"/>
    <col min="12784" max="12784" width="15.42578125" style="20" customWidth="1"/>
    <col min="12785" max="12785" width="14.5703125" style="20" customWidth="1"/>
    <col min="12786" max="12786" width="16" style="20" customWidth="1"/>
    <col min="12787" max="12787" width="16.28515625" style="20" customWidth="1"/>
    <col min="12788" max="13038" width="9.140625" style="20"/>
    <col min="13039" max="13039" width="30.140625" style="20" customWidth="1"/>
    <col min="13040" max="13040" width="15.42578125" style="20" customWidth="1"/>
    <col min="13041" max="13041" width="14.5703125" style="20" customWidth="1"/>
    <col min="13042" max="13042" width="16" style="20" customWidth="1"/>
    <col min="13043" max="13043" width="16.28515625" style="20" customWidth="1"/>
    <col min="13044" max="13294" width="9.140625" style="20"/>
    <col min="13295" max="13295" width="30.140625" style="20" customWidth="1"/>
    <col min="13296" max="13296" width="15.42578125" style="20" customWidth="1"/>
    <col min="13297" max="13297" width="14.5703125" style="20" customWidth="1"/>
    <col min="13298" max="13298" width="16" style="20" customWidth="1"/>
    <col min="13299" max="13299" width="16.28515625" style="20" customWidth="1"/>
    <col min="13300" max="13550" width="9.140625" style="20"/>
    <col min="13551" max="13551" width="30.140625" style="20" customWidth="1"/>
    <col min="13552" max="13552" width="15.42578125" style="20" customWidth="1"/>
    <col min="13553" max="13553" width="14.5703125" style="20" customWidth="1"/>
    <col min="13554" max="13554" width="16" style="20" customWidth="1"/>
    <col min="13555" max="13555" width="16.28515625" style="20" customWidth="1"/>
    <col min="13556" max="13806" width="9.140625" style="20"/>
    <col min="13807" max="13807" width="30.140625" style="20" customWidth="1"/>
    <col min="13808" max="13808" width="15.42578125" style="20" customWidth="1"/>
    <col min="13809" max="13809" width="14.5703125" style="20" customWidth="1"/>
    <col min="13810" max="13810" width="16" style="20" customWidth="1"/>
    <col min="13811" max="13811" width="16.28515625" style="20" customWidth="1"/>
    <col min="13812" max="14062" width="9.140625" style="20"/>
    <col min="14063" max="14063" width="30.140625" style="20" customWidth="1"/>
    <col min="14064" max="14064" width="15.42578125" style="20" customWidth="1"/>
    <col min="14065" max="14065" width="14.5703125" style="20" customWidth="1"/>
    <col min="14066" max="14066" width="16" style="20" customWidth="1"/>
    <col min="14067" max="14067" width="16.28515625" style="20" customWidth="1"/>
    <col min="14068" max="14318" width="9.140625" style="20"/>
    <col min="14319" max="14319" width="30.140625" style="20" customWidth="1"/>
    <col min="14320" max="14320" width="15.42578125" style="20" customWidth="1"/>
    <col min="14321" max="14321" width="14.5703125" style="20" customWidth="1"/>
    <col min="14322" max="14322" width="16" style="20" customWidth="1"/>
    <col min="14323" max="14323" width="16.28515625" style="20" customWidth="1"/>
    <col min="14324" max="14574" width="9.140625" style="20"/>
    <col min="14575" max="14575" width="30.140625" style="20" customWidth="1"/>
    <col min="14576" max="14576" width="15.42578125" style="20" customWidth="1"/>
    <col min="14577" max="14577" width="14.5703125" style="20" customWidth="1"/>
    <col min="14578" max="14578" width="16" style="20" customWidth="1"/>
    <col min="14579" max="14579" width="16.28515625" style="20" customWidth="1"/>
    <col min="14580" max="14830" width="9.140625" style="20"/>
    <col min="14831" max="14831" width="30.140625" style="20" customWidth="1"/>
    <col min="14832" max="14832" width="15.42578125" style="20" customWidth="1"/>
    <col min="14833" max="14833" width="14.5703125" style="20" customWidth="1"/>
    <col min="14834" max="14834" width="16" style="20" customWidth="1"/>
    <col min="14835" max="14835" width="16.28515625" style="20" customWidth="1"/>
    <col min="14836" max="15086" width="9.140625" style="20"/>
    <col min="15087" max="15087" width="30.140625" style="20" customWidth="1"/>
    <col min="15088" max="15088" width="15.42578125" style="20" customWidth="1"/>
    <col min="15089" max="15089" width="14.5703125" style="20" customWidth="1"/>
    <col min="15090" max="15090" width="16" style="20" customWidth="1"/>
    <col min="15091" max="15091" width="16.28515625" style="20" customWidth="1"/>
    <col min="15092" max="15342" width="9.140625" style="20"/>
    <col min="15343" max="15343" width="30.140625" style="20" customWidth="1"/>
    <col min="15344" max="15344" width="15.42578125" style="20" customWidth="1"/>
    <col min="15345" max="15345" width="14.5703125" style="20" customWidth="1"/>
    <col min="15346" max="15346" width="16" style="20" customWidth="1"/>
    <col min="15347" max="15347" width="16.28515625" style="20" customWidth="1"/>
    <col min="15348" max="15598" width="9.140625" style="20"/>
    <col min="15599" max="15599" width="30.140625" style="20" customWidth="1"/>
    <col min="15600" max="15600" width="15.42578125" style="20" customWidth="1"/>
    <col min="15601" max="15601" width="14.5703125" style="20" customWidth="1"/>
    <col min="15602" max="15602" width="16" style="20" customWidth="1"/>
    <col min="15603" max="15603" width="16.28515625" style="20" customWidth="1"/>
    <col min="15604" max="15854" width="9.140625" style="20"/>
    <col min="15855" max="15855" width="30.140625" style="20" customWidth="1"/>
    <col min="15856" max="15856" width="15.42578125" style="20" customWidth="1"/>
    <col min="15857" max="15857" width="14.5703125" style="20" customWidth="1"/>
    <col min="15858" max="15858" width="16" style="20" customWidth="1"/>
    <col min="15859" max="15859" width="16.28515625" style="20" customWidth="1"/>
    <col min="15860" max="16110" width="9.140625" style="20"/>
    <col min="16111" max="16111" width="30.140625" style="20" customWidth="1"/>
    <col min="16112" max="16112" width="15.42578125" style="20" customWidth="1"/>
    <col min="16113" max="16113" width="14.5703125" style="20" customWidth="1"/>
    <col min="16114" max="16114" width="16" style="20" customWidth="1"/>
    <col min="16115" max="16115" width="16.28515625" style="20" customWidth="1"/>
    <col min="16116" max="16384" width="9.140625" style="20"/>
  </cols>
  <sheetData>
    <row r="1" spans="1:10" ht="24.95" customHeight="1" x14ac:dyDescent="0.2">
      <c r="A1" s="17" t="s">
        <v>337</v>
      </c>
      <c r="B1" s="17"/>
      <c r="C1" s="17"/>
      <c r="D1" s="17"/>
      <c r="E1" s="17"/>
      <c r="F1" s="17"/>
      <c r="G1" s="17"/>
      <c r="H1" s="17"/>
      <c r="J1" s="19" t="s">
        <v>177</v>
      </c>
    </row>
    <row r="2" spans="1:10" ht="12" customHeight="1" thickBot="1" x14ac:dyDescent="0.25">
      <c r="A2" s="71" t="s">
        <v>178</v>
      </c>
      <c r="H2" s="21"/>
    </row>
    <row r="3" spans="1:10" ht="15.95" customHeight="1" x14ac:dyDescent="0.2">
      <c r="A3" s="303" t="s">
        <v>328</v>
      </c>
      <c r="B3" s="337" t="s">
        <v>206</v>
      </c>
      <c r="C3" s="354" t="s">
        <v>207</v>
      </c>
      <c r="D3" s="354"/>
      <c r="E3" s="354"/>
      <c r="F3" s="354"/>
      <c r="G3" s="354"/>
      <c r="H3" s="355"/>
    </row>
    <row r="4" spans="1:10" s="22" customFormat="1" ht="33" customHeight="1" thickBot="1" x14ac:dyDescent="0.25">
      <c r="A4" s="304"/>
      <c r="B4" s="336"/>
      <c r="C4" s="131" t="s">
        <v>338</v>
      </c>
      <c r="D4" s="131" t="s">
        <v>339</v>
      </c>
      <c r="E4" s="131" t="s">
        <v>340</v>
      </c>
      <c r="F4" s="131" t="s">
        <v>341</v>
      </c>
      <c r="G4" s="131" t="s">
        <v>236</v>
      </c>
      <c r="H4" s="107" t="s">
        <v>342</v>
      </c>
    </row>
    <row r="5" spans="1:10" s="24" customFormat="1" ht="15.95" customHeight="1" x14ac:dyDescent="0.2">
      <c r="A5" s="180" t="s">
        <v>330</v>
      </c>
      <c r="B5" s="135">
        <v>2836</v>
      </c>
      <c r="C5" s="135">
        <v>1618</v>
      </c>
      <c r="D5" s="135">
        <v>493</v>
      </c>
      <c r="E5" s="135">
        <v>343</v>
      </c>
      <c r="F5" s="135">
        <v>218</v>
      </c>
      <c r="G5" s="135">
        <v>71</v>
      </c>
      <c r="H5" s="162">
        <v>93</v>
      </c>
      <c r="I5" s="23"/>
      <c r="J5" s="23"/>
    </row>
    <row r="6" spans="1:10" s="26" customFormat="1" ht="15.95" customHeight="1" x14ac:dyDescent="0.2">
      <c r="A6" s="188" t="s">
        <v>331</v>
      </c>
      <c r="B6" s="163">
        <v>1433</v>
      </c>
      <c r="C6" s="163">
        <v>1009</v>
      </c>
      <c r="D6" s="163">
        <v>230</v>
      </c>
      <c r="E6" s="163">
        <v>136</v>
      </c>
      <c r="F6" s="163">
        <v>57</v>
      </c>
      <c r="G6" s="163">
        <v>1</v>
      </c>
      <c r="H6" s="164" t="s">
        <v>203</v>
      </c>
      <c r="I6" s="23"/>
      <c r="J6" s="23"/>
    </row>
    <row r="7" spans="1:10" s="26" customFormat="1" ht="15.95" customHeight="1" x14ac:dyDescent="0.2">
      <c r="A7" s="188" t="s">
        <v>332</v>
      </c>
      <c r="B7" s="163">
        <v>893</v>
      </c>
      <c r="C7" s="163">
        <v>471</v>
      </c>
      <c r="D7" s="163">
        <v>174</v>
      </c>
      <c r="E7" s="163">
        <v>120</v>
      </c>
      <c r="F7" s="163">
        <v>78</v>
      </c>
      <c r="G7" s="163">
        <v>29</v>
      </c>
      <c r="H7" s="164">
        <v>21</v>
      </c>
      <c r="I7" s="23"/>
      <c r="J7" s="23"/>
    </row>
    <row r="8" spans="1:10" s="26" customFormat="1" ht="15.95" customHeight="1" x14ac:dyDescent="0.2">
      <c r="A8" s="188" t="s">
        <v>333</v>
      </c>
      <c r="B8" s="163">
        <v>510</v>
      </c>
      <c r="C8" s="163">
        <v>138</v>
      </c>
      <c r="D8" s="163">
        <v>89</v>
      </c>
      <c r="E8" s="163">
        <v>87</v>
      </c>
      <c r="F8" s="163">
        <v>83</v>
      </c>
      <c r="G8" s="163">
        <v>41</v>
      </c>
      <c r="H8" s="164">
        <v>72</v>
      </c>
      <c r="I8" s="23"/>
      <c r="J8" s="23"/>
    </row>
    <row r="9" spans="1:10" s="24" customFormat="1" ht="15.95" customHeight="1" x14ac:dyDescent="0.2">
      <c r="A9" s="195" t="s">
        <v>184</v>
      </c>
      <c r="B9" s="135">
        <v>57</v>
      </c>
      <c r="C9" s="135">
        <v>37</v>
      </c>
      <c r="D9" s="135">
        <v>6</v>
      </c>
      <c r="E9" s="135">
        <v>5</v>
      </c>
      <c r="F9" s="135">
        <v>2</v>
      </c>
      <c r="G9" s="135" t="s">
        <v>203</v>
      </c>
      <c r="H9" s="162">
        <v>7</v>
      </c>
      <c r="I9" s="23"/>
      <c r="J9" s="23"/>
    </row>
    <row r="10" spans="1:10" s="26" customFormat="1" ht="15.95" customHeight="1" x14ac:dyDescent="0.2">
      <c r="A10" s="188" t="s">
        <v>331</v>
      </c>
      <c r="B10" s="163">
        <v>9</v>
      </c>
      <c r="C10" s="163">
        <v>6</v>
      </c>
      <c r="D10" s="163">
        <v>2</v>
      </c>
      <c r="E10" s="163">
        <v>1</v>
      </c>
      <c r="F10" s="163" t="s">
        <v>203</v>
      </c>
      <c r="G10" s="163" t="s">
        <v>203</v>
      </c>
      <c r="H10" s="164" t="s">
        <v>203</v>
      </c>
    </row>
    <row r="11" spans="1:10" s="26" customFormat="1" ht="15.95" customHeight="1" x14ac:dyDescent="0.2">
      <c r="A11" s="188" t="s">
        <v>332</v>
      </c>
      <c r="B11" s="163">
        <v>13</v>
      </c>
      <c r="C11" s="163">
        <v>7</v>
      </c>
      <c r="D11" s="163">
        <v>2</v>
      </c>
      <c r="E11" s="163" t="s">
        <v>203</v>
      </c>
      <c r="F11" s="163">
        <v>1</v>
      </c>
      <c r="G11" s="163" t="s">
        <v>203</v>
      </c>
      <c r="H11" s="164">
        <v>3</v>
      </c>
    </row>
    <row r="12" spans="1:10" s="26" customFormat="1" ht="15.95" customHeight="1" x14ac:dyDescent="0.2">
      <c r="A12" s="188" t="s">
        <v>333</v>
      </c>
      <c r="B12" s="163">
        <v>35</v>
      </c>
      <c r="C12" s="163">
        <v>24</v>
      </c>
      <c r="D12" s="163">
        <v>2</v>
      </c>
      <c r="E12" s="163">
        <v>4</v>
      </c>
      <c r="F12" s="163">
        <v>1</v>
      </c>
      <c r="G12" s="163" t="s">
        <v>203</v>
      </c>
      <c r="H12" s="164">
        <v>4</v>
      </c>
    </row>
    <row r="13" spans="1:10" s="26" customFormat="1" ht="15.95" customHeight="1" x14ac:dyDescent="0.2">
      <c r="A13" s="195" t="s">
        <v>592</v>
      </c>
      <c r="B13" s="135">
        <v>2179</v>
      </c>
      <c r="C13" s="135">
        <v>1365</v>
      </c>
      <c r="D13" s="135">
        <v>377</v>
      </c>
      <c r="E13" s="135">
        <v>248</v>
      </c>
      <c r="F13" s="135">
        <v>134</v>
      </c>
      <c r="G13" s="135">
        <v>32</v>
      </c>
      <c r="H13" s="162">
        <v>23</v>
      </c>
    </row>
    <row r="14" spans="1:10" s="26" customFormat="1" ht="15.95" customHeight="1" x14ac:dyDescent="0.2">
      <c r="A14" s="188" t="s">
        <v>331</v>
      </c>
      <c r="B14" s="163">
        <v>1330</v>
      </c>
      <c r="C14" s="163">
        <v>958</v>
      </c>
      <c r="D14" s="163">
        <v>206</v>
      </c>
      <c r="E14" s="163">
        <v>120</v>
      </c>
      <c r="F14" s="163">
        <v>45</v>
      </c>
      <c r="G14" s="163">
        <v>1</v>
      </c>
      <c r="H14" s="164" t="s">
        <v>203</v>
      </c>
    </row>
    <row r="15" spans="1:10" s="26" customFormat="1" ht="15.95" customHeight="1" x14ac:dyDescent="0.2">
      <c r="A15" s="188" t="s">
        <v>332</v>
      </c>
      <c r="B15" s="163">
        <v>657</v>
      </c>
      <c r="C15" s="163">
        <v>352</v>
      </c>
      <c r="D15" s="163">
        <v>130</v>
      </c>
      <c r="E15" s="163">
        <v>96</v>
      </c>
      <c r="F15" s="163">
        <v>54</v>
      </c>
      <c r="G15" s="163">
        <v>18</v>
      </c>
      <c r="H15" s="164">
        <v>7</v>
      </c>
    </row>
    <row r="16" spans="1:10" s="26" customFormat="1" ht="15.95" customHeight="1" x14ac:dyDescent="0.2">
      <c r="A16" s="188" t="s">
        <v>333</v>
      </c>
      <c r="B16" s="163">
        <v>192</v>
      </c>
      <c r="C16" s="163">
        <v>55</v>
      </c>
      <c r="D16" s="163">
        <v>41</v>
      </c>
      <c r="E16" s="163">
        <v>32</v>
      </c>
      <c r="F16" s="163">
        <v>35</v>
      </c>
      <c r="G16" s="163">
        <v>13</v>
      </c>
      <c r="H16" s="164">
        <v>16</v>
      </c>
    </row>
    <row r="17" spans="1:10" s="26" customFormat="1" ht="15.95" customHeight="1" x14ac:dyDescent="0.2">
      <c r="A17" s="195" t="s">
        <v>593</v>
      </c>
      <c r="B17" s="135">
        <v>600</v>
      </c>
      <c r="C17" s="135">
        <v>216</v>
      </c>
      <c r="D17" s="135">
        <v>110</v>
      </c>
      <c r="E17" s="135">
        <v>90</v>
      </c>
      <c r="F17" s="135">
        <v>82</v>
      </c>
      <c r="G17" s="135">
        <v>39</v>
      </c>
      <c r="H17" s="162">
        <v>63</v>
      </c>
    </row>
    <row r="18" spans="1:10" s="26" customFormat="1" ht="15.95" customHeight="1" x14ac:dyDescent="0.2">
      <c r="A18" s="188" t="s">
        <v>331</v>
      </c>
      <c r="B18" s="163">
        <v>94</v>
      </c>
      <c r="C18" s="163">
        <v>45</v>
      </c>
      <c r="D18" s="163">
        <v>22</v>
      </c>
      <c r="E18" s="163">
        <v>15</v>
      </c>
      <c r="F18" s="163">
        <v>12</v>
      </c>
      <c r="G18" s="163" t="s">
        <v>203</v>
      </c>
      <c r="H18" s="164" t="s">
        <v>203</v>
      </c>
    </row>
    <row r="19" spans="1:10" s="23" customFormat="1" ht="15.95" customHeight="1" x14ac:dyDescent="0.2">
      <c r="A19" s="188" t="s">
        <v>332</v>
      </c>
      <c r="B19" s="163">
        <v>223</v>
      </c>
      <c r="C19" s="163">
        <v>112</v>
      </c>
      <c r="D19" s="163">
        <v>42</v>
      </c>
      <c r="E19" s="163">
        <v>24</v>
      </c>
      <c r="F19" s="163">
        <v>23</v>
      </c>
      <c r="G19" s="163">
        <v>11</v>
      </c>
      <c r="H19" s="164">
        <v>11</v>
      </c>
    </row>
    <row r="20" spans="1:10" s="23" customFormat="1" ht="15.95" customHeight="1" x14ac:dyDescent="0.2">
      <c r="A20" s="188" t="s">
        <v>333</v>
      </c>
      <c r="B20" s="163">
        <v>283</v>
      </c>
      <c r="C20" s="163">
        <v>59</v>
      </c>
      <c r="D20" s="163">
        <v>46</v>
      </c>
      <c r="E20" s="163">
        <v>51</v>
      </c>
      <c r="F20" s="163">
        <v>47</v>
      </c>
      <c r="G20" s="163">
        <v>28</v>
      </c>
      <c r="H20" s="164">
        <v>52</v>
      </c>
    </row>
    <row r="21" spans="1:10" ht="15.95" customHeight="1" x14ac:dyDescent="0.2">
      <c r="A21" s="47"/>
      <c r="B21" s="47"/>
      <c r="C21" s="47"/>
      <c r="D21" s="47"/>
      <c r="E21" s="47"/>
      <c r="F21" s="47"/>
      <c r="G21" s="47"/>
      <c r="H21" s="47"/>
      <c r="I21" s="22"/>
      <c r="J21" s="22"/>
    </row>
    <row r="22" spans="1:10" ht="24.95" customHeight="1" x14ac:dyDescent="0.2">
      <c r="A22" s="17" t="s">
        <v>639</v>
      </c>
      <c r="B22" s="17"/>
      <c r="C22" s="17"/>
      <c r="D22" s="17"/>
      <c r="E22" s="17"/>
      <c r="F22" s="17"/>
      <c r="G22" s="17"/>
      <c r="H22" s="17"/>
      <c r="J22" s="19"/>
    </row>
    <row r="23" spans="1:10" ht="12" customHeight="1" thickBot="1" x14ac:dyDescent="0.25">
      <c r="A23" s="71" t="s">
        <v>178</v>
      </c>
      <c r="H23" s="21"/>
    </row>
    <row r="24" spans="1:10" ht="15.95" customHeight="1" x14ac:dyDescent="0.2">
      <c r="A24" s="303" t="s">
        <v>328</v>
      </c>
      <c r="B24" s="337" t="s">
        <v>206</v>
      </c>
      <c r="C24" s="354" t="s">
        <v>603</v>
      </c>
      <c r="D24" s="354"/>
      <c r="E24" s="354"/>
      <c r="F24" s="354"/>
      <c r="G24" s="354"/>
      <c r="H24" s="355"/>
    </row>
    <row r="25" spans="1:10" s="22" customFormat="1" ht="33" customHeight="1" thickBot="1" x14ac:dyDescent="0.25">
      <c r="A25" s="304"/>
      <c r="B25" s="336"/>
      <c r="C25" s="131" t="s">
        <v>343</v>
      </c>
      <c r="D25" s="131" t="s">
        <v>344</v>
      </c>
      <c r="E25" s="131" t="s">
        <v>339</v>
      </c>
      <c r="F25" s="131" t="s">
        <v>235</v>
      </c>
      <c r="G25" s="131" t="s">
        <v>236</v>
      </c>
      <c r="H25" s="107" t="s">
        <v>342</v>
      </c>
    </row>
    <row r="26" spans="1:10" s="24" customFormat="1" ht="15.95" customHeight="1" x14ac:dyDescent="0.2">
      <c r="A26" s="180" t="s">
        <v>330</v>
      </c>
      <c r="B26" s="135">
        <v>2836</v>
      </c>
      <c r="C26" s="135">
        <v>509</v>
      </c>
      <c r="D26" s="135">
        <v>1007</v>
      </c>
      <c r="E26" s="135">
        <v>447</v>
      </c>
      <c r="F26" s="135">
        <v>632</v>
      </c>
      <c r="G26" s="135">
        <v>97</v>
      </c>
      <c r="H26" s="162">
        <v>144</v>
      </c>
      <c r="I26" s="23"/>
      <c r="J26" s="23"/>
    </row>
    <row r="27" spans="1:10" s="26" customFormat="1" ht="15.95" customHeight="1" x14ac:dyDescent="0.2">
      <c r="A27" s="188" t="s">
        <v>331</v>
      </c>
      <c r="B27" s="163">
        <v>1433</v>
      </c>
      <c r="C27" s="163">
        <v>326</v>
      </c>
      <c r="D27" s="163">
        <v>614</v>
      </c>
      <c r="E27" s="163">
        <v>225</v>
      </c>
      <c r="F27" s="163">
        <v>246</v>
      </c>
      <c r="G27" s="163">
        <v>18</v>
      </c>
      <c r="H27" s="164">
        <v>4</v>
      </c>
      <c r="I27" s="23"/>
      <c r="J27" s="23"/>
    </row>
    <row r="28" spans="1:10" s="26" customFormat="1" ht="15.95" customHeight="1" x14ac:dyDescent="0.2">
      <c r="A28" s="188" t="s">
        <v>332</v>
      </c>
      <c r="B28" s="163">
        <v>893</v>
      </c>
      <c r="C28" s="163">
        <v>141</v>
      </c>
      <c r="D28" s="163">
        <v>319</v>
      </c>
      <c r="E28" s="163">
        <v>153</v>
      </c>
      <c r="F28" s="163">
        <v>202</v>
      </c>
      <c r="G28" s="163">
        <v>35</v>
      </c>
      <c r="H28" s="164">
        <v>43</v>
      </c>
      <c r="I28" s="23"/>
      <c r="J28" s="23"/>
    </row>
    <row r="29" spans="1:10" s="26" customFormat="1" ht="15.95" customHeight="1" x14ac:dyDescent="0.2">
      <c r="A29" s="188" t="s">
        <v>333</v>
      </c>
      <c r="B29" s="163">
        <v>510</v>
      </c>
      <c r="C29" s="163">
        <v>42</v>
      </c>
      <c r="D29" s="163">
        <v>74</v>
      </c>
      <c r="E29" s="163">
        <v>69</v>
      </c>
      <c r="F29" s="163">
        <v>184</v>
      </c>
      <c r="G29" s="163">
        <v>44</v>
      </c>
      <c r="H29" s="164">
        <v>97</v>
      </c>
      <c r="I29" s="23"/>
      <c r="J29" s="23"/>
    </row>
    <row r="30" spans="1:10" s="24" customFormat="1" ht="15.95" customHeight="1" x14ac:dyDescent="0.2">
      <c r="A30" s="195" t="s">
        <v>184</v>
      </c>
      <c r="B30" s="135">
        <v>57</v>
      </c>
      <c r="C30" s="135">
        <v>19</v>
      </c>
      <c r="D30" s="135">
        <v>13</v>
      </c>
      <c r="E30" s="135">
        <v>5</v>
      </c>
      <c r="F30" s="135">
        <v>10</v>
      </c>
      <c r="G30" s="135">
        <v>4</v>
      </c>
      <c r="H30" s="162">
        <v>6</v>
      </c>
      <c r="I30" s="23"/>
      <c r="J30" s="23"/>
    </row>
    <row r="31" spans="1:10" s="26" customFormat="1" ht="15.95" customHeight="1" x14ac:dyDescent="0.2">
      <c r="A31" s="188" t="s">
        <v>331</v>
      </c>
      <c r="B31" s="163">
        <v>9</v>
      </c>
      <c r="C31" s="163">
        <v>3</v>
      </c>
      <c r="D31" s="163">
        <v>1</v>
      </c>
      <c r="E31" s="163">
        <v>1</v>
      </c>
      <c r="F31" s="163">
        <v>3</v>
      </c>
      <c r="G31" s="163">
        <v>1</v>
      </c>
      <c r="H31" s="164"/>
      <c r="I31" s="23"/>
      <c r="J31" s="23"/>
    </row>
    <row r="32" spans="1:10" s="26" customFormat="1" ht="15.95" customHeight="1" x14ac:dyDescent="0.2">
      <c r="A32" s="188" t="s">
        <v>332</v>
      </c>
      <c r="B32" s="163">
        <v>13</v>
      </c>
      <c r="C32" s="163">
        <v>3</v>
      </c>
      <c r="D32" s="163">
        <v>5</v>
      </c>
      <c r="E32" s="163"/>
      <c r="F32" s="163">
        <v>2</v>
      </c>
      <c r="G32" s="163"/>
      <c r="H32" s="164">
        <v>3</v>
      </c>
      <c r="I32" s="23"/>
      <c r="J32" s="23"/>
    </row>
    <row r="33" spans="1:10" s="26" customFormat="1" ht="15.95" customHeight="1" x14ac:dyDescent="0.2">
      <c r="A33" s="188" t="s">
        <v>333</v>
      </c>
      <c r="B33" s="163">
        <v>35</v>
      </c>
      <c r="C33" s="163">
        <v>13</v>
      </c>
      <c r="D33" s="163">
        <v>7</v>
      </c>
      <c r="E33" s="163">
        <v>4</v>
      </c>
      <c r="F33" s="163">
        <v>5</v>
      </c>
      <c r="G33" s="163">
        <v>3</v>
      </c>
      <c r="H33" s="164">
        <v>3</v>
      </c>
      <c r="I33" s="23"/>
      <c r="J33" s="23"/>
    </row>
    <row r="34" spans="1:10" s="26" customFormat="1" ht="15.95" customHeight="1" x14ac:dyDescent="0.2">
      <c r="A34" s="195" t="s">
        <v>592</v>
      </c>
      <c r="B34" s="135">
        <v>2179</v>
      </c>
      <c r="C34" s="135">
        <v>439</v>
      </c>
      <c r="D34" s="135">
        <v>861</v>
      </c>
      <c r="E34" s="135">
        <v>355</v>
      </c>
      <c r="F34" s="135">
        <v>433</v>
      </c>
      <c r="G34" s="135">
        <v>55</v>
      </c>
      <c r="H34" s="162">
        <v>36</v>
      </c>
      <c r="I34" s="23"/>
      <c r="J34" s="23"/>
    </row>
    <row r="35" spans="1:10" s="26" customFormat="1" ht="15.95" customHeight="1" x14ac:dyDescent="0.2">
      <c r="A35" s="188" t="s">
        <v>331</v>
      </c>
      <c r="B35" s="163">
        <v>1330</v>
      </c>
      <c r="C35" s="163">
        <v>311</v>
      </c>
      <c r="D35" s="163">
        <v>585</v>
      </c>
      <c r="E35" s="163">
        <v>212</v>
      </c>
      <c r="F35" s="163">
        <v>209</v>
      </c>
      <c r="G35" s="163">
        <v>11</v>
      </c>
      <c r="H35" s="164">
        <v>2</v>
      </c>
      <c r="I35" s="23"/>
      <c r="J35" s="23"/>
    </row>
    <row r="36" spans="1:10" s="26" customFormat="1" ht="15.95" customHeight="1" x14ac:dyDescent="0.2">
      <c r="A36" s="188" t="s">
        <v>332</v>
      </c>
      <c r="B36" s="163">
        <v>657</v>
      </c>
      <c r="C36" s="163">
        <v>111</v>
      </c>
      <c r="D36" s="163">
        <v>244</v>
      </c>
      <c r="E36" s="163">
        <v>109</v>
      </c>
      <c r="F36" s="163">
        <v>150</v>
      </c>
      <c r="G36" s="163">
        <v>27</v>
      </c>
      <c r="H36" s="164">
        <v>16</v>
      </c>
      <c r="I36" s="23"/>
      <c r="J36" s="23"/>
    </row>
    <row r="37" spans="1:10" s="26" customFormat="1" ht="15.95" customHeight="1" x14ac:dyDescent="0.2">
      <c r="A37" s="188" t="s">
        <v>333</v>
      </c>
      <c r="B37" s="163">
        <v>192</v>
      </c>
      <c r="C37" s="163">
        <v>17</v>
      </c>
      <c r="D37" s="163">
        <v>32</v>
      </c>
      <c r="E37" s="163">
        <v>34</v>
      </c>
      <c r="F37" s="163">
        <v>74</v>
      </c>
      <c r="G37" s="163">
        <v>17</v>
      </c>
      <c r="H37" s="164">
        <v>18</v>
      </c>
      <c r="I37" s="23"/>
    </row>
    <row r="38" spans="1:10" s="26" customFormat="1" ht="15.95" customHeight="1" x14ac:dyDescent="0.2">
      <c r="A38" s="195" t="s">
        <v>593</v>
      </c>
      <c r="B38" s="135">
        <v>600</v>
      </c>
      <c r="C38" s="135">
        <v>51</v>
      </c>
      <c r="D38" s="135">
        <v>133</v>
      </c>
      <c r="E38" s="135">
        <v>87</v>
      </c>
      <c r="F38" s="135">
        <v>189</v>
      </c>
      <c r="G38" s="135">
        <v>38</v>
      </c>
      <c r="H38" s="162">
        <v>102</v>
      </c>
      <c r="I38" s="23"/>
      <c r="J38" s="23"/>
    </row>
    <row r="39" spans="1:10" s="26" customFormat="1" ht="15.95" customHeight="1" x14ac:dyDescent="0.2">
      <c r="A39" s="188" t="s">
        <v>331</v>
      </c>
      <c r="B39" s="163">
        <v>94</v>
      </c>
      <c r="C39" s="163">
        <v>12</v>
      </c>
      <c r="D39" s="163">
        <v>28</v>
      </c>
      <c r="E39" s="163">
        <v>12</v>
      </c>
      <c r="F39" s="163">
        <v>34</v>
      </c>
      <c r="G39" s="163">
        <v>6</v>
      </c>
      <c r="H39" s="164">
        <v>2</v>
      </c>
      <c r="I39" s="23"/>
      <c r="J39" s="23"/>
    </row>
    <row r="40" spans="1:10" s="23" customFormat="1" ht="15.95" customHeight="1" x14ac:dyDescent="0.2">
      <c r="A40" s="188" t="s">
        <v>332</v>
      </c>
      <c r="B40" s="163">
        <v>223</v>
      </c>
      <c r="C40" s="163">
        <v>27</v>
      </c>
      <c r="D40" s="163">
        <v>70</v>
      </c>
      <c r="E40" s="163">
        <v>44</v>
      </c>
      <c r="F40" s="163">
        <v>50</v>
      </c>
      <c r="G40" s="163">
        <v>8</v>
      </c>
      <c r="H40" s="164">
        <v>24</v>
      </c>
    </row>
    <row r="41" spans="1:10" s="23" customFormat="1" ht="15.95" customHeight="1" x14ac:dyDescent="0.2">
      <c r="A41" s="188" t="s">
        <v>333</v>
      </c>
      <c r="B41" s="163">
        <v>283</v>
      </c>
      <c r="C41" s="163">
        <v>12</v>
      </c>
      <c r="D41" s="163">
        <v>35</v>
      </c>
      <c r="E41" s="163">
        <v>31</v>
      </c>
      <c r="F41" s="163">
        <v>105</v>
      </c>
      <c r="G41" s="163">
        <v>24</v>
      </c>
      <c r="H41" s="164">
        <v>76</v>
      </c>
    </row>
    <row r="42" spans="1:10" ht="12.75" customHeight="1" x14ac:dyDescent="0.2">
      <c r="A42" s="47"/>
      <c r="B42" s="47"/>
      <c r="C42" s="47"/>
      <c r="D42" s="47"/>
      <c r="E42" s="47"/>
      <c r="F42" s="47"/>
      <c r="G42" s="47"/>
      <c r="H42" s="47"/>
    </row>
  </sheetData>
  <mergeCells count="6">
    <mergeCell ref="A3:A4"/>
    <mergeCell ref="B3:B4"/>
    <mergeCell ref="C3:H3"/>
    <mergeCell ref="A24:A25"/>
    <mergeCell ref="B24:B25"/>
    <mergeCell ref="C24:H24"/>
  </mergeCells>
  <hyperlinks>
    <hyperlink ref="J1" location="Obsah!A1" display="Obsah" xr:uid="{00000000-0004-0000-1F00-000000000000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H46"/>
  <sheetViews>
    <sheetView zoomScaleNormal="100" workbookViewId="0">
      <selection sqref="A1:E1"/>
    </sheetView>
  </sheetViews>
  <sheetFormatPr defaultRowHeight="12.75" customHeight="1" x14ac:dyDescent="0.2"/>
  <cols>
    <col min="1" max="1" width="11.28515625" style="20" customWidth="1"/>
    <col min="2" max="2" width="37.7109375" style="20" customWidth="1"/>
    <col min="3" max="5" width="12.7109375" style="20" customWidth="1"/>
    <col min="6" max="229" width="9.140625" style="20"/>
    <col min="230" max="230" width="10.42578125" style="20" customWidth="1"/>
    <col min="231" max="231" width="38.140625" style="20" customWidth="1"/>
    <col min="232" max="232" width="8.85546875" style="20" customWidth="1"/>
    <col min="233" max="233" width="8" style="20" customWidth="1"/>
    <col min="234" max="234" width="9.140625" style="20" customWidth="1"/>
    <col min="235" max="235" width="8.7109375" style="20" customWidth="1"/>
    <col min="236" max="236" width="9.140625" style="20" customWidth="1"/>
    <col min="237" max="485" width="9.140625" style="20"/>
    <col min="486" max="486" width="10.42578125" style="20" customWidth="1"/>
    <col min="487" max="487" width="38.140625" style="20" customWidth="1"/>
    <col min="488" max="488" width="8.85546875" style="20" customWidth="1"/>
    <col min="489" max="489" width="8" style="20" customWidth="1"/>
    <col min="490" max="490" width="9.140625" style="20" customWidth="1"/>
    <col min="491" max="491" width="8.7109375" style="20" customWidth="1"/>
    <col min="492" max="492" width="9.140625" style="20" customWidth="1"/>
    <col min="493" max="741" width="9.140625" style="20"/>
    <col min="742" max="742" width="10.42578125" style="20" customWidth="1"/>
    <col min="743" max="743" width="38.140625" style="20" customWidth="1"/>
    <col min="744" max="744" width="8.85546875" style="20" customWidth="1"/>
    <col min="745" max="745" width="8" style="20" customWidth="1"/>
    <col min="746" max="746" width="9.140625" style="20" customWidth="1"/>
    <col min="747" max="747" width="8.7109375" style="20" customWidth="1"/>
    <col min="748" max="748" width="9.140625" style="20" customWidth="1"/>
    <col min="749" max="997" width="9.140625" style="20"/>
    <col min="998" max="998" width="10.42578125" style="20" customWidth="1"/>
    <col min="999" max="999" width="38.140625" style="20" customWidth="1"/>
    <col min="1000" max="1000" width="8.85546875" style="20" customWidth="1"/>
    <col min="1001" max="1001" width="8" style="20" customWidth="1"/>
    <col min="1002" max="1002" width="9.140625" style="20" customWidth="1"/>
    <col min="1003" max="1003" width="8.7109375" style="20" customWidth="1"/>
    <col min="1004" max="1004" width="9.140625" style="20" customWidth="1"/>
    <col min="1005" max="1253" width="9.140625" style="20"/>
    <col min="1254" max="1254" width="10.42578125" style="20" customWidth="1"/>
    <col min="1255" max="1255" width="38.140625" style="20" customWidth="1"/>
    <col min="1256" max="1256" width="8.85546875" style="20" customWidth="1"/>
    <col min="1257" max="1257" width="8" style="20" customWidth="1"/>
    <col min="1258" max="1258" width="9.140625" style="20" customWidth="1"/>
    <col min="1259" max="1259" width="8.7109375" style="20" customWidth="1"/>
    <col min="1260" max="1260" width="9.140625" style="20" customWidth="1"/>
    <col min="1261" max="1509" width="9.140625" style="20"/>
    <col min="1510" max="1510" width="10.42578125" style="20" customWidth="1"/>
    <col min="1511" max="1511" width="38.140625" style="20" customWidth="1"/>
    <col min="1512" max="1512" width="8.85546875" style="20" customWidth="1"/>
    <col min="1513" max="1513" width="8" style="20" customWidth="1"/>
    <col min="1514" max="1514" width="9.140625" style="20" customWidth="1"/>
    <col min="1515" max="1515" width="8.7109375" style="20" customWidth="1"/>
    <col min="1516" max="1516" width="9.140625" style="20" customWidth="1"/>
    <col min="1517" max="1765" width="9.140625" style="20"/>
    <col min="1766" max="1766" width="10.42578125" style="20" customWidth="1"/>
    <col min="1767" max="1767" width="38.140625" style="20" customWidth="1"/>
    <col min="1768" max="1768" width="8.85546875" style="20" customWidth="1"/>
    <col min="1769" max="1769" width="8" style="20" customWidth="1"/>
    <col min="1770" max="1770" width="9.140625" style="20" customWidth="1"/>
    <col min="1771" max="1771" width="8.7109375" style="20" customWidth="1"/>
    <col min="1772" max="1772" width="9.140625" style="20" customWidth="1"/>
    <col min="1773" max="2021" width="9.140625" style="20"/>
    <col min="2022" max="2022" width="10.42578125" style="20" customWidth="1"/>
    <col min="2023" max="2023" width="38.140625" style="20" customWidth="1"/>
    <col min="2024" max="2024" width="8.85546875" style="20" customWidth="1"/>
    <col min="2025" max="2025" width="8" style="20" customWidth="1"/>
    <col min="2026" max="2026" width="9.140625" style="20" customWidth="1"/>
    <col min="2027" max="2027" width="8.7109375" style="20" customWidth="1"/>
    <col min="2028" max="2028" width="9.140625" style="20" customWidth="1"/>
    <col min="2029" max="2277" width="9.140625" style="20"/>
    <col min="2278" max="2278" width="10.42578125" style="20" customWidth="1"/>
    <col min="2279" max="2279" width="38.140625" style="20" customWidth="1"/>
    <col min="2280" max="2280" width="8.85546875" style="20" customWidth="1"/>
    <col min="2281" max="2281" width="8" style="20" customWidth="1"/>
    <col min="2282" max="2282" width="9.140625" style="20" customWidth="1"/>
    <col min="2283" max="2283" width="8.7109375" style="20" customWidth="1"/>
    <col min="2284" max="2284" width="9.140625" style="20" customWidth="1"/>
    <col min="2285" max="2533" width="9.140625" style="20"/>
    <col min="2534" max="2534" width="10.42578125" style="20" customWidth="1"/>
    <col min="2535" max="2535" width="38.140625" style="20" customWidth="1"/>
    <col min="2536" max="2536" width="8.85546875" style="20" customWidth="1"/>
    <col min="2537" max="2537" width="8" style="20" customWidth="1"/>
    <col min="2538" max="2538" width="9.140625" style="20" customWidth="1"/>
    <col min="2539" max="2539" width="8.7109375" style="20" customWidth="1"/>
    <col min="2540" max="2540" width="9.140625" style="20" customWidth="1"/>
    <col min="2541" max="2789" width="9.140625" style="20"/>
    <col min="2790" max="2790" width="10.42578125" style="20" customWidth="1"/>
    <col min="2791" max="2791" width="38.140625" style="20" customWidth="1"/>
    <col min="2792" max="2792" width="8.85546875" style="20" customWidth="1"/>
    <col min="2793" max="2793" width="8" style="20" customWidth="1"/>
    <col min="2794" max="2794" width="9.140625" style="20" customWidth="1"/>
    <col min="2795" max="2795" width="8.7109375" style="20" customWidth="1"/>
    <col min="2796" max="2796" width="9.140625" style="20" customWidth="1"/>
    <col min="2797" max="3045" width="9.140625" style="20"/>
    <col min="3046" max="3046" width="10.42578125" style="20" customWidth="1"/>
    <col min="3047" max="3047" width="38.140625" style="20" customWidth="1"/>
    <col min="3048" max="3048" width="8.85546875" style="20" customWidth="1"/>
    <col min="3049" max="3049" width="8" style="20" customWidth="1"/>
    <col min="3050" max="3050" width="9.140625" style="20" customWidth="1"/>
    <col min="3051" max="3051" width="8.7109375" style="20" customWidth="1"/>
    <col min="3052" max="3052" width="9.140625" style="20" customWidth="1"/>
    <col min="3053" max="3301" width="9.140625" style="20"/>
    <col min="3302" max="3302" width="10.42578125" style="20" customWidth="1"/>
    <col min="3303" max="3303" width="38.140625" style="20" customWidth="1"/>
    <col min="3304" max="3304" width="8.85546875" style="20" customWidth="1"/>
    <col min="3305" max="3305" width="8" style="20" customWidth="1"/>
    <col min="3306" max="3306" width="9.140625" style="20" customWidth="1"/>
    <col min="3307" max="3307" width="8.7109375" style="20" customWidth="1"/>
    <col min="3308" max="3308" width="9.140625" style="20" customWidth="1"/>
    <col min="3309" max="3557" width="9.140625" style="20"/>
    <col min="3558" max="3558" width="10.42578125" style="20" customWidth="1"/>
    <col min="3559" max="3559" width="38.140625" style="20" customWidth="1"/>
    <col min="3560" max="3560" width="8.85546875" style="20" customWidth="1"/>
    <col min="3561" max="3561" width="8" style="20" customWidth="1"/>
    <col min="3562" max="3562" width="9.140625" style="20" customWidth="1"/>
    <col min="3563" max="3563" width="8.7109375" style="20" customWidth="1"/>
    <col min="3564" max="3564" width="9.140625" style="20" customWidth="1"/>
    <col min="3565" max="3813" width="9.140625" style="20"/>
    <col min="3814" max="3814" width="10.42578125" style="20" customWidth="1"/>
    <col min="3815" max="3815" width="38.140625" style="20" customWidth="1"/>
    <col min="3816" max="3816" width="8.85546875" style="20" customWidth="1"/>
    <col min="3817" max="3817" width="8" style="20" customWidth="1"/>
    <col min="3818" max="3818" width="9.140625" style="20" customWidth="1"/>
    <col min="3819" max="3819" width="8.7109375" style="20" customWidth="1"/>
    <col min="3820" max="3820" width="9.140625" style="20" customWidth="1"/>
    <col min="3821" max="4069" width="9.140625" style="20"/>
    <col min="4070" max="4070" width="10.42578125" style="20" customWidth="1"/>
    <col min="4071" max="4071" width="38.140625" style="20" customWidth="1"/>
    <col min="4072" max="4072" width="8.85546875" style="20" customWidth="1"/>
    <col min="4073" max="4073" width="8" style="20" customWidth="1"/>
    <col min="4074" max="4074" width="9.140625" style="20" customWidth="1"/>
    <col min="4075" max="4075" width="8.7109375" style="20" customWidth="1"/>
    <col min="4076" max="4076" width="9.140625" style="20" customWidth="1"/>
    <col min="4077" max="4325" width="9.140625" style="20"/>
    <col min="4326" max="4326" width="10.42578125" style="20" customWidth="1"/>
    <col min="4327" max="4327" width="38.140625" style="20" customWidth="1"/>
    <col min="4328" max="4328" width="8.85546875" style="20" customWidth="1"/>
    <col min="4329" max="4329" width="8" style="20" customWidth="1"/>
    <col min="4330" max="4330" width="9.140625" style="20" customWidth="1"/>
    <col min="4331" max="4331" width="8.7109375" style="20" customWidth="1"/>
    <col min="4332" max="4332" width="9.140625" style="20" customWidth="1"/>
    <col min="4333" max="4581" width="9.140625" style="20"/>
    <col min="4582" max="4582" width="10.42578125" style="20" customWidth="1"/>
    <col min="4583" max="4583" width="38.140625" style="20" customWidth="1"/>
    <col min="4584" max="4584" width="8.85546875" style="20" customWidth="1"/>
    <col min="4585" max="4585" width="8" style="20" customWidth="1"/>
    <col min="4586" max="4586" width="9.140625" style="20" customWidth="1"/>
    <col min="4587" max="4587" width="8.7109375" style="20" customWidth="1"/>
    <col min="4588" max="4588" width="9.140625" style="20" customWidth="1"/>
    <col min="4589" max="4837" width="9.140625" style="20"/>
    <col min="4838" max="4838" width="10.42578125" style="20" customWidth="1"/>
    <col min="4839" max="4839" width="38.140625" style="20" customWidth="1"/>
    <col min="4840" max="4840" width="8.85546875" style="20" customWidth="1"/>
    <col min="4841" max="4841" width="8" style="20" customWidth="1"/>
    <col min="4842" max="4842" width="9.140625" style="20" customWidth="1"/>
    <col min="4843" max="4843" width="8.7109375" style="20" customWidth="1"/>
    <col min="4844" max="4844" width="9.140625" style="20" customWidth="1"/>
    <col min="4845" max="5093" width="9.140625" style="20"/>
    <col min="5094" max="5094" width="10.42578125" style="20" customWidth="1"/>
    <col min="5095" max="5095" width="38.140625" style="20" customWidth="1"/>
    <col min="5096" max="5096" width="8.85546875" style="20" customWidth="1"/>
    <col min="5097" max="5097" width="8" style="20" customWidth="1"/>
    <col min="5098" max="5098" width="9.140625" style="20" customWidth="1"/>
    <col min="5099" max="5099" width="8.7109375" style="20" customWidth="1"/>
    <col min="5100" max="5100" width="9.140625" style="20" customWidth="1"/>
    <col min="5101" max="5349" width="9.140625" style="20"/>
    <col min="5350" max="5350" width="10.42578125" style="20" customWidth="1"/>
    <col min="5351" max="5351" width="38.140625" style="20" customWidth="1"/>
    <col min="5352" max="5352" width="8.85546875" style="20" customWidth="1"/>
    <col min="5353" max="5353" width="8" style="20" customWidth="1"/>
    <col min="5354" max="5354" width="9.140625" style="20" customWidth="1"/>
    <col min="5355" max="5355" width="8.7109375" style="20" customWidth="1"/>
    <col min="5356" max="5356" width="9.140625" style="20" customWidth="1"/>
    <col min="5357" max="5605" width="9.140625" style="20"/>
    <col min="5606" max="5606" width="10.42578125" style="20" customWidth="1"/>
    <col min="5607" max="5607" width="38.140625" style="20" customWidth="1"/>
    <col min="5608" max="5608" width="8.85546875" style="20" customWidth="1"/>
    <col min="5609" max="5609" width="8" style="20" customWidth="1"/>
    <col min="5610" max="5610" width="9.140625" style="20" customWidth="1"/>
    <col min="5611" max="5611" width="8.7109375" style="20" customWidth="1"/>
    <col min="5612" max="5612" width="9.140625" style="20" customWidth="1"/>
    <col min="5613" max="5861" width="9.140625" style="20"/>
    <col min="5862" max="5862" width="10.42578125" style="20" customWidth="1"/>
    <col min="5863" max="5863" width="38.140625" style="20" customWidth="1"/>
    <col min="5864" max="5864" width="8.85546875" style="20" customWidth="1"/>
    <col min="5865" max="5865" width="8" style="20" customWidth="1"/>
    <col min="5866" max="5866" width="9.140625" style="20" customWidth="1"/>
    <col min="5867" max="5867" width="8.7109375" style="20" customWidth="1"/>
    <col min="5868" max="5868" width="9.140625" style="20" customWidth="1"/>
    <col min="5869" max="6117" width="9.140625" style="20"/>
    <col min="6118" max="6118" width="10.42578125" style="20" customWidth="1"/>
    <col min="6119" max="6119" width="38.140625" style="20" customWidth="1"/>
    <col min="6120" max="6120" width="8.85546875" style="20" customWidth="1"/>
    <col min="6121" max="6121" width="8" style="20" customWidth="1"/>
    <col min="6122" max="6122" width="9.140625" style="20" customWidth="1"/>
    <col min="6123" max="6123" width="8.7109375" style="20" customWidth="1"/>
    <col min="6124" max="6124" width="9.140625" style="20" customWidth="1"/>
    <col min="6125" max="6373" width="9.140625" style="20"/>
    <col min="6374" max="6374" width="10.42578125" style="20" customWidth="1"/>
    <col min="6375" max="6375" width="38.140625" style="20" customWidth="1"/>
    <col min="6376" max="6376" width="8.85546875" style="20" customWidth="1"/>
    <col min="6377" max="6377" width="8" style="20" customWidth="1"/>
    <col min="6378" max="6378" width="9.140625" style="20" customWidth="1"/>
    <col min="6379" max="6379" width="8.7109375" style="20" customWidth="1"/>
    <col min="6380" max="6380" width="9.140625" style="20" customWidth="1"/>
    <col min="6381" max="6629" width="9.140625" style="20"/>
    <col min="6630" max="6630" width="10.42578125" style="20" customWidth="1"/>
    <col min="6631" max="6631" width="38.140625" style="20" customWidth="1"/>
    <col min="6632" max="6632" width="8.85546875" style="20" customWidth="1"/>
    <col min="6633" max="6633" width="8" style="20" customWidth="1"/>
    <col min="6634" max="6634" width="9.140625" style="20" customWidth="1"/>
    <col min="6635" max="6635" width="8.7109375" style="20" customWidth="1"/>
    <col min="6636" max="6636" width="9.140625" style="20" customWidth="1"/>
    <col min="6637" max="6885" width="9.140625" style="20"/>
    <col min="6886" max="6886" width="10.42578125" style="20" customWidth="1"/>
    <col min="6887" max="6887" width="38.140625" style="20" customWidth="1"/>
    <col min="6888" max="6888" width="8.85546875" style="20" customWidth="1"/>
    <col min="6889" max="6889" width="8" style="20" customWidth="1"/>
    <col min="6890" max="6890" width="9.140625" style="20" customWidth="1"/>
    <col min="6891" max="6891" width="8.7109375" style="20" customWidth="1"/>
    <col min="6892" max="6892" width="9.140625" style="20" customWidth="1"/>
    <col min="6893" max="7141" width="9.140625" style="20"/>
    <col min="7142" max="7142" width="10.42578125" style="20" customWidth="1"/>
    <col min="7143" max="7143" width="38.140625" style="20" customWidth="1"/>
    <col min="7144" max="7144" width="8.85546875" style="20" customWidth="1"/>
    <col min="7145" max="7145" width="8" style="20" customWidth="1"/>
    <col min="7146" max="7146" width="9.140625" style="20" customWidth="1"/>
    <col min="7147" max="7147" width="8.7109375" style="20" customWidth="1"/>
    <col min="7148" max="7148" width="9.140625" style="20" customWidth="1"/>
    <col min="7149" max="7397" width="9.140625" style="20"/>
    <col min="7398" max="7398" width="10.42578125" style="20" customWidth="1"/>
    <col min="7399" max="7399" width="38.140625" style="20" customWidth="1"/>
    <col min="7400" max="7400" width="8.85546875" style="20" customWidth="1"/>
    <col min="7401" max="7401" width="8" style="20" customWidth="1"/>
    <col min="7402" max="7402" width="9.140625" style="20" customWidth="1"/>
    <col min="7403" max="7403" width="8.7109375" style="20" customWidth="1"/>
    <col min="7404" max="7404" width="9.140625" style="20" customWidth="1"/>
    <col min="7405" max="7653" width="9.140625" style="20"/>
    <col min="7654" max="7654" width="10.42578125" style="20" customWidth="1"/>
    <col min="7655" max="7655" width="38.140625" style="20" customWidth="1"/>
    <col min="7656" max="7656" width="8.85546875" style="20" customWidth="1"/>
    <col min="7657" max="7657" width="8" style="20" customWidth="1"/>
    <col min="7658" max="7658" width="9.140625" style="20" customWidth="1"/>
    <col min="7659" max="7659" width="8.7109375" style="20" customWidth="1"/>
    <col min="7660" max="7660" width="9.140625" style="20" customWidth="1"/>
    <col min="7661" max="7909" width="9.140625" style="20"/>
    <col min="7910" max="7910" width="10.42578125" style="20" customWidth="1"/>
    <col min="7911" max="7911" width="38.140625" style="20" customWidth="1"/>
    <col min="7912" max="7912" width="8.85546875" style="20" customWidth="1"/>
    <col min="7913" max="7913" width="8" style="20" customWidth="1"/>
    <col min="7914" max="7914" width="9.140625" style="20" customWidth="1"/>
    <col min="7915" max="7915" width="8.7109375" style="20" customWidth="1"/>
    <col min="7916" max="7916" width="9.140625" style="20" customWidth="1"/>
    <col min="7917" max="8165" width="9.140625" style="20"/>
    <col min="8166" max="8166" width="10.42578125" style="20" customWidth="1"/>
    <col min="8167" max="8167" width="38.140625" style="20" customWidth="1"/>
    <col min="8168" max="8168" width="8.85546875" style="20" customWidth="1"/>
    <col min="8169" max="8169" width="8" style="20" customWidth="1"/>
    <col min="8170" max="8170" width="9.140625" style="20" customWidth="1"/>
    <col min="8171" max="8171" width="8.7109375" style="20" customWidth="1"/>
    <col min="8172" max="8172" width="9.140625" style="20" customWidth="1"/>
    <col min="8173" max="8421" width="9.140625" style="20"/>
    <col min="8422" max="8422" width="10.42578125" style="20" customWidth="1"/>
    <col min="8423" max="8423" width="38.140625" style="20" customWidth="1"/>
    <col min="8424" max="8424" width="8.85546875" style="20" customWidth="1"/>
    <col min="8425" max="8425" width="8" style="20" customWidth="1"/>
    <col min="8426" max="8426" width="9.140625" style="20" customWidth="1"/>
    <col min="8427" max="8427" width="8.7109375" style="20" customWidth="1"/>
    <col min="8428" max="8428" width="9.140625" style="20" customWidth="1"/>
    <col min="8429" max="8677" width="9.140625" style="20"/>
    <col min="8678" max="8678" width="10.42578125" style="20" customWidth="1"/>
    <col min="8679" max="8679" width="38.140625" style="20" customWidth="1"/>
    <col min="8680" max="8680" width="8.85546875" style="20" customWidth="1"/>
    <col min="8681" max="8681" width="8" style="20" customWidth="1"/>
    <col min="8682" max="8682" width="9.140625" style="20" customWidth="1"/>
    <col min="8683" max="8683" width="8.7109375" style="20" customWidth="1"/>
    <col min="8684" max="8684" width="9.140625" style="20" customWidth="1"/>
    <col min="8685" max="8933" width="9.140625" style="20"/>
    <col min="8934" max="8934" width="10.42578125" style="20" customWidth="1"/>
    <col min="8935" max="8935" width="38.140625" style="20" customWidth="1"/>
    <col min="8936" max="8936" width="8.85546875" style="20" customWidth="1"/>
    <col min="8937" max="8937" width="8" style="20" customWidth="1"/>
    <col min="8938" max="8938" width="9.140625" style="20" customWidth="1"/>
    <col min="8939" max="8939" width="8.7109375" style="20" customWidth="1"/>
    <col min="8940" max="8940" width="9.140625" style="20" customWidth="1"/>
    <col min="8941" max="9189" width="9.140625" style="20"/>
    <col min="9190" max="9190" width="10.42578125" style="20" customWidth="1"/>
    <col min="9191" max="9191" width="38.140625" style="20" customWidth="1"/>
    <col min="9192" max="9192" width="8.85546875" style="20" customWidth="1"/>
    <col min="9193" max="9193" width="8" style="20" customWidth="1"/>
    <col min="9194" max="9194" width="9.140625" style="20" customWidth="1"/>
    <col min="9195" max="9195" width="8.7109375" style="20" customWidth="1"/>
    <col min="9196" max="9196" width="9.140625" style="20" customWidth="1"/>
    <col min="9197" max="9445" width="9.140625" style="20"/>
    <col min="9446" max="9446" width="10.42578125" style="20" customWidth="1"/>
    <col min="9447" max="9447" width="38.140625" style="20" customWidth="1"/>
    <col min="9448" max="9448" width="8.85546875" style="20" customWidth="1"/>
    <col min="9449" max="9449" width="8" style="20" customWidth="1"/>
    <col min="9450" max="9450" width="9.140625" style="20" customWidth="1"/>
    <col min="9451" max="9451" width="8.7109375" style="20" customWidth="1"/>
    <col min="9452" max="9452" width="9.140625" style="20" customWidth="1"/>
    <col min="9453" max="9701" width="9.140625" style="20"/>
    <col min="9702" max="9702" width="10.42578125" style="20" customWidth="1"/>
    <col min="9703" max="9703" width="38.140625" style="20" customWidth="1"/>
    <col min="9704" max="9704" width="8.85546875" style="20" customWidth="1"/>
    <col min="9705" max="9705" width="8" style="20" customWidth="1"/>
    <col min="9706" max="9706" width="9.140625" style="20" customWidth="1"/>
    <col min="9707" max="9707" width="8.7109375" style="20" customWidth="1"/>
    <col min="9708" max="9708" width="9.140625" style="20" customWidth="1"/>
    <col min="9709" max="9957" width="9.140625" style="20"/>
    <col min="9958" max="9958" width="10.42578125" style="20" customWidth="1"/>
    <col min="9959" max="9959" width="38.140625" style="20" customWidth="1"/>
    <col min="9960" max="9960" width="8.85546875" style="20" customWidth="1"/>
    <col min="9961" max="9961" width="8" style="20" customWidth="1"/>
    <col min="9962" max="9962" width="9.140625" style="20" customWidth="1"/>
    <col min="9963" max="9963" width="8.7109375" style="20" customWidth="1"/>
    <col min="9964" max="9964" width="9.140625" style="20" customWidth="1"/>
    <col min="9965" max="10213" width="9.140625" style="20"/>
    <col min="10214" max="10214" width="10.42578125" style="20" customWidth="1"/>
    <col min="10215" max="10215" width="38.140625" style="20" customWidth="1"/>
    <col min="10216" max="10216" width="8.85546875" style="20" customWidth="1"/>
    <col min="10217" max="10217" width="8" style="20" customWidth="1"/>
    <col min="10218" max="10218" width="9.140625" style="20" customWidth="1"/>
    <col min="10219" max="10219" width="8.7109375" style="20" customWidth="1"/>
    <col min="10220" max="10220" width="9.140625" style="20" customWidth="1"/>
    <col min="10221" max="10469" width="9.140625" style="20"/>
    <col min="10470" max="10470" width="10.42578125" style="20" customWidth="1"/>
    <col min="10471" max="10471" width="38.140625" style="20" customWidth="1"/>
    <col min="10472" max="10472" width="8.85546875" style="20" customWidth="1"/>
    <col min="10473" max="10473" width="8" style="20" customWidth="1"/>
    <col min="10474" max="10474" width="9.140625" style="20" customWidth="1"/>
    <col min="10475" max="10475" width="8.7109375" style="20" customWidth="1"/>
    <col min="10476" max="10476" width="9.140625" style="20" customWidth="1"/>
    <col min="10477" max="10725" width="9.140625" style="20"/>
    <col min="10726" max="10726" width="10.42578125" style="20" customWidth="1"/>
    <col min="10727" max="10727" width="38.140625" style="20" customWidth="1"/>
    <col min="10728" max="10728" width="8.85546875" style="20" customWidth="1"/>
    <col min="10729" max="10729" width="8" style="20" customWidth="1"/>
    <col min="10730" max="10730" width="9.140625" style="20" customWidth="1"/>
    <col min="10731" max="10731" width="8.7109375" style="20" customWidth="1"/>
    <col min="10732" max="10732" width="9.140625" style="20" customWidth="1"/>
    <col min="10733" max="10981" width="9.140625" style="20"/>
    <col min="10982" max="10982" width="10.42578125" style="20" customWidth="1"/>
    <col min="10983" max="10983" width="38.140625" style="20" customWidth="1"/>
    <col min="10984" max="10984" width="8.85546875" style="20" customWidth="1"/>
    <col min="10985" max="10985" width="8" style="20" customWidth="1"/>
    <col min="10986" max="10986" width="9.140625" style="20" customWidth="1"/>
    <col min="10987" max="10987" width="8.7109375" style="20" customWidth="1"/>
    <col min="10988" max="10988" width="9.140625" style="20" customWidth="1"/>
    <col min="10989" max="11237" width="9.140625" style="20"/>
    <col min="11238" max="11238" width="10.42578125" style="20" customWidth="1"/>
    <col min="11239" max="11239" width="38.140625" style="20" customWidth="1"/>
    <col min="11240" max="11240" width="8.85546875" style="20" customWidth="1"/>
    <col min="11241" max="11241" width="8" style="20" customWidth="1"/>
    <col min="11242" max="11242" width="9.140625" style="20" customWidth="1"/>
    <col min="11243" max="11243" width="8.7109375" style="20" customWidth="1"/>
    <col min="11244" max="11244" width="9.140625" style="20" customWidth="1"/>
    <col min="11245" max="11493" width="9.140625" style="20"/>
    <col min="11494" max="11494" width="10.42578125" style="20" customWidth="1"/>
    <col min="11495" max="11495" width="38.140625" style="20" customWidth="1"/>
    <col min="11496" max="11496" width="8.85546875" style="20" customWidth="1"/>
    <col min="11497" max="11497" width="8" style="20" customWidth="1"/>
    <col min="11498" max="11498" width="9.140625" style="20" customWidth="1"/>
    <col min="11499" max="11499" width="8.7109375" style="20" customWidth="1"/>
    <col min="11500" max="11500" width="9.140625" style="20" customWidth="1"/>
    <col min="11501" max="11749" width="9.140625" style="20"/>
    <col min="11750" max="11750" width="10.42578125" style="20" customWidth="1"/>
    <col min="11751" max="11751" width="38.140625" style="20" customWidth="1"/>
    <col min="11752" max="11752" width="8.85546875" style="20" customWidth="1"/>
    <col min="11753" max="11753" width="8" style="20" customWidth="1"/>
    <col min="11754" max="11754" width="9.140625" style="20" customWidth="1"/>
    <col min="11755" max="11755" width="8.7109375" style="20" customWidth="1"/>
    <col min="11756" max="11756" width="9.140625" style="20" customWidth="1"/>
    <col min="11757" max="12005" width="9.140625" style="20"/>
    <col min="12006" max="12006" width="10.42578125" style="20" customWidth="1"/>
    <col min="12007" max="12007" width="38.140625" style="20" customWidth="1"/>
    <col min="12008" max="12008" width="8.85546875" style="20" customWidth="1"/>
    <col min="12009" max="12009" width="8" style="20" customWidth="1"/>
    <col min="12010" max="12010" width="9.140625" style="20" customWidth="1"/>
    <col min="12011" max="12011" width="8.7109375" style="20" customWidth="1"/>
    <col min="12012" max="12012" width="9.140625" style="20" customWidth="1"/>
    <col min="12013" max="12261" width="9.140625" style="20"/>
    <col min="12262" max="12262" width="10.42578125" style="20" customWidth="1"/>
    <col min="12263" max="12263" width="38.140625" style="20" customWidth="1"/>
    <col min="12264" max="12264" width="8.85546875" style="20" customWidth="1"/>
    <col min="12265" max="12265" width="8" style="20" customWidth="1"/>
    <col min="12266" max="12266" width="9.140625" style="20" customWidth="1"/>
    <col min="12267" max="12267" width="8.7109375" style="20" customWidth="1"/>
    <col min="12268" max="12268" width="9.140625" style="20" customWidth="1"/>
    <col min="12269" max="12517" width="9.140625" style="20"/>
    <col min="12518" max="12518" width="10.42578125" style="20" customWidth="1"/>
    <col min="12519" max="12519" width="38.140625" style="20" customWidth="1"/>
    <col min="12520" max="12520" width="8.85546875" style="20" customWidth="1"/>
    <col min="12521" max="12521" width="8" style="20" customWidth="1"/>
    <col min="12522" max="12522" width="9.140625" style="20" customWidth="1"/>
    <col min="12523" max="12523" width="8.7109375" style="20" customWidth="1"/>
    <col min="12524" max="12524" width="9.140625" style="20" customWidth="1"/>
    <col min="12525" max="12773" width="9.140625" style="20"/>
    <col min="12774" max="12774" width="10.42578125" style="20" customWidth="1"/>
    <col min="12775" max="12775" width="38.140625" style="20" customWidth="1"/>
    <col min="12776" max="12776" width="8.85546875" style="20" customWidth="1"/>
    <col min="12777" max="12777" width="8" style="20" customWidth="1"/>
    <col min="12778" max="12778" width="9.140625" style="20" customWidth="1"/>
    <col min="12779" max="12779" width="8.7109375" style="20" customWidth="1"/>
    <col min="12780" max="12780" width="9.140625" style="20" customWidth="1"/>
    <col min="12781" max="13029" width="9.140625" style="20"/>
    <col min="13030" max="13030" width="10.42578125" style="20" customWidth="1"/>
    <col min="13031" max="13031" width="38.140625" style="20" customWidth="1"/>
    <col min="13032" max="13032" width="8.85546875" style="20" customWidth="1"/>
    <col min="13033" max="13033" width="8" style="20" customWidth="1"/>
    <col min="13034" max="13034" width="9.140625" style="20" customWidth="1"/>
    <col min="13035" max="13035" width="8.7109375" style="20" customWidth="1"/>
    <col min="13036" max="13036" width="9.140625" style="20" customWidth="1"/>
    <col min="13037" max="13285" width="9.140625" style="20"/>
    <col min="13286" max="13286" width="10.42578125" style="20" customWidth="1"/>
    <col min="13287" max="13287" width="38.140625" style="20" customWidth="1"/>
    <col min="13288" max="13288" width="8.85546875" style="20" customWidth="1"/>
    <col min="13289" max="13289" width="8" style="20" customWidth="1"/>
    <col min="13290" max="13290" width="9.140625" style="20" customWidth="1"/>
    <col min="13291" max="13291" width="8.7109375" style="20" customWidth="1"/>
    <col min="13292" max="13292" width="9.140625" style="20" customWidth="1"/>
    <col min="13293" max="13541" width="9.140625" style="20"/>
    <col min="13542" max="13542" width="10.42578125" style="20" customWidth="1"/>
    <col min="13543" max="13543" width="38.140625" style="20" customWidth="1"/>
    <col min="13544" max="13544" width="8.85546875" style="20" customWidth="1"/>
    <col min="13545" max="13545" width="8" style="20" customWidth="1"/>
    <col min="13546" max="13546" width="9.140625" style="20" customWidth="1"/>
    <col min="13547" max="13547" width="8.7109375" style="20" customWidth="1"/>
    <col min="13548" max="13548" width="9.140625" style="20" customWidth="1"/>
    <col min="13549" max="13797" width="9.140625" style="20"/>
    <col min="13798" max="13798" width="10.42578125" style="20" customWidth="1"/>
    <col min="13799" max="13799" width="38.140625" style="20" customWidth="1"/>
    <col min="13800" max="13800" width="8.85546875" style="20" customWidth="1"/>
    <col min="13801" max="13801" width="8" style="20" customWidth="1"/>
    <col min="13802" max="13802" width="9.140625" style="20" customWidth="1"/>
    <col min="13803" max="13803" width="8.7109375" style="20" customWidth="1"/>
    <col min="13804" max="13804" width="9.140625" style="20" customWidth="1"/>
    <col min="13805" max="14053" width="9.140625" style="20"/>
    <col min="14054" max="14054" width="10.42578125" style="20" customWidth="1"/>
    <col min="14055" max="14055" width="38.140625" style="20" customWidth="1"/>
    <col min="14056" max="14056" width="8.85546875" style="20" customWidth="1"/>
    <col min="14057" max="14057" width="8" style="20" customWidth="1"/>
    <col min="14058" max="14058" width="9.140625" style="20" customWidth="1"/>
    <col min="14059" max="14059" width="8.7109375" style="20" customWidth="1"/>
    <col min="14060" max="14060" width="9.140625" style="20" customWidth="1"/>
    <col min="14061" max="14309" width="9.140625" style="20"/>
    <col min="14310" max="14310" width="10.42578125" style="20" customWidth="1"/>
    <col min="14311" max="14311" width="38.140625" style="20" customWidth="1"/>
    <col min="14312" max="14312" width="8.85546875" style="20" customWidth="1"/>
    <col min="14313" max="14313" width="8" style="20" customWidth="1"/>
    <col min="14314" max="14314" width="9.140625" style="20" customWidth="1"/>
    <col min="14315" max="14315" width="8.7109375" style="20" customWidth="1"/>
    <col min="14316" max="14316" width="9.140625" style="20" customWidth="1"/>
    <col min="14317" max="14565" width="9.140625" style="20"/>
    <col min="14566" max="14566" width="10.42578125" style="20" customWidth="1"/>
    <col min="14567" max="14567" width="38.140625" style="20" customWidth="1"/>
    <col min="14568" max="14568" width="8.85546875" style="20" customWidth="1"/>
    <col min="14569" max="14569" width="8" style="20" customWidth="1"/>
    <col min="14570" max="14570" width="9.140625" style="20" customWidth="1"/>
    <col min="14571" max="14571" width="8.7109375" style="20" customWidth="1"/>
    <col min="14572" max="14572" width="9.140625" style="20" customWidth="1"/>
    <col min="14573" max="14821" width="9.140625" style="20"/>
    <col min="14822" max="14822" width="10.42578125" style="20" customWidth="1"/>
    <col min="14823" max="14823" width="38.140625" style="20" customWidth="1"/>
    <col min="14824" max="14824" width="8.85546875" style="20" customWidth="1"/>
    <col min="14825" max="14825" width="8" style="20" customWidth="1"/>
    <col min="14826" max="14826" width="9.140625" style="20" customWidth="1"/>
    <col min="14827" max="14827" width="8.7109375" style="20" customWidth="1"/>
    <col min="14828" max="14828" width="9.140625" style="20" customWidth="1"/>
    <col min="14829" max="15077" width="9.140625" style="20"/>
    <col min="15078" max="15078" width="10.42578125" style="20" customWidth="1"/>
    <col min="15079" max="15079" width="38.140625" style="20" customWidth="1"/>
    <col min="15080" max="15080" width="8.85546875" style="20" customWidth="1"/>
    <col min="15081" max="15081" width="8" style="20" customWidth="1"/>
    <col min="15082" max="15082" width="9.140625" style="20" customWidth="1"/>
    <col min="15083" max="15083" width="8.7109375" style="20" customWidth="1"/>
    <col min="15084" max="15084" width="9.140625" style="20" customWidth="1"/>
    <col min="15085" max="15333" width="9.140625" style="20"/>
    <col min="15334" max="15334" width="10.42578125" style="20" customWidth="1"/>
    <col min="15335" max="15335" width="38.140625" style="20" customWidth="1"/>
    <col min="15336" max="15336" width="8.85546875" style="20" customWidth="1"/>
    <col min="15337" max="15337" width="8" style="20" customWidth="1"/>
    <col min="15338" max="15338" width="9.140625" style="20" customWidth="1"/>
    <col min="15339" max="15339" width="8.7109375" style="20" customWidth="1"/>
    <col min="15340" max="15340" width="9.140625" style="20" customWidth="1"/>
    <col min="15341" max="15589" width="9.140625" style="20"/>
    <col min="15590" max="15590" width="10.42578125" style="20" customWidth="1"/>
    <col min="15591" max="15591" width="38.140625" style="20" customWidth="1"/>
    <col min="15592" max="15592" width="8.85546875" style="20" customWidth="1"/>
    <col min="15593" max="15593" width="8" style="20" customWidth="1"/>
    <col min="15594" max="15594" width="9.140625" style="20" customWidth="1"/>
    <col min="15595" max="15595" width="8.7109375" style="20" customWidth="1"/>
    <col min="15596" max="15596" width="9.140625" style="20" customWidth="1"/>
    <col min="15597" max="15845" width="9.140625" style="20"/>
    <col min="15846" max="15846" width="10.42578125" style="20" customWidth="1"/>
    <col min="15847" max="15847" width="38.140625" style="20" customWidth="1"/>
    <col min="15848" max="15848" width="8.85546875" style="20" customWidth="1"/>
    <col min="15849" max="15849" width="8" style="20" customWidth="1"/>
    <col min="15850" max="15850" width="9.140625" style="20" customWidth="1"/>
    <col min="15851" max="15851" width="8.7109375" style="20" customWidth="1"/>
    <col min="15852" max="15852" width="9.140625" style="20" customWidth="1"/>
    <col min="15853" max="16101" width="9.140625" style="20"/>
    <col min="16102" max="16102" width="10.42578125" style="20" customWidth="1"/>
    <col min="16103" max="16103" width="38.140625" style="20" customWidth="1"/>
    <col min="16104" max="16104" width="8.85546875" style="20" customWidth="1"/>
    <col min="16105" max="16105" width="8" style="20" customWidth="1"/>
    <col min="16106" max="16106" width="9.140625" style="20" customWidth="1"/>
    <col min="16107" max="16107" width="8.7109375" style="20" customWidth="1"/>
    <col min="16108" max="16108" width="9.140625" style="20" customWidth="1"/>
    <col min="16109" max="16384" width="9.140625" style="20"/>
  </cols>
  <sheetData>
    <row r="1" spans="1:8" ht="24.95" customHeight="1" x14ac:dyDescent="0.2">
      <c r="A1" s="17" t="s">
        <v>345</v>
      </c>
      <c r="B1" s="17"/>
      <c r="C1" s="17"/>
      <c r="D1" s="17"/>
      <c r="E1" s="17"/>
      <c r="G1" s="19" t="s">
        <v>177</v>
      </c>
    </row>
    <row r="2" spans="1:8" ht="12" customHeight="1" thickBot="1" x14ac:dyDescent="0.25">
      <c r="A2" s="71" t="s">
        <v>178</v>
      </c>
      <c r="B2" s="47"/>
      <c r="C2" s="49"/>
      <c r="D2" s="49"/>
      <c r="E2" s="21"/>
      <c r="F2" s="22"/>
      <c r="G2" s="22"/>
      <c r="H2" s="22"/>
    </row>
    <row r="3" spans="1:8" ht="22.5" customHeight="1" x14ac:dyDescent="0.2">
      <c r="A3" s="356" t="s">
        <v>346</v>
      </c>
      <c r="B3" s="337" t="s">
        <v>347</v>
      </c>
      <c r="C3" s="358" t="s">
        <v>206</v>
      </c>
      <c r="D3" s="360" t="s">
        <v>348</v>
      </c>
      <c r="E3" s="361"/>
      <c r="F3" s="22"/>
      <c r="G3" s="22"/>
      <c r="H3" s="22"/>
    </row>
    <row r="4" spans="1:8" s="22" customFormat="1" ht="22.5" customHeight="1" thickBot="1" x14ac:dyDescent="0.25">
      <c r="A4" s="357"/>
      <c r="B4" s="336"/>
      <c r="C4" s="359"/>
      <c r="D4" s="144" t="s">
        <v>642</v>
      </c>
      <c r="E4" s="145" t="s">
        <v>643</v>
      </c>
      <c r="F4" s="20"/>
      <c r="G4" s="20"/>
      <c r="H4" s="20"/>
    </row>
    <row r="5" spans="1:8" ht="15.6" customHeight="1" x14ac:dyDescent="0.2">
      <c r="A5" s="210" t="s">
        <v>349</v>
      </c>
      <c r="B5" s="212" t="s">
        <v>350</v>
      </c>
      <c r="C5" s="151">
        <v>2836</v>
      </c>
      <c r="D5" s="151">
        <v>2236</v>
      </c>
      <c r="E5" s="152">
        <v>600</v>
      </c>
    </row>
    <row r="6" spans="1:8" ht="15.6" customHeight="1" x14ac:dyDescent="0.2">
      <c r="A6" s="183" t="s">
        <v>351</v>
      </c>
      <c r="B6" s="213" t="s">
        <v>352</v>
      </c>
      <c r="C6" s="151">
        <v>95</v>
      </c>
      <c r="D6" s="136">
        <v>92</v>
      </c>
      <c r="E6" s="137">
        <v>3</v>
      </c>
    </row>
    <row r="7" spans="1:8" ht="15.6" customHeight="1" x14ac:dyDescent="0.2">
      <c r="A7" s="183" t="s">
        <v>353</v>
      </c>
      <c r="B7" s="213" t="s">
        <v>354</v>
      </c>
      <c r="C7" s="151">
        <v>10</v>
      </c>
      <c r="D7" s="136">
        <v>7</v>
      </c>
      <c r="E7" s="137">
        <v>3</v>
      </c>
    </row>
    <row r="8" spans="1:8" ht="15.6" customHeight="1" x14ac:dyDescent="0.2">
      <c r="A8" s="183" t="s">
        <v>355</v>
      </c>
      <c r="B8" s="213" t="s">
        <v>356</v>
      </c>
      <c r="C8" s="151">
        <v>1443</v>
      </c>
      <c r="D8" s="136">
        <v>1056</v>
      </c>
      <c r="E8" s="137">
        <v>377</v>
      </c>
    </row>
    <row r="9" spans="1:8" ht="15.6" customHeight="1" x14ac:dyDescent="0.2">
      <c r="A9" s="182">
        <v>10</v>
      </c>
      <c r="B9" s="214" t="s">
        <v>357</v>
      </c>
      <c r="C9" s="153">
        <v>67</v>
      </c>
      <c r="D9" s="139">
        <v>45</v>
      </c>
      <c r="E9" s="140">
        <v>22</v>
      </c>
    </row>
    <row r="10" spans="1:8" ht="15.6" customHeight="1" x14ac:dyDescent="0.2">
      <c r="A10" s="182">
        <v>11</v>
      </c>
      <c r="B10" s="214" t="s">
        <v>358</v>
      </c>
      <c r="C10" s="153">
        <v>13</v>
      </c>
      <c r="D10" s="139">
        <v>9</v>
      </c>
      <c r="E10" s="140">
        <v>4</v>
      </c>
    </row>
    <row r="11" spans="1:8" ht="15.6" customHeight="1" x14ac:dyDescent="0.2">
      <c r="A11" s="182">
        <v>12</v>
      </c>
      <c r="B11" s="215" t="s">
        <v>359</v>
      </c>
      <c r="C11" s="139" t="s">
        <v>203</v>
      </c>
      <c r="D11" s="142" t="s">
        <v>203</v>
      </c>
      <c r="E11" s="140" t="s">
        <v>203</v>
      </c>
    </row>
    <row r="12" spans="1:8" ht="15.6" customHeight="1" x14ac:dyDescent="0.2">
      <c r="A12" s="182">
        <v>13</v>
      </c>
      <c r="B12" s="215" t="s">
        <v>360</v>
      </c>
      <c r="C12" s="153">
        <v>28</v>
      </c>
      <c r="D12" s="139">
        <v>18</v>
      </c>
      <c r="E12" s="140">
        <v>10</v>
      </c>
    </row>
    <row r="13" spans="1:8" ht="15.6" customHeight="1" x14ac:dyDescent="0.2">
      <c r="A13" s="182">
        <v>14</v>
      </c>
      <c r="B13" s="215" t="s">
        <v>361</v>
      </c>
      <c r="C13" s="153">
        <v>12</v>
      </c>
      <c r="D13" s="139">
        <v>10</v>
      </c>
      <c r="E13" s="140">
        <v>2</v>
      </c>
    </row>
    <row r="14" spans="1:8" ht="15.6" customHeight="1" x14ac:dyDescent="0.2">
      <c r="A14" s="182">
        <v>15</v>
      </c>
      <c r="B14" s="215" t="s">
        <v>362</v>
      </c>
      <c r="C14" s="153">
        <v>7</v>
      </c>
      <c r="D14" s="139">
        <v>7</v>
      </c>
      <c r="E14" s="140" t="s">
        <v>203</v>
      </c>
    </row>
    <row r="15" spans="1:8" ht="15.6" customHeight="1" x14ac:dyDescent="0.2">
      <c r="A15" s="182">
        <v>16</v>
      </c>
      <c r="B15" s="215" t="s">
        <v>363</v>
      </c>
      <c r="C15" s="153">
        <v>13</v>
      </c>
      <c r="D15" s="139">
        <v>13</v>
      </c>
      <c r="E15" s="140" t="s">
        <v>203</v>
      </c>
    </row>
    <row r="16" spans="1:8" ht="15.6" customHeight="1" x14ac:dyDescent="0.2">
      <c r="A16" s="182">
        <v>17</v>
      </c>
      <c r="B16" s="215" t="s">
        <v>364</v>
      </c>
      <c r="C16" s="153">
        <v>10</v>
      </c>
      <c r="D16" s="139">
        <v>5</v>
      </c>
      <c r="E16" s="140">
        <v>5</v>
      </c>
    </row>
    <row r="17" spans="1:5" ht="15.6" customHeight="1" x14ac:dyDescent="0.2">
      <c r="A17" s="182">
        <v>18</v>
      </c>
      <c r="B17" s="215" t="s">
        <v>365</v>
      </c>
      <c r="C17" s="153">
        <v>4</v>
      </c>
      <c r="D17" s="139">
        <v>4</v>
      </c>
      <c r="E17" s="140" t="s">
        <v>203</v>
      </c>
    </row>
    <row r="18" spans="1:5" ht="15.6" customHeight="1" x14ac:dyDescent="0.2">
      <c r="A18" s="182">
        <v>19</v>
      </c>
      <c r="B18" s="215" t="s">
        <v>366</v>
      </c>
      <c r="C18" s="153">
        <v>3</v>
      </c>
      <c r="D18" s="139">
        <v>2</v>
      </c>
      <c r="E18" s="140">
        <v>1</v>
      </c>
    </row>
    <row r="19" spans="1:5" ht="15.6" customHeight="1" x14ac:dyDescent="0.2">
      <c r="A19" s="182">
        <v>20</v>
      </c>
      <c r="B19" s="215" t="s">
        <v>367</v>
      </c>
      <c r="C19" s="153">
        <v>99</v>
      </c>
      <c r="D19" s="139">
        <v>75</v>
      </c>
      <c r="E19" s="140">
        <v>24</v>
      </c>
    </row>
    <row r="20" spans="1:5" ht="15.6" customHeight="1" x14ac:dyDescent="0.2">
      <c r="A20" s="182">
        <v>21</v>
      </c>
      <c r="B20" s="215" t="s">
        <v>368</v>
      </c>
      <c r="C20" s="153">
        <v>27</v>
      </c>
      <c r="D20" s="139">
        <v>17</v>
      </c>
      <c r="E20" s="140">
        <v>10</v>
      </c>
    </row>
    <row r="21" spans="1:5" ht="15.6" customHeight="1" x14ac:dyDescent="0.2">
      <c r="A21" s="182">
        <v>22</v>
      </c>
      <c r="B21" s="215" t="s">
        <v>369</v>
      </c>
      <c r="C21" s="153">
        <v>92</v>
      </c>
      <c r="D21" s="139">
        <v>60</v>
      </c>
      <c r="E21" s="140">
        <v>32</v>
      </c>
    </row>
    <row r="22" spans="1:5" ht="15.6" customHeight="1" x14ac:dyDescent="0.2">
      <c r="A22" s="182">
        <v>23</v>
      </c>
      <c r="B22" s="214" t="s">
        <v>370</v>
      </c>
      <c r="C22" s="153">
        <v>68</v>
      </c>
      <c r="D22" s="139">
        <v>38</v>
      </c>
      <c r="E22" s="140">
        <v>30</v>
      </c>
    </row>
    <row r="23" spans="1:5" ht="15.6" customHeight="1" x14ac:dyDescent="0.2">
      <c r="A23" s="182">
        <v>24</v>
      </c>
      <c r="B23" s="214" t="s">
        <v>371</v>
      </c>
      <c r="C23" s="153">
        <v>24</v>
      </c>
      <c r="D23" s="139">
        <v>16</v>
      </c>
      <c r="E23" s="140">
        <v>8</v>
      </c>
    </row>
    <row r="24" spans="1:5" ht="15.6" customHeight="1" x14ac:dyDescent="0.2">
      <c r="A24" s="182">
        <v>25</v>
      </c>
      <c r="B24" s="214" t="s">
        <v>372</v>
      </c>
      <c r="C24" s="153">
        <v>185</v>
      </c>
      <c r="D24" s="139">
        <v>157</v>
      </c>
      <c r="E24" s="140">
        <v>28</v>
      </c>
    </row>
    <row r="25" spans="1:5" ht="15.6" customHeight="1" x14ac:dyDescent="0.2">
      <c r="A25" s="182">
        <v>26</v>
      </c>
      <c r="B25" s="214" t="s">
        <v>373</v>
      </c>
      <c r="C25" s="153">
        <v>138</v>
      </c>
      <c r="D25" s="139">
        <v>113</v>
      </c>
      <c r="E25" s="140">
        <v>25</v>
      </c>
    </row>
    <row r="26" spans="1:5" ht="15.6" customHeight="1" x14ac:dyDescent="0.2">
      <c r="A26" s="182">
        <v>27</v>
      </c>
      <c r="B26" s="214" t="s">
        <v>374</v>
      </c>
      <c r="C26" s="153">
        <v>163</v>
      </c>
      <c r="D26" s="139">
        <v>109</v>
      </c>
      <c r="E26" s="140">
        <v>54</v>
      </c>
    </row>
    <row r="27" spans="1:5" ht="15.6" customHeight="1" x14ac:dyDescent="0.2">
      <c r="A27" s="182">
        <v>28</v>
      </c>
      <c r="B27" s="214" t="s">
        <v>375</v>
      </c>
      <c r="C27" s="153">
        <v>243</v>
      </c>
      <c r="D27" s="139">
        <v>182</v>
      </c>
      <c r="E27" s="140">
        <v>61</v>
      </c>
    </row>
    <row r="28" spans="1:5" ht="15.6" customHeight="1" x14ac:dyDescent="0.2">
      <c r="A28" s="182">
        <v>29</v>
      </c>
      <c r="B28" s="214" t="s">
        <v>376</v>
      </c>
      <c r="C28" s="153">
        <v>62</v>
      </c>
      <c r="D28" s="139">
        <v>29</v>
      </c>
      <c r="E28" s="140">
        <v>33</v>
      </c>
    </row>
    <row r="29" spans="1:5" ht="15.6" customHeight="1" x14ac:dyDescent="0.2">
      <c r="A29" s="182">
        <v>30</v>
      </c>
      <c r="B29" s="214" t="s">
        <v>377</v>
      </c>
      <c r="C29" s="153">
        <v>44</v>
      </c>
      <c r="D29" s="139">
        <v>37</v>
      </c>
      <c r="E29" s="140">
        <v>7</v>
      </c>
    </row>
    <row r="30" spans="1:5" ht="15.6" customHeight="1" x14ac:dyDescent="0.2">
      <c r="A30" s="182">
        <v>31</v>
      </c>
      <c r="B30" s="214" t="s">
        <v>378</v>
      </c>
      <c r="C30" s="153">
        <v>18</v>
      </c>
      <c r="D30" s="139">
        <v>13</v>
      </c>
      <c r="E30" s="140">
        <v>5</v>
      </c>
    </row>
    <row r="31" spans="1:5" ht="15.6" customHeight="1" x14ac:dyDescent="0.2">
      <c r="A31" s="182">
        <v>32</v>
      </c>
      <c r="B31" s="214" t="s">
        <v>379</v>
      </c>
      <c r="C31" s="153">
        <v>52</v>
      </c>
      <c r="D31" s="139">
        <v>42</v>
      </c>
      <c r="E31" s="140">
        <v>10</v>
      </c>
    </row>
    <row r="32" spans="1:5" ht="15.6" customHeight="1" x14ac:dyDescent="0.2">
      <c r="A32" s="211">
        <v>33</v>
      </c>
      <c r="B32" s="214" t="s">
        <v>380</v>
      </c>
      <c r="C32" s="153">
        <v>61</v>
      </c>
      <c r="D32" s="139">
        <v>55</v>
      </c>
      <c r="E32" s="140">
        <v>6</v>
      </c>
    </row>
    <row r="33" spans="1:8" ht="22.5" customHeight="1" x14ac:dyDescent="0.2">
      <c r="A33" s="183" t="s">
        <v>381</v>
      </c>
      <c r="B33" s="216" t="s">
        <v>382</v>
      </c>
      <c r="C33" s="151">
        <v>46</v>
      </c>
      <c r="D33" s="136">
        <v>34</v>
      </c>
      <c r="E33" s="137">
        <v>12</v>
      </c>
    </row>
    <row r="34" spans="1:8" ht="15.6" customHeight="1" x14ac:dyDescent="0.2">
      <c r="A34" s="183" t="s">
        <v>383</v>
      </c>
      <c r="B34" s="216" t="s">
        <v>384</v>
      </c>
      <c r="C34" s="151">
        <v>69</v>
      </c>
      <c r="D34" s="136">
        <v>59</v>
      </c>
      <c r="E34" s="137">
        <v>10</v>
      </c>
    </row>
    <row r="35" spans="1:8" ht="22.5" customHeight="1" x14ac:dyDescent="0.2">
      <c r="A35" s="183" t="s">
        <v>385</v>
      </c>
      <c r="B35" s="216" t="s">
        <v>386</v>
      </c>
      <c r="C35" s="151">
        <v>175</v>
      </c>
      <c r="D35" s="136">
        <v>148</v>
      </c>
      <c r="E35" s="137">
        <v>27</v>
      </c>
    </row>
    <row r="36" spans="1:8" ht="15.6" customHeight="1" x14ac:dyDescent="0.2">
      <c r="A36" s="183" t="s">
        <v>387</v>
      </c>
      <c r="B36" s="216" t="s">
        <v>388</v>
      </c>
      <c r="C36" s="155">
        <v>433</v>
      </c>
      <c r="D36" s="136">
        <v>353</v>
      </c>
      <c r="E36" s="137">
        <v>80</v>
      </c>
    </row>
    <row r="37" spans="1:8" ht="15.6" customHeight="1" x14ac:dyDescent="0.2">
      <c r="A37" s="182">
        <v>62</v>
      </c>
      <c r="B37" s="214" t="s">
        <v>389</v>
      </c>
      <c r="C37" s="153">
        <v>367</v>
      </c>
      <c r="D37" s="139">
        <v>297</v>
      </c>
      <c r="E37" s="140">
        <v>70</v>
      </c>
      <c r="G37" s="57"/>
      <c r="H37" s="57"/>
    </row>
    <row r="38" spans="1:8" ht="15.6" customHeight="1" x14ac:dyDescent="0.2">
      <c r="A38" s="211" t="s">
        <v>390</v>
      </c>
      <c r="B38" s="215" t="s">
        <v>391</v>
      </c>
      <c r="C38" s="153">
        <v>66</v>
      </c>
      <c r="D38" s="139">
        <v>56</v>
      </c>
      <c r="E38" s="140">
        <v>10</v>
      </c>
    </row>
    <row r="39" spans="1:8" ht="15.6" customHeight="1" x14ac:dyDescent="0.2">
      <c r="A39" s="183" t="s">
        <v>392</v>
      </c>
      <c r="B39" s="216" t="s">
        <v>393</v>
      </c>
      <c r="C39" s="155">
        <v>25</v>
      </c>
      <c r="D39" s="136">
        <v>11</v>
      </c>
      <c r="E39" s="137">
        <v>14</v>
      </c>
    </row>
    <row r="40" spans="1:8" ht="15.6" customHeight="1" x14ac:dyDescent="0.2">
      <c r="A40" s="183" t="s">
        <v>394</v>
      </c>
      <c r="B40" s="216" t="s">
        <v>395</v>
      </c>
      <c r="C40" s="155">
        <v>464</v>
      </c>
      <c r="D40" s="136">
        <v>395</v>
      </c>
      <c r="E40" s="137">
        <v>69</v>
      </c>
    </row>
    <row r="41" spans="1:8" ht="22.5" customHeight="1" x14ac:dyDescent="0.2">
      <c r="A41" s="182">
        <v>71</v>
      </c>
      <c r="B41" s="215" t="s">
        <v>396</v>
      </c>
      <c r="C41" s="153">
        <v>179</v>
      </c>
      <c r="D41" s="139">
        <v>151</v>
      </c>
      <c r="E41" s="140">
        <v>28</v>
      </c>
    </row>
    <row r="42" spans="1:8" ht="15.6" customHeight="1" x14ac:dyDescent="0.2">
      <c r="A42" s="182">
        <v>72</v>
      </c>
      <c r="B42" s="214" t="s">
        <v>397</v>
      </c>
      <c r="C42" s="157">
        <v>190</v>
      </c>
      <c r="D42" s="139">
        <v>157</v>
      </c>
      <c r="E42" s="140">
        <v>33</v>
      </c>
    </row>
    <row r="43" spans="1:8" ht="15.6" customHeight="1" x14ac:dyDescent="0.2">
      <c r="A43" s="182" t="s">
        <v>398</v>
      </c>
      <c r="B43" s="214" t="s">
        <v>399</v>
      </c>
      <c r="C43" s="157">
        <v>95</v>
      </c>
      <c r="D43" s="139">
        <v>87</v>
      </c>
      <c r="E43" s="158">
        <v>8</v>
      </c>
    </row>
    <row r="44" spans="1:8" ht="21" customHeight="1" x14ac:dyDescent="0.2">
      <c r="A44" s="181" t="s">
        <v>400</v>
      </c>
      <c r="B44" s="216" t="s">
        <v>401</v>
      </c>
      <c r="C44" s="155">
        <v>86</v>
      </c>
      <c r="D44" s="136">
        <v>81</v>
      </c>
      <c r="E44" s="137">
        <v>5</v>
      </c>
    </row>
    <row r="45" spans="1:8" ht="15.6" customHeight="1" x14ac:dyDescent="0.2">
      <c r="A45" s="83" t="s">
        <v>644</v>
      </c>
      <c r="B45" s="53"/>
      <c r="C45" s="54"/>
      <c r="D45" s="53"/>
      <c r="E45" s="53"/>
      <c r="F45" s="22"/>
      <c r="G45" s="22"/>
      <c r="H45" s="22"/>
    </row>
    <row r="46" spans="1:8" ht="12.75" customHeight="1" x14ac:dyDescent="0.2">
      <c r="C46" s="55"/>
    </row>
  </sheetData>
  <mergeCells count="4">
    <mergeCell ref="A3:A4"/>
    <mergeCell ref="B3:B4"/>
    <mergeCell ref="C3:C4"/>
    <mergeCell ref="D3:E3"/>
  </mergeCells>
  <hyperlinks>
    <hyperlink ref="G1" location="Obsah!A1" display="Obsah" xr:uid="{00000000-0004-0000-2000-000000000000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J46"/>
  <sheetViews>
    <sheetView zoomScaleNormal="100" workbookViewId="0">
      <selection sqref="A1:E1"/>
    </sheetView>
  </sheetViews>
  <sheetFormatPr defaultRowHeight="12.75" customHeight="1" x14ac:dyDescent="0.2"/>
  <cols>
    <col min="1" max="1" width="12.140625" style="20" customWidth="1"/>
    <col min="2" max="2" width="37.7109375" style="20" customWidth="1"/>
    <col min="3" max="3" width="9" style="20" customWidth="1"/>
    <col min="4" max="4" width="9.140625" style="20" customWidth="1"/>
    <col min="5" max="6" width="9.5703125" style="20" customWidth="1"/>
    <col min="7" max="255" width="9.140625" style="20"/>
    <col min="256" max="256" width="10.42578125" style="20" customWidth="1"/>
    <col min="257" max="257" width="38.140625" style="20" customWidth="1"/>
    <col min="258" max="258" width="8.85546875" style="20" customWidth="1"/>
    <col min="259" max="259" width="8" style="20" customWidth="1"/>
    <col min="260" max="260" width="9.140625" style="20" customWidth="1"/>
    <col min="261" max="261" width="8.7109375" style="20" customWidth="1"/>
    <col min="262" max="262" width="9.140625" style="20" customWidth="1"/>
    <col min="263" max="511" width="9.140625" style="20"/>
    <col min="512" max="512" width="10.42578125" style="20" customWidth="1"/>
    <col min="513" max="513" width="38.140625" style="20" customWidth="1"/>
    <col min="514" max="514" width="8.85546875" style="20" customWidth="1"/>
    <col min="515" max="515" width="8" style="20" customWidth="1"/>
    <col min="516" max="516" width="9.140625" style="20" customWidth="1"/>
    <col min="517" max="517" width="8.7109375" style="20" customWidth="1"/>
    <col min="518" max="518" width="9.140625" style="20" customWidth="1"/>
    <col min="519" max="767" width="9.140625" style="20"/>
    <col min="768" max="768" width="10.42578125" style="20" customWidth="1"/>
    <col min="769" max="769" width="38.140625" style="20" customWidth="1"/>
    <col min="770" max="770" width="8.85546875" style="20" customWidth="1"/>
    <col min="771" max="771" width="8" style="20" customWidth="1"/>
    <col min="772" max="772" width="9.140625" style="20" customWidth="1"/>
    <col min="773" max="773" width="8.7109375" style="20" customWidth="1"/>
    <col min="774" max="774" width="9.140625" style="20" customWidth="1"/>
    <col min="775" max="1023" width="9.140625" style="20"/>
    <col min="1024" max="1024" width="10.42578125" style="20" customWidth="1"/>
    <col min="1025" max="1025" width="38.140625" style="20" customWidth="1"/>
    <col min="1026" max="1026" width="8.85546875" style="20" customWidth="1"/>
    <col min="1027" max="1027" width="8" style="20" customWidth="1"/>
    <col min="1028" max="1028" width="9.140625" style="20" customWidth="1"/>
    <col min="1029" max="1029" width="8.7109375" style="20" customWidth="1"/>
    <col min="1030" max="1030" width="9.140625" style="20" customWidth="1"/>
    <col min="1031" max="1279" width="9.140625" style="20"/>
    <col min="1280" max="1280" width="10.42578125" style="20" customWidth="1"/>
    <col min="1281" max="1281" width="38.140625" style="20" customWidth="1"/>
    <col min="1282" max="1282" width="8.85546875" style="20" customWidth="1"/>
    <col min="1283" max="1283" width="8" style="20" customWidth="1"/>
    <col min="1284" max="1284" width="9.140625" style="20" customWidth="1"/>
    <col min="1285" max="1285" width="8.7109375" style="20" customWidth="1"/>
    <col min="1286" max="1286" width="9.140625" style="20" customWidth="1"/>
    <col min="1287" max="1535" width="9.140625" style="20"/>
    <col min="1536" max="1536" width="10.42578125" style="20" customWidth="1"/>
    <col min="1537" max="1537" width="38.140625" style="20" customWidth="1"/>
    <col min="1538" max="1538" width="8.85546875" style="20" customWidth="1"/>
    <col min="1539" max="1539" width="8" style="20" customWidth="1"/>
    <col min="1540" max="1540" width="9.140625" style="20" customWidth="1"/>
    <col min="1541" max="1541" width="8.7109375" style="20" customWidth="1"/>
    <col min="1542" max="1542" width="9.140625" style="20" customWidth="1"/>
    <col min="1543" max="1791" width="9.140625" style="20"/>
    <col min="1792" max="1792" width="10.42578125" style="20" customWidth="1"/>
    <col min="1793" max="1793" width="38.140625" style="20" customWidth="1"/>
    <col min="1794" max="1794" width="8.85546875" style="20" customWidth="1"/>
    <col min="1795" max="1795" width="8" style="20" customWidth="1"/>
    <col min="1796" max="1796" width="9.140625" style="20" customWidth="1"/>
    <col min="1797" max="1797" width="8.7109375" style="20" customWidth="1"/>
    <col min="1798" max="1798" width="9.140625" style="20" customWidth="1"/>
    <col min="1799" max="2047" width="9.140625" style="20"/>
    <col min="2048" max="2048" width="10.42578125" style="20" customWidth="1"/>
    <col min="2049" max="2049" width="38.140625" style="20" customWidth="1"/>
    <col min="2050" max="2050" width="8.85546875" style="20" customWidth="1"/>
    <col min="2051" max="2051" width="8" style="20" customWidth="1"/>
    <col min="2052" max="2052" width="9.140625" style="20" customWidth="1"/>
    <col min="2053" max="2053" width="8.7109375" style="20" customWidth="1"/>
    <col min="2054" max="2054" width="9.140625" style="20" customWidth="1"/>
    <col min="2055" max="2303" width="9.140625" style="20"/>
    <col min="2304" max="2304" width="10.42578125" style="20" customWidth="1"/>
    <col min="2305" max="2305" width="38.140625" style="20" customWidth="1"/>
    <col min="2306" max="2306" width="8.85546875" style="20" customWidth="1"/>
    <col min="2307" max="2307" width="8" style="20" customWidth="1"/>
    <col min="2308" max="2308" width="9.140625" style="20" customWidth="1"/>
    <col min="2309" max="2309" width="8.7109375" style="20" customWidth="1"/>
    <col min="2310" max="2310" width="9.140625" style="20" customWidth="1"/>
    <col min="2311" max="2559" width="9.140625" style="20"/>
    <col min="2560" max="2560" width="10.42578125" style="20" customWidth="1"/>
    <col min="2561" max="2561" width="38.140625" style="20" customWidth="1"/>
    <col min="2562" max="2562" width="8.85546875" style="20" customWidth="1"/>
    <col min="2563" max="2563" width="8" style="20" customWidth="1"/>
    <col min="2564" max="2564" width="9.140625" style="20" customWidth="1"/>
    <col min="2565" max="2565" width="8.7109375" style="20" customWidth="1"/>
    <col min="2566" max="2566" width="9.140625" style="20" customWidth="1"/>
    <col min="2567" max="2815" width="9.140625" style="20"/>
    <col min="2816" max="2816" width="10.42578125" style="20" customWidth="1"/>
    <col min="2817" max="2817" width="38.140625" style="20" customWidth="1"/>
    <col min="2818" max="2818" width="8.85546875" style="20" customWidth="1"/>
    <col min="2819" max="2819" width="8" style="20" customWidth="1"/>
    <col min="2820" max="2820" width="9.140625" style="20" customWidth="1"/>
    <col min="2821" max="2821" width="8.7109375" style="20" customWidth="1"/>
    <col min="2822" max="2822" width="9.140625" style="20" customWidth="1"/>
    <col min="2823" max="3071" width="9.140625" style="20"/>
    <col min="3072" max="3072" width="10.42578125" style="20" customWidth="1"/>
    <col min="3073" max="3073" width="38.140625" style="20" customWidth="1"/>
    <col min="3074" max="3074" width="8.85546875" style="20" customWidth="1"/>
    <col min="3075" max="3075" width="8" style="20" customWidth="1"/>
    <col min="3076" max="3076" width="9.140625" style="20" customWidth="1"/>
    <col min="3077" max="3077" width="8.7109375" style="20" customWidth="1"/>
    <col min="3078" max="3078" width="9.140625" style="20" customWidth="1"/>
    <col min="3079" max="3327" width="9.140625" style="20"/>
    <col min="3328" max="3328" width="10.42578125" style="20" customWidth="1"/>
    <col min="3329" max="3329" width="38.140625" style="20" customWidth="1"/>
    <col min="3330" max="3330" width="8.85546875" style="20" customWidth="1"/>
    <col min="3331" max="3331" width="8" style="20" customWidth="1"/>
    <col min="3332" max="3332" width="9.140625" style="20" customWidth="1"/>
    <col min="3333" max="3333" width="8.7109375" style="20" customWidth="1"/>
    <col min="3334" max="3334" width="9.140625" style="20" customWidth="1"/>
    <col min="3335" max="3583" width="9.140625" style="20"/>
    <col min="3584" max="3584" width="10.42578125" style="20" customWidth="1"/>
    <col min="3585" max="3585" width="38.140625" style="20" customWidth="1"/>
    <col min="3586" max="3586" width="8.85546875" style="20" customWidth="1"/>
    <col min="3587" max="3587" width="8" style="20" customWidth="1"/>
    <col min="3588" max="3588" width="9.140625" style="20" customWidth="1"/>
    <col min="3589" max="3589" width="8.7109375" style="20" customWidth="1"/>
    <col min="3590" max="3590" width="9.140625" style="20" customWidth="1"/>
    <col min="3591" max="3839" width="9.140625" style="20"/>
    <col min="3840" max="3840" width="10.42578125" style="20" customWidth="1"/>
    <col min="3841" max="3841" width="38.140625" style="20" customWidth="1"/>
    <col min="3842" max="3842" width="8.85546875" style="20" customWidth="1"/>
    <col min="3843" max="3843" width="8" style="20" customWidth="1"/>
    <col min="3844" max="3844" width="9.140625" style="20" customWidth="1"/>
    <col min="3845" max="3845" width="8.7109375" style="20" customWidth="1"/>
    <col min="3846" max="3846" width="9.140625" style="20" customWidth="1"/>
    <col min="3847" max="4095" width="9.140625" style="20"/>
    <col min="4096" max="4096" width="10.42578125" style="20" customWidth="1"/>
    <col min="4097" max="4097" width="38.140625" style="20" customWidth="1"/>
    <col min="4098" max="4098" width="8.85546875" style="20" customWidth="1"/>
    <col min="4099" max="4099" width="8" style="20" customWidth="1"/>
    <col min="4100" max="4100" width="9.140625" style="20" customWidth="1"/>
    <col min="4101" max="4101" width="8.7109375" style="20" customWidth="1"/>
    <col min="4102" max="4102" width="9.140625" style="20" customWidth="1"/>
    <col min="4103" max="4351" width="9.140625" style="20"/>
    <col min="4352" max="4352" width="10.42578125" style="20" customWidth="1"/>
    <col min="4353" max="4353" width="38.140625" style="20" customWidth="1"/>
    <col min="4354" max="4354" width="8.85546875" style="20" customWidth="1"/>
    <col min="4355" max="4355" width="8" style="20" customWidth="1"/>
    <col min="4356" max="4356" width="9.140625" style="20" customWidth="1"/>
    <col min="4357" max="4357" width="8.7109375" style="20" customWidth="1"/>
    <col min="4358" max="4358" width="9.140625" style="20" customWidth="1"/>
    <col min="4359" max="4607" width="9.140625" style="20"/>
    <col min="4608" max="4608" width="10.42578125" style="20" customWidth="1"/>
    <col min="4609" max="4609" width="38.140625" style="20" customWidth="1"/>
    <col min="4610" max="4610" width="8.85546875" style="20" customWidth="1"/>
    <col min="4611" max="4611" width="8" style="20" customWidth="1"/>
    <col min="4612" max="4612" width="9.140625" style="20" customWidth="1"/>
    <col min="4613" max="4613" width="8.7109375" style="20" customWidth="1"/>
    <col min="4614" max="4614" width="9.140625" style="20" customWidth="1"/>
    <col min="4615" max="4863" width="9.140625" style="20"/>
    <col min="4864" max="4864" width="10.42578125" style="20" customWidth="1"/>
    <col min="4865" max="4865" width="38.140625" style="20" customWidth="1"/>
    <col min="4866" max="4866" width="8.85546875" style="20" customWidth="1"/>
    <col min="4867" max="4867" width="8" style="20" customWidth="1"/>
    <col min="4868" max="4868" width="9.140625" style="20" customWidth="1"/>
    <col min="4869" max="4869" width="8.7109375" style="20" customWidth="1"/>
    <col min="4870" max="4870" width="9.140625" style="20" customWidth="1"/>
    <col min="4871" max="5119" width="9.140625" style="20"/>
    <col min="5120" max="5120" width="10.42578125" style="20" customWidth="1"/>
    <col min="5121" max="5121" width="38.140625" style="20" customWidth="1"/>
    <col min="5122" max="5122" width="8.85546875" style="20" customWidth="1"/>
    <col min="5123" max="5123" width="8" style="20" customWidth="1"/>
    <col min="5124" max="5124" width="9.140625" style="20" customWidth="1"/>
    <col min="5125" max="5125" width="8.7109375" style="20" customWidth="1"/>
    <col min="5126" max="5126" width="9.140625" style="20" customWidth="1"/>
    <col min="5127" max="5375" width="9.140625" style="20"/>
    <col min="5376" max="5376" width="10.42578125" style="20" customWidth="1"/>
    <col min="5377" max="5377" width="38.140625" style="20" customWidth="1"/>
    <col min="5378" max="5378" width="8.85546875" style="20" customWidth="1"/>
    <col min="5379" max="5379" width="8" style="20" customWidth="1"/>
    <col min="5380" max="5380" width="9.140625" style="20" customWidth="1"/>
    <col min="5381" max="5381" width="8.7109375" style="20" customWidth="1"/>
    <col min="5382" max="5382" width="9.140625" style="20" customWidth="1"/>
    <col min="5383" max="5631" width="9.140625" style="20"/>
    <col min="5632" max="5632" width="10.42578125" style="20" customWidth="1"/>
    <col min="5633" max="5633" width="38.140625" style="20" customWidth="1"/>
    <col min="5634" max="5634" width="8.85546875" style="20" customWidth="1"/>
    <col min="5635" max="5635" width="8" style="20" customWidth="1"/>
    <col min="5636" max="5636" width="9.140625" style="20" customWidth="1"/>
    <col min="5637" max="5637" width="8.7109375" style="20" customWidth="1"/>
    <col min="5638" max="5638" width="9.140625" style="20" customWidth="1"/>
    <col min="5639" max="5887" width="9.140625" style="20"/>
    <col min="5888" max="5888" width="10.42578125" style="20" customWidth="1"/>
    <col min="5889" max="5889" width="38.140625" style="20" customWidth="1"/>
    <col min="5890" max="5890" width="8.85546875" style="20" customWidth="1"/>
    <col min="5891" max="5891" width="8" style="20" customWidth="1"/>
    <col min="5892" max="5892" width="9.140625" style="20" customWidth="1"/>
    <col min="5893" max="5893" width="8.7109375" style="20" customWidth="1"/>
    <col min="5894" max="5894" width="9.140625" style="20" customWidth="1"/>
    <col min="5895" max="6143" width="9.140625" style="20"/>
    <col min="6144" max="6144" width="10.42578125" style="20" customWidth="1"/>
    <col min="6145" max="6145" width="38.140625" style="20" customWidth="1"/>
    <col min="6146" max="6146" width="8.85546875" style="20" customWidth="1"/>
    <col min="6147" max="6147" width="8" style="20" customWidth="1"/>
    <col min="6148" max="6148" width="9.140625" style="20" customWidth="1"/>
    <col min="6149" max="6149" width="8.7109375" style="20" customWidth="1"/>
    <col min="6150" max="6150" width="9.140625" style="20" customWidth="1"/>
    <col min="6151" max="6399" width="9.140625" style="20"/>
    <col min="6400" max="6400" width="10.42578125" style="20" customWidth="1"/>
    <col min="6401" max="6401" width="38.140625" style="20" customWidth="1"/>
    <col min="6402" max="6402" width="8.85546875" style="20" customWidth="1"/>
    <col min="6403" max="6403" width="8" style="20" customWidth="1"/>
    <col min="6404" max="6404" width="9.140625" style="20" customWidth="1"/>
    <col min="6405" max="6405" width="8.7109375" style="20" customWidth="1"/>
    <col min="6406" max="6406" width="9.140625" style="20" customWidth="1"/>
    <col min="6407" max="6655" width="9.140625" style="20"/>
    <col min="6656" max="6656" width="10.42578125" style="20" customWidth="1"/>
    <col min="6657" max="6657" width="38.140625" style="20" customWidth="1"/>
    <col min="6658" max="6658" width="8.85546875" style="20" customWidth="1"/>
    <col min="6659" max="6659" width="8" style="20" customWidth="1"/>
    <col min="6660" max="6660" width="9.140625" style="20" customWidth="1"/>
    <col min="6661" max="6661" width="8.7109375" style="20" customWidth="1"/>
    <col min="6662" max="6662" width="9.140625" style="20" customWidth="1"/>
    <col min="6663" max="6911" width="9.140625" style="20"/>
    <col min="6912" max="6912" width="10.42578125" style="20" customWidth="1"/>
    <col min="6913" max="6913" width="38.140625" style="20" customWidth="1"/>
    <col min="6914" max="6914" width="8.85546875" style="20" customWidth="1"/>
    <col min="6915" max="6915" width="8" style="20" customWidth="1"/>
    <col min="6916" max="6916" width="9.140625" style="20" customWidth="1"/>
    <col min="6917" max="6917" width="8.7109375" style="20" customWidth="1"/>
    <col min="6918" max="6918" width="9.140625" style="20" customWidth="1"/>
    <col min="6919" max="7167" width="9.140625" style="20"/>
    <col min="7168" max="7168" width="10.42578125" style="20" customWidth="1"/>
    <col min="7169" max="7169" width="38.140625" style="20" customWidth="1"/>
    <col min="7170" max="7170" width="8.85546875" style="20" customWidth="1"/>
    <col min="7171" max="7171" width="8" style="20" customWidth="1"/>
    <col min="7172" max="7172" width="9.140625" style="20" customWidth="1"/>
    <col min="7173" max="7173" width="8.7109375" style="20" customWidth="1"/>
    <col min="7174" max="7174" width="9.140625" style="20" customWidth="1"/>
    <col min="7175" max="7423" width="9.140625" style="20"/>
    <col min="7424" max="7424" width="10.42578125" style="20" customWidth="1"/>
    <col min="7425" max="7425" width="38.140625" style="20" customWidth="1"/>
    <col min="7426" max="7426" width="8.85546875" style="20" customWidth="1"/>
    <col min="7427" max="7427" width="8" style="20" customWidth="1"/>
    <col min="7428" max="7428" width="9.140625" style="20" customWidth="1"/>
    <col min="7429" max="7429" width="8.7109375" style="20" customWidth="1"/>
    <col min="7430" max="7430" width="9.140625" style="20" customWidth="1"/>
    <col min="7431" max="7679" width="9.140625" style="20"/>
    <col min="7680" max="7680" width="10.42578125" style="20" customWidth="1"/>
    <col min="7681" max="7681" width="38.140625" style="20" customWidth="1"/>
    <col min="7682" max="7682" width="8.85546875" style="20" customWidth="1"/>
    <col min="7683" max="7683" width="8" style="20" customWidth="1"/>
    <col min="7684" max="7684" width="9.140625" style="20" customWidth="1"/>
    <col min="7685" max="7685" width="8.7109375" style="20" customWidth="1"/>
    <col min="7686" max="7686" width="9.140625" style="20" customWidth="1"/>
    <col min="7687" max="7935" width="9.140625" style="20"/>
    <col min="7936" max="7936" width="10.42578125" style="20" customWidth="1"/>
    <col min="7937" max="7937" width="38.140625" style="20" customWidth="1"/>
    <col min="7938" max="7938" width="8.85546875" style="20" customWidth="1"/>
    <col min="7939" max="7939" width="8" style="20" customWidth="1"/>
    <col min="7940" max="7940" width="9.140625" style="20" customWidth="1"/>
    <col min="7941" max="7941" width="8.7109375" style="20" customWidth="1"/>
    <col min="7942" max="7942" width="9.140625" style="20" customWidth="1"/>
    <col min="7943" max="8191" width="9.140625" style="20"/>
    <col min="8192" max="8192" width="10.42578125" style="20" customWidth="1"/>
    <col min="8193" max="8193" width="38.140625" style="20" customWidth="1"/>
    <col min="8194" max="8194" width="8.85546875" style="20" customWidth="1"/>
    <col min="8195" max="8195" width="8" style="20" customWidth="1"/>
    <col min="8196" max="8196" width="9.140625" style="20" customWidth="1"/>
    <col min="8197" max="8197" width="8.7109375" style="20" customWidth="1"/>
    <col min="8198" max="8198" width="9.140625" style="20" customWidth="1"/>
    <col min="8199" max="8447" width="9.140625" style="20"/>
    <col min="8448" max="8448" width="10.42578125" style="20" customWidth="1"/>
    <col min="8449" max="8449" width="38.140625" style="20" customWidth="1"/>
    <col min="8450" max="8450" width="8.85546875" style="20" customWidth="1"/>
    <col min="8451" max="8451" width="8" style="20" customWidth="1"/>
    <col min="8452" max="8452" width="9.140625" style="20" customWidth="1"/>
    <col min="8453" max="8453" width="8.7109375" style="20" customWidth="1"/>
    <col min="8454" max="8454" width="9.140625" style="20" customWidth="1"/>
    <col min="8455" max="8703" width="9.140625" style="20"/>
    <col min="8704" max="8704" width="10.42578125" style="20" customWidth="1"/>
    <col min="8705" max="8705" width="38.140625" style="20" customWidth="1"/>
    <col min="8706" max="8706" width="8.85546875" style="20" customWidth="1"/>
    <col min="8707" max="8707" width="8" style="20" customWidth="1"/>
    <col min="8708" max="8708" width="9.140625" style="20" customWidth="1"/>
    <col min="8709" max="8709" width="8.7109375" style="20" customWidth="1"/>
    <col min="8710" max="8710" width="9.140625" style="20" customWidth="1"/>
    <col min="8711" max="8959" width="9.140625" style="20"/>
    <col min="8960" max="8960" width="10.42578125" style="20" customWidth="1"/>
    <col min="8961" max="8961" width="38.140625" style="20" customWidth="1"/>
    <col min="8962" max="8962" width="8.85546875" style="20" customWidth="1"/>
    <col min="8963" max="8963" width="8" style="20" customWidth="1"/>
    <col min="8964" max="8964" width="9.140625" style="20" customWidth="1"/>
    <col min="8965" max="8965" width="8.7109375" style="20" customWidth="1"/>
    <col min="8966" max="8966" width="9.140625" style="20" customWidth="1"/>
    <col min="8967" max="9215" width="9.140625" style="20"/>
    <col min="9216" max="9216" width="10.42578125" style="20" customWidth="1"/>
    <col min="9217" max="9217" width="38.140625" style="20" customWidth="1"/>
    <col min="9218" max="9218" width="8.85546875" style="20" customWidth="1"/>
    <col min="9219" max="9219" width="8" style="20" customWidth="1"/>
    <col min="9220" max="9220" width="9.140625" style="20" customWidth="1"/>
    <col min="9221" max="9221" width="8.7109375" style="20" customWidth="1"/>
    <col min="9222" max="9222" width="9.140625" style="20" customWidth="1"/>
    <col min="9223" max="9471" width="9.140625" style="20"/>
    <col min="9472" max="9472" width="10.42578125" style="20" customWidth="1"/>
    <col min="9473" max="9473" width="38.140625" style="20" customWidth="1"/>
    <col min="9474" max="9474" width="8.85546875" style="20" customWidth="1"/>
    <col min="9475" max="9475" width="8" style="20" customWidth="1"/>
    <col min="9476" max="9476" width="9.140625" style="20" customWidth="1"/>
    <col min="9477" max="9477" width="8.7109375" style="20" customWidth="1"/>
    <col min="9478" max="9478" width="9.140625" style="20" customWidth="1"/>
    <col min="9479" max="9727" width="9.140625" style="20"/>
    <col min="9728" max="9728" width="10.42578125" style="20" customWidth="1"/>
    <col min="9729" max="9729" width="38.140625" style="20" customWidth="1"/>
    <col min="9730" max="9730" width="8.85546875" style="20" customWidth="1"/>
    <col min="9731" max="9731" width="8" style="20" customWidth="1"/>
    <col min="9732" max="9732" width="9.140625" style="20" customWidth="1"/>
    <col min="9733" max="9733" width="8.7109375" style="20" customWidth="1"/>
    <col min="9734" max="9734" width="9.140625" style="20" customWidth="1"/>
    <col min="9735" max="9983" width="9.140625" style="20"/>
    <col min="9984" max="9984" width="10.42578125" style="20" customWidth="1"/>
    <col min="9985" max="9985" width="38.140625" style="20" customWidth="1"/>
    <col min="9986" max="9986" width="8.85546875" style="20" customWidth="1"/>
    <col min="9987" max="9987" width="8" style="20" customWidth="1"/>
    <col min="9988" max="9988" width="9.140625" style="20" customWidth="1"/>
    <col min="9989" max="9989" width="8.7109375" style="20" customWidth="1"/>
    <col min="9990" max="9990" width="9.140625" style="20" customWidth="1"/>
    <col min="9991" max="10239" width="9.140625" style="20"/>
    <col min="10240" max="10240" width="10.42578125" style="20" customWidth="1"/>
    <col min="10241" max="10241" width="38.140625" style="20" customWidth="1"/>
    <col min="10242" max="10242" width="8.85546875" style="20" customWidth="1"/>
    <col min="10243" max="10243" width="8" style="20" customWidth="1"/>
    <col min="10244" max="10244" width="9.140625" style="20" customWidth="1"/>
    <col min="10245" max="10245" width="8.7109375" style="20" customWidth="1"/>
    <col min="10246" max="10246" width="9.140625" style="20" customWidth="1"/>
    <col min="10247" max="10495" width="9.140625" style="20"/>
    <col min="10496" max="10496" width="10.42578125" style="20" customWidth="1"/>
    <col min="10497" max="10497" width="38.140625" style="20" customWidth="1"/>
    <col min="10498" max="10498" width="8.85546875" style="20" customWidth="1"/>
    <col min="10499" max="10499" width="8" style="20" customWidth="1"/>
    <col min="10500" max="10500" width="9.140625" style="20" customWidth="1"/>
    <col min="10501" max="10501" width="8.7109375" style="20" customWidth="1"/>
    <col min="10502" max="10502" width="9.140625" style="20" customWidth="1"/>
    <col min="10503" max="10751" width="9.140625" style="20"/>
    <col min="10752" max="10752" width="10.42578125" style="20" customWidth="1"/>
    <col min="10753" max="10753" width="38.140625" style="20" customWidth="1"/>
    <col min="10754" max="10754" width="8.85546875" style="20" customWidth="1"/>
    <col min="10755" max="10755" width="8" style="20" customWidth="1"/>
    <col min="10756" max="10756" width="9.140625" style="20" customWidth="1"/>
    <col min="10757" max="10757" width="8.7109375" style="20" customWidth="1"/>
    <col min="10758" max="10758" width="9.140625" style="20" customWidth="1"/>
    <col min="10759" max="11007" width="9.140625" style="20"/>
    <col min="11008" max="11008" width="10.42578125" style="20" customWidth="1"/>
    <col min="11009" max="11009" width="38.140625" style="20" customWidth="1"/>
    <col min="11010" max="11010" width="8.85546875" style="20" customWidth="1"/>
    <col min="11011" max="11011" width="8" style="20" customWidth="1"/>
    <col min="11012" max="11012" width="9.140625" style="20" customWidth="1"/>
    <col min="11013" max="11013" width="8.7109375" style="20" customWidth="1"/>
    <col min="11014" max="11014" width="9.140625" style="20" customWidth="1"/>
    <col min="11015" max="11263" width="9.140625" style="20"/>
    <col min="11264" max="11264" width="10.42578125" style="20" customWidth="1"/>
    <col min="11265" max="11265" width="38.140625" style="20" customWidth="1"/>
    <col min="11266" max="11266" width="8.85546875" style="20" customWidth="1"/>
    <col min="11267" max="11267" width="8" style="20" customWidth="1"/>
    <col min="11268" max="11268" width="9.140625" style="20" customWidth="1"/>
    <col min="11269" max="11269" width="8.7109375" style="20" customWidth="1"/>
    <col min="11270" max="11270" width="9.140625" style="20" customWidth="1"/>
    <col min="11271" max="11519" width="9.140625" style="20"/>
    <col min="11520" max="11520" width="10.42578125" style="20" customWidth="1"/>
    <col min="11521" max="11521" width="38.140625" style="20" customWidth="1"/>
    <col min="11522" max="11522" width="8.85546875" style="20" customWidth="1"/>
    <col min="11523" max="11523" width="8" style="20" customWidth="1"/>
    <col min="11524" max="11524" width="9.140625" style="20" customWidth="1"/>
    <col min="11525" max="11525" width="8.7109375" style="20" customWidth="1"/>
    <col min="11526" max="11526" width="9.140625" style="20" customWidth="1"/>
    <col min="11527" max="11775" width="9.140625" style="20"/>
    <col min="11776" max="11776" width="10.42578125" style="20" customWidth="1"/>
    <col min="11777" max="11777" width="38.140625" style="20" customWidth="1"/>
    <col min="11778" max="11778" width="8.85546875" style="20" customWidth="1"/>
    <col min="11779" max="11779" width="8" style="20" customWidth="1"/>
    <col min="11780" max="11780" width="9.140625" style="20" customWidth="1"/>
    <col min="11781" max="11781" width="8.7109375" style="20" customWidth="1"/>
    <col min="11782" max="11782" width="9.140625" style="20" customWidth="1"/>
    <col min="11783" max="12031" width="9.140625" style="20"/>
    <col min="12032" max="12032" width="10.42578125" style="20" customWidth="1"/>
    <col min="12033" max="12033" width="38.140625" style="20" customWidth="1"/>
    <col min="12034" max="12034" width="8.85546875" style="20" customWidth="1"/>
    <col min="12035" max="12035" width="8" style="20" customWidth="1"/>
    <col min="12036" max="12036" width="9.140625" style="20" customWidth="1"/>
    <col min="12037" max="12037" width="8.7109375" style="20" customWidth="1"/>
    <col min="12038" max="12038" width="9.140625" style="20" customWidth="1"/>
    <col min="12039" max="12287" width="9.140625" style="20"/>
    <col min="12288" max="12288" width="10.42578125" style="20" customWidth="1"/>
    <col min="12289" max="12289" width="38.140625" style="20" customWidth="1"/>
    <col min="12290" max="12290" width="8.85546875" style="20" customWidth="1"/>
    <col min="12291" max="12291" width="8" style="20" customWidth="1"/>
    <col min="12292" max="12292" width="9.140625" style="20" customWidth="1"/>
    <col min="12293" max="12293" width="8.7109375" style="20" customWidth="1"/>
    <col min="12294" max="12294" width="9.140625" style="20" customWidth="1"/>
    <col min="12295" max="12543" width="9.140625" style="20"/>
    <col min="12544" max="12544" width="10.42578125" style="20" customWidth="1"/>
    <col min="12545" max="12545" width="38.140625" style="20" customWidth="1"/>
    <col min="12546" max="12546" width="8.85546875" style="20" customWidth="1"/>
    <col min="12547" max="12547" width="8" style="20" customWidth="1"/>
    <col min="12548" max="12548" width="9.140625" style="20" customWidth="1"/>
    <col min="12549" max="12549" width="8.7109375" style="20" customWidth="1"/>
    <col min="12550" max="12550" width="9.140625" style="20" customWidth="1"/>
    <col min="12551" max="12799" width="9.140625" style="20"/>
    <col min="12800" max="12800" width="10.42578125" style="20" customWidth="1"/>
    <col min="12801" max="12801" width="38.140625" style="20" customWidth="1"/>
    <col min="12802" max="12802" width="8.85546875" style="20" customWidth="1"/>
    <col min="12803" max="12803" width="8" style="20" customWidth="1"/>
    <col min="12804" max="12804" width="9.140625" style="20" customWidth="1"/>
    <col min="12805" max="12805" width="8.7109375" style="20" customWidth="1"/>
    <col min="12806" max="12806" width="9.140625" style="20" customWidth="1"/>
    <col min="12807" max="13055" width="9.140625" style="20"/>
    <col min="13056" max="13056" width="10.42578125" style="20" customWidth="1"/>
    <col min="13057" max="13057" width="38.140625" style="20" customWidth="1"/>
    <col min="13058" max="13058" width="8.85546875" style="20" customWidth="1"/>
    <col min="13059" max="13059" width="8" style="20" customWidth="1"/>
    <col min="13060" max="13060" width="9.140625" style="20" customWidth="1"/>
    <col min="13061" max="13061" width="8.7109375" style="20" customWidth="1"/>
    <col min="13062" max="13062" width="9.140625" style="20" customWidth="1"/>
    <col min="13063" max="13311" width="9.140625" style="20"/>
    <col min="13312" max="13312" width="10.42578125" style="20" customWidth="1"/>
    <col min="13313" max="13313" width="38.140625" style="20" customWidth="1"/>
    <col min="13314" max="13314" width="8.85546875" style="20" customWidth="1"/>
    <col min="13315" max="13315" width="8" style="20" customWidth="1"/>
    <col min="13316" max="13316" width="9.140625" style="20" customWidth="1"/>
    <col min="13317" max="13317" width="8.7109375" style="20" customWidth="1"/>
    <col min="13318" max="13318" width="9.140625" style="20" customWidth="1"/>
    <col min="13319" max="13567" width="9.140625" style="20"/>
    <col min="13568" max="13568" width="10.42578125" style="20" customWidth="1"/>
    <col min="13569" max="13569" width="38.140625" style="20" customWidth="1"/>
    <col min="13570" max="13570" width="8.85546875" style="20" customWidth="1"/>
    <col min="13571" max="13571" width="8" style="20" customWidth="1"/>
    <col min="13572" max="13572" width="9.140625" style="20" customWidth="1"/>
    <col min="13573" max="13573" width="8.7109375" style="20" customWidth="1"/>
    <col min="13574" max="13574" width="9.140625" style="20" customWidth="1"/>
    <col min="13575" max="13823" width="9.140625" style="20"/>
    <col min="13824" max="13824" width="10.42578125" style="20" customWidth="1"/>
    <col min="13825" max="13825" width="38.140625" style="20" customWidth="1"/>
    <col min="13826" max="13826" width="8.85546875" style="20" customWidth="1"/>
    <col min="13827" max="13827" width="8" style="20" customWidth="1"/>
    <col min="13828" max="13828" width="9.140625" style="20" customWidth="1"/>
    <col min="13829" max="13829" width="8.7109375" style="20" customWidth="1"/>
    <col min="13830" max="13830" width="9.140625" style="20" customWidth="1"/>
    <col min="13831" max="14079" width="9.140625" style="20"/>
    <col min="14080" max="14080" width="10.42578125" style="20" customWidth="1"/>
    <col min="14081" max="14081" width="38.140625" style="20" customWidth="1"/>
    <col min="14082" max="14082" width="8.85546875" style="20" customWidth="1"/>
    <col min="14083" max="14083" width="8" style="20" customWidth="1"/>
    <col min="14084" max="14084" width="9.140625" style="20" customWidth="1"/>
    <col min="14085" max="14085" width="8.7109375" style="20" customWidth="1"/>
    <col min="14086" max="14086" width="9.140625" style="20" customWidth="1"/>
    <col min="14087" max="14335" width="9.140625" style="20"/>
    <col min="14336" max="14336" width="10.42578125" style="20" customWidth="1"/>
    <col min="14337" max="14337" width="38.140625" style="20" customWidth="1"/>
    <col min="14338" max="14338" width="8.85546875" style="20" customWidth="1"/>
    <col min="14339" max="14339" width="8" style="20" customWidth="1"/>
    <col min="14340" max="14340" width="9.140625" style="20" customWidth="1"/>
    <col min="14341" max="14341" width="8.7109375" style="20" customWidth="1"/>
    <col min="14342" max="14342" width="9.140625" style="20" customWidth="1"/>
    <col min="14343" max="14591" width="9.140625" style="20"/>
    <col min="14592" max="14592" width="10.42578125" style="20" customWidth="1"/>
    <col min="14593" max="14593" width="38.140625" style="20" customWidth="1"/>
    <col min="14594" max="14594" width="8.85546875" style="20" customWidth="1"/>
    <col min="14595" max="14595" width="8" style="20" customWidth="1"/>
    <col min="14596" max="14596" width="9.140625" style="20" customWidth="1"/>
    <col min="14597" max="14597" width="8.7109375" style="20" customWidth="1"/>
    <col min="14598" max="14598" width="9.140625" style="20" customWidth="1"/>
    <col min="14599" max="14847" width="9.140625" style="20"/>
    <col min="14848" max="14848" width="10.42578125" style="20" customWidth="1"/>
    <col min="14849" max="14849" width="38.140625" style="20" customWidth="1"/>
    <col min="14850" max="14850" width="8.85546875" style="20" customWidth="1"/>
    <col min="14851" max="14851" width="8" style="20" customWidth="1"/>
    <col min="14852" max="14852" width="9.140625" style="20" customWidth="1"/>
    <col min="14853" max="14853" width="8.7109375" style="20" customWidth="1"/>
    <col min="14854" max="14854" width="9.140625" style="20" customWidth="1"/>
    <col min="14855" max="15103" width="9.140625" style="20"/>
    <col min="15104" max="15104" width="10.42578125" style="20" customWidth="1"/>
    <col min="15105" max="15105" width="38.140625" style="20" customWidth="1"/>
    <col min="15106" max="15106" width="8.85546875" style="20" customWidth="1"/>
    <col min="15107" max="15107" width="8" style="20" customWidth="1"/>
    <col min="15108" max="15108" width="9.140625" style="20" customWidth="1"/>
    <col min="15109" max="15109" width="8.7109375" style="20" customWidth="1"/>
    <col min="15110" max="15110" width="9.140625" style="20" customWidth="1"/>
    <col min="15111" max="15359" width="9.140625" style="20"/>
    <col min="15360" max="15360" width="10.42578125" style="20" customWidth="1"/>
    <col min="15361" max="15361" width="38.140625" style="20" customWidth="1"/>
    <col min="15362" max="15362" width="8.85546875" style="20" customWidth="1"/>
    <col min="15363" max="15363" width="8" style="20" customWidth="1"/>
    <col min="15364" max="15364" width="9.140625" style="20" customWidth="1"/>
    <col min="15365" max="15365" width="8.7109375" style="20" customWidth="1"/>
    <col min="15366" max="15366" width="9.140625" style="20" customWidth="1"/>
    <col min="15367" max="15615" width="9.140625" style="20"/>
    <col min="15616" max="15616" width="10.42578125" style="20" customWidth="1"/>
    <col min="15617" max="15617" width="38.140625" style="20" customWidth="1"/>
    <col min="15618" max="15618" width="8.85546875" style="20" customWidth="1"/>
    <col min="15619" max="15619" width="8" style="20" customWidth="1"/>
    <col min="15620" max="15620" width="9.140625" style="20" customWidth="1"/>
    <col min="15621" max="15621" width="8.7109375" style="20" customWidth="1"/>
    <col min="15622" max="15622" width="9.140625" style="20" customWidth="1"/>
    <col min="15623" max="15871" width="9.140625" style="20"/>
    <col min="15872" max="15872" width="10.42578125" style="20" customWidth="1"/>
    <col min="15873" max="15873" width="38.140625" style="20" customWidth="1"/>
    <col min="15874" max="15874" width="8.85546875" style="20" customWidth="1"/>
    <col min="15875" max="15875" width="8" style="20" customWidth="1"/>
    <col min="15876" max="15876" width="9.140625" style="20" customWidth="1"/>
    <col min="15877" max="15877" width="8.7109375" style="20" customWidth="1"/>
    <col min="15878" max="15878" width="9.140625" style="20" customWidth="1"/>
    <col min="15879" max="16127" width="9.140625" style="20"/>
    <col min="16128" max="16128" width="10.42578125" style="20" customWidth="1"/>
    <col min="16129" max="16129" width="38.140625" style="20" customWidth="1"/>
    <col min="16130" max="16130" width="8.85546875" style="20" customWidth="1"/>
    <col min="16131" max="16131" width="8" style="20" customWidth="1"/>
    <col min="16132" max="16132" width="9.140625" style="20" customWidth="1"/>
    <col min="16133" max="16133" width="8.7109375" style="20" customWidth="1"/>
    <col min="16134" max="16134" width="9.140625" style="20" customWidth="1"/>
    <col min="16135" max="16384" width="9.140625" style="20"/>
  </cols>
  <sheetData>
    <row r="1" spans="1:10" ht="24.95" customHeight="1" x14ac:dyDescent="0.2">
      <c r="A1" s="17" t="s">
        <v>402</v>
      </c>
      <c r="B1" s="17"/>
      <c r="C1" s="17"/>
      <c r="D1" s="17"/>
      <c r="E1" s="17"/>
      <c r="F1" s="17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22"/>
      <c r="F2" s="21"/>
      <c r="G2" s="22"/>
      <c r="H2" s="22"/>
      <c r="I2" s="22"/>
      <c r="J2" s="33"/>
    </row>
    <row r="3" spans="1:10" ht="22.5" customHeight="1" x14ac:dyDescent="0.2">
      <c r="A3" s="356" t="s">
        <v>346</v>
      </c>
      <c r="B3" s="337" t="s">
        <v>347</v>
      </c>
      <c r="C3" s="358" t="s">
        <v>206</v>
      </c>
      <c r="D3" s="360" t="s">
        <v>403</v>
      </c>
      <c r="E3" s="360"/>
      <c r="F3" s="361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59"/>
      <c r="D4" s="144" t="s">
        <v>404</v>
      </c>
      <c r="E4" s="144" t="s">
        <v>405</v>
      </c>
      <c r="F4" s="145" t="s">
        <v>406</v>
      </c>
      <c r="G4" s="20"/>
      <c r="H4" s="20"/>
      <c r="I4" s="20"/>
    </row>
    <row r="5" spans="1:10" ht="15.95" customHeight="1" x14ac:dyDescent="0.2">
      <c r="A5" s="210" t="s">
        <v>349</v>
      </c>
      <c r="B5" s="212" t="s">
        <v>350</v>
      </c>
      <c r="C5" s="151">
        <v>2836</v>
      </c>
      <c r="D5" s="151">
        <v>1443</v>
      </c>
      <c r="E5" s="151">
        <v>893</v>
      </c>
      <c r="F5" s="152">
        <v>510</v>
      </c>
    </row>
    <row r="6" spans="1:10" ht="15.95" customHeight="1" x14ac:dyDescent="0.2">
      <c r="A6" s="183" t="s">
        <v>351</v>
      </c>
      <c r="B6" s="213" t="s">
        <v>352</v>
      </c>
      <c r="C6" s="151">
        <v>95</v>
      </c>
      <c r="D6" s="136">
        <v>59</v>
      </c>
      <c r="E6" s="151">
        <v>33</v>
      </c>
      <c r="F6" s="137">
        <v>3</v>
      </c>
    </row>
    <row r="7" spans="1:10" ht="15.95" customHeight="1" x14ac:dyDescent="0.2">
      <c r="A7" s="183" t="s">
        <v>353</v>
      </c>
      <c r="B7" s="213" t="s">
        <v>354</v>
      </c>
      <c r="C7" s="151">
        <v>10</v>
      </c>
      <c r="D7" s="136">
        <v>3</v>
      </c>
      <c r="E7" s="151">
        <v>2</v>
      </c>
      <c r="F7" s="137">
        <v>5</v>
      </c>
    </row>
    <row r="8" spans="1:10" ht="15.95" customHeight="1" x14ac:dyDescent="0.2">
      <c r="A8" s="183" t="s">
        <v>355</v>
      </c>
      <c r="B8" s="213" t="s">
        <v>356</v>
      </c>
      <c r="C8" s="151">
        <v>1443</v>
      </c>
      <c r="D8" s="136">
        <v>504</v>
      </c>
      <c r="E8" s="151">
        <v>563</v>
      </c>
      <c r="F8" s="137">
        <v>366</v>
      </c>
    </row>
    <row r="9" spans="1:10" ht="15.95" customHeight="1" x14ac:dyDescent="0.2">
      <c r="A9" s="182">
        <v>10</v>
      </c>
      <c r="B9" s="214" t="s">
        <v>357</v>
      </c>
      <c r="C9" s="153">
        <v>67</v>
      </c>
      <c r="D9" s="139">
        <v>12</v>
      </c>
      <c r="E9" s="153">
        <v>30</v>
      </c>
      <c r="F9" s="140">
        <v>25</v>
      </c>
    </row>
    <row r="10" spans="1:10" ht="15.95" customHeight="1" x14ac:dyDescent="0.2">
      <c r="A10" s="182">
        <v>11</v>
      </c>
      <c r="B10" s="214" t="s">
        <v>358</v>
      </c>
      <c r="C10" s="153">
        <v>13</v>
      </c>
      <c r="D10" s="139">
        <v>5</v>
      </c>
      <c r="E10" s="153">
        <v>5</v>
      </c>
      <c r="F10" s="140">
        <v>3</v>
      </c>
    </row>
    <row r="11" spans="1:10" ht="15.95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28</v>
      </c>
      <c r="D12" s="139">
        <v>9</v>
      </c>
      <c r="E12" s="153">
        <v>11</v>
      </c>
      <c r="F12" s="140">
        <v>8</v>
      </c>
    </row>
    <row r="13" spans="1:10" ht="15.95" customHeight="1" x14ac:dyDescent="0.2">
      <c r="A13" s="182">
        <v>14</v>
      </c>
      <c r="B13" s="215" t="s">
        <v>361</v>
      </c>
      <c r="C13" s="153">
        <v>12</v>
      </c>
      <c r="D13" s="139">
        <v>3</v>
      </c>
      <c r="E13" s="153">
        <v>9</v>
      </c>
      <c r="F13" s="140" t="s">
        <v>203</v>
      </c>
    </row>
    <row r="14" spans="1:10" ht="15.95" customHeight="1" x14ac:dyDescent="0.2">
      <c r="A14" s="182">
        <v>15</v>
      </c>
      <c r="B14" s="215" t="s">
        <v>362</v>
      </c>
      <c r="C14" s="153">
        <v>7</v>
      </c>
      <c r="D14" s="139">
        <v>4</v>
      </c>
      <c r="E14" s="153">
        <v>3</v>
      </c>
      <c r="F14" s="140" t="s">
        <v>203</v>
      </c>
    </row>
    <row r="15" spans="1:10" ht="15.95" customHeight="1" x14ac:dyDescent="0.2">
      <c r="A15" s="182">
        <v>16</v>
      </c>
      <c r="B15" s="215" t="s">
        <v>363</v>
      </c>
      <c r="C15" s="153">
        <v>13</v>
      </c>
      <c r="D15" s="139">
        <v>10</v>
      </c>
      <c r="E15" s="153">
        <v>2</v>
      </c>
      <c r="F15" s="140">
        <v>1</v>
      </c>
    </row>
    <row r="16" spans="1:10" ht="15.95" customHeight="1" x14ac:dyDescent="0.2">
      <c r="A16" s="182">
        <v>17</v>
      </c>
      <c r="B16" s="215" t="s">
        <v>364</v>
      </c>
      <c r="C16" s="153">
        <v>10</v>
      </c>
      <c r="D16" s="139" t="s">
        <v>203</v>
      </c>
      <c r="E16" s="153">
        <v>8</v>
      </c>
      <c r="F16" s="140">
        <v>2</v>
      </c>
    </row>
    <row r="17" spans="1:6" ht="15.95" customHeight="1" x14ac:dyDescent="0.2">
      <c r="A17" s="182">
        <v>18</v>
      </c>
      <c r="B17" s="215" t="s">
        <v>365</v>
      </c>
      <c r="C17" s="153">
        <v>4</v>
      </c>
      <c r="D17" s="139">
        <v>2</v>
      </c>
      <c r="E17" s="153">
        <v>1</v>
      </c>
      <c r="F17" s="140">
        <v>1</v>
      </c>
    </row>
    <row r="18" spans="1:6" ht="15.95" customHeight="1" x14ac:dyDescent="0.2">
      <c r="A18" s="182">
        <v>19</v>
      </c>
      <c r="B18" s="215" t="s">
        <v>366</v>
      </c>
      <c r="C18" s="153">
        <v>3</v>
      </c>
      <c r="D18" s="139">
        <v>1</v>
      </c>
      <c r="E18" s="153">
        <v>1</v>
      </c>
      <c r="F18" s="140">
        <v>1</v>
      </c>
    </row>
    <row r="19" spans="1:6" ht="15.95" customHeight="1" x14ac:dyDescent="0.2">
      <c r="A19" s="182">
        <v>20</v>
      </c>
      <c r="B19" s="215" t="s">
        <v>367</v>
      </c>
      <c r="C19" s="153">
        <v>99</v>
      </c>
      <c r="D19" s="139">
        <v>35</v>
      </c>
      <c r="E19" s="153">
        <v>43</v>
      </c>
      <c r="F19" s="140">
        <v>21</v>
      </c>
    </row>
    <row r="20" spans="1:6" ht="15.95" customHeight="1" x14ac:dyDescent="0.2">
      <c r="A20" s="182">
        <v>21</v>
      </c>
      <c r="B20" s="215" t="s">
        <v>368</v>
      </c>
      <c r="C20" s="153">
        <v>27</v>
      </c>
      <c r="D20" s="139">
        <v>9</v>
      </c>
      <c r="E20" s="153">
        <v>10</v>
      </c>
      <c r="F20" s="140">
        <v>8</v>
      </c>
    </row>
    <row r="21" spans="1:6" ht="15.95" customHeight="1" x14ac:dyDescent="0.2">
      <c r="A21" s="182">
        <v>22</v>
      </c>
      <c r="B21" s="215" t="s">
        <v>369</v>
      </c>
      <c r="C21" s="153">
        <v>92</v>
      </c>
      <c r="D21" s="139">
        <v>24</v>
      </c>
      <c r="E21" s="153">
        <v>37</v>
      </c>
      <c r="F21" s="140">
        <v>31</v>
      </c>
    </row>
    <row r="22" spans="1:6" ht="15.95" customHeight="1" x14ac:dyDescent="0.2">
      <c r="A22" s="182">
        <v>23</v>
      </c>
      <c r="B22" s="214" t="s">
        <v>370</v>
      </c>
      <c r="C22" s="153">
        <v>68</v>
      </c>
      <c r="D22" s="139">
        <v>19</v>
      </c>
      <c r="E22" s="153">
        <v>27</v>
      </c>
      <c r="F22" s="140">
        <v>22</v>
      </c>
    </row>
    <row r="23" spans="1:6" ht="15.95" customHeight="1" x14ac:dyDescent="0.2">
      <c r="A23" s="182">
        <v>24</v>
      </c>
      <c r="B23" s="214" t="s">
        <v>371</v>
      </c>
      <c r="C23" s="153">
        <v>24</v>
      </c>
      <c r="D23" s="139">
        <v>5</v>
      </c>
      <c r="E23" s="153">
        <v>5</v>
      </c>
      <c r="F23" s="140">
        <v>14</v>
      </c>
    </row>
    <row r="24" spans="1:6" ht="15.95" customHeight="1" x14ac:dyDescent="0.2">
      <c r="A24" s="182">
        <v>25</v>
      </c>
      <c r="B24" s="214" t="s">
        <v>372</v>
      </c>
      <c r="C24" s="153">
        <v>185</v>
      </c>
      <c r="D24" s="139">
        <v>80</v>
      </c>
      <c r="E24" s="153">
        <v>73</v>
      </c>
      <c r="F24" s="140">
        <v>32</v>
      </c>
    </row>
    <row r="25" spans="1:6" ht="15.95" customHeight="1" x14ac:dyDescent="0.2">
      <c r="A25" s="182">
        <v>26</v>
      </c>
      <c r="B25" s="214" t="s">
        <v>373</v>
      </c>
      <c r="C25" s="153">
        <v>138</v>
      </c>
      <c r="D25" s="139">
        <v>81</v>
      </c>
      <c r="E25" s="153">
        <v>41</v>
      </c>
      <c r="F25" s="140">
        <v>16</v>
      </c>
    </row>
    <row r="26" spans="1:6" ht="15.95" customHeight="1" x14ac:dyDescent="0.2">
      <c r="A26" s="182">
        <v>27</v>
      </c>
      <c r="B26" s="214" t="s">
        <v>374</v>
      </c>
      <c r="C26" s="153">
        <v>163</v>
      </c>
      <c r="D26" s="139">
        <v>54</v>
      </c>
      <c r="E26" s="153">
        <v>62</v>
      </c>
      <c r="F26" s="140">
        <v>47</v>
      </c>
    </row>
    <row r="27" spans="1:6" ht="15.95" customHeight="1" x14ac:dyDescent="0.2">
      <c r="A27" s="182">
        <v>28</v>
      </c>
      <c r="B27" s="214" t="s">
        <v>375</v>
      </c>
      <c r="C27" s="153">
        <v>243</v>
      </c>
      <c r="D27" s="139">
        <v>74</v>
      </c>
      <c r="E27" s="153">
        <v>114</v>
      </c>
      <c r="F27" s="140">
        <v>55</v>
      </c>
    </row>
    <row r="28" spans="1:6" ht="15.95" customHeight="1" x14ac:dyDescent="0.2">
      <c r="A28" s="182">
        <v>29</v>
      </c>
      <c r="B28" s="214" t="s">
        <v>376</v>
      </c>
      <c r="C28" s="153">
        <v>62</v>
      </c>
      <c r="D28" s="139">
        <v>8</v>
      </c>
      <c r="E28" s="153">
        <v>17</v>
      </c>
      <c r="F28" s="140">
        <v>37</v>
      </c>
    </row>
    <row r="29" spans="1:6" ht="15.95" customHeight="1" x14ac:dyDescent="0.2">
      <c r="A29" s="182">
        <v>30</v>
      </c>
      <c r="B29" s="214" t="s">
        <v>377</v>
      </c>
      <c r="C29" s="153">
        <v>44</v>
      </c>
      <c r="D29" s="139">
        <v>10</v>
      </c>
      <c r="E29" s="153">
        <v>17</v>
      </c>
      <c r="F29" s="140">
        <v>17</v>
      </c>
    </row>
    <row r="30" spans="1:6" ht="15.95" customHeight="1" x14ac:dyDescent="0.2">
      <c r="A30" s="182">
        <v>31</v>
      </c>
      <c r="B30" s="214" t="s">
        <v>378</v>
      </c>
      <c r="C30" s="153">
        <v>18</v>
      </c>
      <c r="D30" s="139">
        <v>3</v>
      </c>
      <c r="E30" s="153">
        <v>12</v>
      </c>
      <c r="F30" s="140">
        <v>3</v>
      </c>
    </row>
    <row r="31" spans="1:6" ht="15.95" customHeight="1" x14ac:dyDescent="0.2">
      <c r="A31" s="182">
        <v>32</v>
      </c>
      <c r="B31" s="214" t="s">
        <v>379</v>
      </c>
      <c r="C31" s="153">
        <v>52</v>
      </c>
      <c r="D31" s="139">
        <v>23</v>
      </c>
      <c r="E31" s="153">
        <v>17</v>
      </c>
      <c r="F31" s="140">
        <v>12</v>
      </c>
    </row>
    <row r="32" spans="1:6" ht="15.95" customHeight="1" x14ac:dyDescent="0.2">
      <c r="A32" s="211">
        <v>33</v>
      </c>
      <c r="B32" s="214" t="s">
        <v>380</v>
      </c>
      <c r="C32" s="153">
        <v>61</v>
      </c>
      <c r="D32" s="139">
        <v>33</v>
      </c>
      <c r="E32" s="153">
        <v>18</v>
      </c>
      <c r="F32" s="140">
        <v>10</v>
      </c>
    </row>
    <row r="33" spans="1:10" ht="22.5" customHeight="1" x14ac:dyDescent="0.2">
      <c r="A33" s="183" t="s">
        <v>381</v>
      </c>
      <c r="B33" s="216" t="s">
        <v>382</v>
      </c>
      <c r="C33" s="151">
        <v>46</v>
      </c>
      <c r="D33" s="136">
        <v>12</v>
      </c>
      <c r="E33" s="151">
        <v>12</v>
      </c>
      <c r="F33" s="137">
        <v>22</v>
      </c>
    </row>
    <row r="34" spans="1:10" ht="15.95" customHeight="1" x14ac:dyDescent="0.2">
      <c r="A34" s="183" t="s">
        <v>383</v>
      </c>
      <c r="B34" s="216" t="s">
        <v>384</v>
      </c>
      <c r="C34" s="151">
        <v>69</v>
      </c>
      <c r="D34" s="136">
        <v>28</v>
      </c>
      <c r="E34" s="151">
        <v>25</v>
      </c>
      <c r="F34" s="137">
        <v>16</v>
      </c>
    </row>
    <row r="35" spans="1:10" ht="22.5" customHeight="1" x14ac:dyDescent="0.2">
      <c r="A35" s="183" t="s">
        <v>385</v>
      </c>
      <c r="B35" s="216" t="s">
        <v>386</v>
      </c>
      <c r="C35" s="151">
        <v>175</v>
      </c>
      <c r="D35" s="136">
        <v>127</v>
      </c>
      <c r="E35" s="151">
        <v>40</v>
      </c>
      <c r="F35" s="137">
        <v>8</v>
      </c>
    </row>
    <row r="36" spans="1:10" ht="15.95" customHeight="1" x14ac:dyDescent="0.2">
      <c r="A36" s="183" t="s">
        <v>387</v>
      </c>
      <c r="B36" s="216" t="s">
        <v>388</v>
      </c>
      <c r="C36" s="155">
        <v>433</v>
      </c>
      <c r="D36" s="136">
        <v>302</v>
      </c>
      <c r="E36" s="151">
        <v>92</v>
      </c>
      <c r="F36" s="137">
        <v>39</v>
      </c>
    </row>
    <row r="37" spans="1:10" ht="15.95" customHeight="1" x14ac:dyDescent="0.2">
      <c r="A37" s="182">
        <v>62</v>
      </c>
      <c r="B37" s="214" t="s">
        <v>389</v>
      </c>
      <c r="C37" s="153">
        <v>367</v>
      </c>
      <c r="D37" s="139">
        <v>265</v>
      </c>
      <c r="E37" s="153">
        <v>74</v>
      </c>
      <c r="F37" s="140">
        <v>28</v>
      </c>
    </row>
    <row r="38" spans="1:10" ht="15.95" customHeight="1" x14ac:dyDescent="0.2">
      <c r="A38" s="211" t="s">
        <v>390</v>
      </c>
      <c r="B38" s="215" t="s">
        <v>391</v>
      </c>
      <c r="C38" s="153">
        <v>66</v>
      </c>
      <c r="D38" s="139">
        <v>37</v>
      </c>
      <c r="E38" s="153">
        <v>18</v>
      </c>
      <c r="F38" s="140">
        <v>11</v>
      </c>
    </row>
    <row r="39" spans="1:10" ht="15.95" customHeight="1" x14ac:dyDescent="0.2">
      <c r="A39" s="183" t="s">
        <v>392</v>
      </c>
      <c r="B39" s="216" t="s">
        <v>393</v>
      </c>
      <c r="C39" s="155">
        <v>25</v>
      </c>
      <c r="D39" s="136" t="s">
        <v>203</v>
      </c>
      <c r="E39" s="155">
        <v>12</v>
      </c>
      <c r="F39" s="137">
        <v>13</v>
      </c>
    </row>
    <row r="40" spans="1:10" ht="15.95" customHeight="1" x14ac:dyDescent="0.2">
      <c r="A40" s="183" t="s">
        <v>394</v>
      </c>
      <c r="B40" s="216" t="s">
        <v>395</v>
      </c>
      <c r="C40" s="155">
        <v>464</v>
      </c>
      <c r="D40" s="136">
        <v>345</v>
      </c>
      <c r="E40" s="151">
        <v>95</v>
      </c>
      <c r="F40" s="137">
        <v>24</v>
      </c>
    </row>
    <row r="41" spans="1:10" ht="22.5" customHeight="1" x14ac:dyDescent="0.2">
      <c r="A41" s="182">
        <v>71</v>
      </c>
      <c r="B41" s="215" t="s">
        <v>396</v>
      </c>
      <c r="C41" s="153">
        <v>179</v>
      </c>
      <c r="D41" s="139">
        <v>119</v>
      </c>
      <c r="E41" s="153">
        <v>52</v>
      </c>
      <c r="F41" s="140">
        <v>8</v>
      </c>
    </row>
    <row r="42" spans="1:10" ht="15.95" customHeight="1" x14ac:dyDescent="0.2">
      <c r="A42" s="182">
        <v>72</v>
      </c>
      <c r="B42" s="214" t="s">
        <v>397</v>
      </c>
      <c r="C42" s="157">
        <v>190</v>
      </c>
      <c r="D42" s="139">
        <v>143</v>
      </c>
      <c r="E42" s="157">
        <v>34</v>
      </c>
      <c r="F42" s="140">
        <v>13</v>
      </c>
    </row>
    <row r="43" spans="1:10" ht="15.95" customHeight="1" x14ac:dyDescent="0.2">
      <c r="A43" s="182" t="s">
        <v>398</v>
      </c>
      <c r="B43" s="214" t="s">
        <v>399</v>
      </c>
      <c r="C43" s="157">
        <v>95</v>
      </c>
      <c r="D43" s="139">
        <v>83</v>
      </c>
      <c r="E43" s="157">
        <v>9</v>
      </c>
      <c r="F43" s="140">
        <v>3</v>
      </c>
    </row>
    <row r="44" spans="1:10" ht="21" customHeight="1" x14ac:dyDescent="0.2">
      <c r="A44" s="181" t="s">
        <v>400</v>
      </c>
      <c r="B44" s="216" t="s">
        <v>401</v>
      </c>
      <c r="C44" s="155">
        <v>86</v>
      </c>
      <c r="D44" s="136">
        <v>53</v>
      </c>
      <c r="E44" s="155">
        <v>19</v>
      </c>
      <c r="F44" s="137">
        <v>14</v>
      </c>
    </row>
    <row r="45" spans="1:10" ht="12" customHeight="1" x14ac:dyDescent="0.2">
      <c r="A45" s="56"/>
      <c r="B45" s="53"/>
      <c r="C45" s="54"/>
      <c r="D45" s="53"/>
      <c r="E45" s="53"/>
      <c r="F45" s="53"/>
      <c r="G45" s="22"/>
      <c r="H45" s="22"/>
      <c r="I45" s="22"/>
      <c r="J45" s="33"/>
    </row>
    <row r="46" spans="1:10" ht="12.75" customHeight="1" x14ac:dyDescent="0.2">
      <c r="C46" s="55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1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J44"/>
  <sheetViews>
    <sheetView zoomScaleNormal="100" workbookViewId="0">
      <selection sqref="A1:E1"/>
    </sheetView>
  </sheetViews>
  <sheetFormatPr defaultRowHeight="12.75" customHeight="1" x14ac:dyDescent="0.2"/>
  <cols>
    <col min="1" max="1" width="11.28515625" style="20" customWidth="1"/>
    <col min="2" max="2" width="37.7109375" style="20" customWidth="1"/>
    <col min="3" max="5" width="9.5703125" style="20" customWidth="1"/>
    <col min="6" max="6" width="8.7109375" style="20" customWidth="1"/>
    <col min="7" max="255" width="9.140625" style="20"/>
    <col min="256" max="256" width="10.42578125" style="20" customWidth="1"/>
    <col min="257" max="257" width="38.140625" style="20" customWidth="1"/>
    <col min="258" max="258" width="8.85546875" style="20" customWidth="1"/>
    <col min="259" max="259" width="8" style="20" customWidth="1"/>
    <col min="260" max="260" width="9.140625" style="20" customWidth="1"/>
    <col min="261" max="261" width="8.7109375" style="20" customWidth="1"/>
    <col min="262" max="262" width="9.140625" style="20" customWidth="1"/>
    <col min="263" max="511" width="9.140625" style="20"/>
    <col min="512" max="512" width="10.42578125" style="20" customWidth="1"/>
    <col min="513" max="513" width="38.140625" style="20" customWidth="1"/>
    <col min="514" max="514" width="8.85546875" style="20" customWidth="1"/>
    <col min="515" max="515" width="8" style="20" customWidth="1"/>
    <col min="516" max="516" width="9.140625" style="20" customWidth="1"/>
    <col min="517" max="517" width="8.7109375" style="20" customWidth="1"/>
    <col min="518" max="518" width="9.140625" style="20" customWidth="1"/>
    <col min="519" max="767" width="9.140625" style="20"/>
    <col min="768" max="768" width="10.42578125" style="20" customWidth="1"/>
    <col min="769" max="769" width="38.140625" style="20" customWidth="1"/>
    <col min="770" max="770" width="8.85546875" style="20" customWidth="1"/>
    <col min="771" max="771" width="8" style="20" customWidth="1"/>
    <col min="772" max="772" width="9.140625" style="20" customWidth="1"/>
    <col min="773" max="773" width="8.7109375" style="20" customWidth="1"/>
    <col min="774" max="774" width="9.140625" style="20" customWidth="1"/>
    <col min="775" max="1023" width="9.140625" style="20"/>
    <col min="1024" max="1024" width="10.42578125" style="20" customWidth="1"/>
    <col min="1025" max="1025" width="38.140625" style="20" customWidth="1"/>
    <col min="1026" max="1026" width="8.85546875" style="20" customWidth="1"/>
    <col min="1027" max="1027" width="8" style="20" customWidth="1"/>
    <col min="1028" max="1028" width="9.140625" style="20" customWidth="1"/>
    <col min="1029" max="1029" width="8.7109375" style="20" customWidth="1"/>
    <col min="1030" max="1030" width="9.140625" style="20" customWidth="1"/>
    <col min="1031" max="1279" width="9.140625" style="20"/>
    <col min="1280" max="1280" width="10.42578125" style="20" customWidth="1"/>
    <col min="1281" max="1281" width="38.140625" style="20" customWidth="1"/>
    <col min="1282" max="1282" width="8.85546875" style="20" customWidth="1"/>
    <col min="1283" max="1283" width="8" style="20" customWidth="1"/>
    <col min="1284" max="1284" width="9.140625" style="20" customWidth="1"/>
    <col min="1285" max="1285" width="8.7109375" style="20" customWidth="1"/>
    <col min="1286" max="1286" width="9.140625" style="20" customWidth="1"/>
    <col min="1287" max="1535" width="9.140625" style="20"/>
    <col min="1536" max="1536" width="10.42578125" style="20" customWidth="1"/>
    <col min="1537" max="1537" width="38.140625" style="20" customWidth="1"/>
    <col min="1538" max="1538" width="8.85546875" style="20" customWidth="1"/>
    <col min="1539" max="1539" width="8" style="20" customWidth="1"/>
    <col min="1540" max="1540" width="9.140625" style="20" customWidth="1"/>
    <col min="1541" max="1541" width="8.7109375" style="20" customWidth="1"/>
    <col min="1542" max="1542" width="9.140625" style="20" customWidth="1"/>
    <col min="1543" max="1791" width="9.140625" style="20"/>
    <col min="1792" max="1792" width="10.42578125" style="20" customWidth="1"/>
    <col min="1793" max="1793" width="38.140625" style="20" customWidth="1"/>
    <col min="1794" max="1794" width="8.85546875" style="20" customWidth="1"/>
    <col min="1795" max="1795" width="8" style="20" customWidth="1"/>
    <col min="1796" max="1796" width="9.140625" style="20" customWidth="1"/>
    <col min="1797" max="1797" width="8.7109375" style="20" customWidth="1"/>
    <col min="1798" max="1798" width="9.140625" style="20" customWidth="1"/>
    <col min="1799" max="2047" width="9.140625" style="20"/>
    <col min="2048" max="2048" width="10.42578125" style="20" customWidth="1"/>
    <col min="2049" max="2049" width="38.140625" style="20" customWidth="1"/>
    <col min="2050" max="2050" width="8.85546875" style="20" customWidth="1"/>
    <col min="2051" max="2051" width="8" style="20" customWidth="1"/>
    <col min="2052" max="2052" width="9.140625" style="20" customWidth="1"/>
    <col min="2053" max="2053" width="8.7109375" style="20" customWidth="1"/>
    <col min="2054" max="2054" width="9.140625" style="20" customWidth="1"/>
    <col min="2055" max="2303" width="9.140625" style="20"/>
    <col min="2304" max="2304" width="10.42578125" style="20" customWidth="1"/>
    <col min="2305" max="2305" width="38.140625" style="20" customWidth="1"/>
    <col min="2306" max="2306" width="8.85546875" style="20" customWidth="1"/>
    <col min="2307" max="2307" width="8" style="20" customWidth="1"/>
    <col min="2308" max="2308" width="9.140625" style="20" customWidth="1"/>
    <col min="2309" max="2309" width="8.7109375" style="20" customWidth="1"/>
    <col min="2310" max="2310" width="9.140625" style="20" customWidth="1"/>
    <col min="2311" max="2559" width="9.140625" style="20"/>
    <col min="2560" max="2560" width="10.42578125" style="20" customWidth="1"/>
    <col min="2561" max="2561" width="38.140625" style="20" customWidth="1"/>
    <col min="2562" max="2562" width="8.85546875" style="20" customWidth="1"/>
    <col min="2563" max="2563" width="8" style="20" customWidth="1"/>
    <col min="2564" max="2564" width="9.140625" style="20" customWidth="1"/>
    <col min="2565" max="2565" width="8.7109375" style="20" customWidth="1"/>
    <col min="2566" max="2566" width="9.140625" style="20" customWidth="1"/>
    <col min="2567" max="2815" width="9.140625" style="20"/>
    <col min="2816" max="2816" width="10.42578125" style="20" customWidth="1"/>
    <col min="2817" max="2817" width="38.140625" style="20" customWidth="1"/>
    <col min="2818" max="2818" width="8.85546875" style="20" customWidth="1"/>
    <col min="2819" max="2819" width="8" style="20" customWidth="1"/>
    <col min="2820" max="2820" width="9.140625" style="20" customWidth="1"/>
    <col min="2821" max="2821" width="8.7109375" style="20" customWidth="1"/>
    <col min="2822" max="2822" width="9.140625" style="20" customWidth="1"/>
    <col min="2823" max="3071" width="9.140625" style="20"/>
    <col min="3072" max="3072" width="10.42578125" style="20" customWidth="1"/>
    <col min="3073" max="3073" width="38.140625" style="20" customWidth="1"/>
    <col min="3074" max="3074" width="8.85546875" style="20" customWidth="1"/>
    <col min="3075" max="3075" width="8" style="20" customWidth="1"/>
    <col min="3076" max="3076" width="9.140625" style="20" customWidth="1"/>
    <col min="3077" max="3077" width="8.7109375" style="20" customWidth="1"/>
    <col min="3078" max="3078" width="9.140625" style="20" customWidth="1"/>
    <col min="3079" max="3327" width="9.140625" style="20"/>
    <col min="3328" max="3328" width="10.42578125" style="20" customWidth="1"/>
    <col min="3329" max="3329" width="38.140625" style="20" customWidth="1"/>
    <col min="3330" max="3330" width="8.85546875" style="20" customWidth="1"/>
    <col min="3331" max="3331" width="8" style="20" customWidth="1"/>
    <col min="3332" max="3332" width="9.140625" style="20" customWidth="1"/>
    <col min="3333" max="3333" width="8.7109375" style="20" customWidth="1"/>
    <col min="3334" max="3334" width="9.140625" style="20" customWidth="1"/>
    <col min="3335" max="3583" width="9.140625" style="20"/>
    <col min="3584" max="3584" width="10.42578125" style="20" customWidth="1"/>
    <col min="3585" max="3585" width="38.140625" style="20" customWidth="1"/>
    <col min="3586" max="3586" width="8.85546875" style="20" customWidth="1"/>
    <col min="3587" max="3587" width="8" style="20" customWidth="1"/>
    <col min="3588" max="3588" width="9.140625" style="20" customWidth="1"/>
    <col min="3589" max="3589" width="8.7109375" style="20" customWidth="1"/>
    <col min="3590" max="3590" width="9.140625" style="20" customWidth="1"/>
    <col min="3591" max="3839" width="9.140625" style="20"/>
    <col min="3840" max="3840" width="10.42578125" style="20" customWidth="1"/>
    <col min="3841" max="3841" width="38.140625" style="20" customWidth="1"/>
    <col min="3842" max="3842" width="8.85546875" style="20" customWidth="1"/>
    <col min="3843" max="3843" width="8" style="20" customWidth="1"/>
    <col min="3844" max="3844" width="9.140625" style="20" customWidth="1"/>
    <col min="3845" max="3845" width="8.7109375" style="20" customWidth="1"/>
    <col min="3846" max="3846" width="9.140625" style="20" customWidth="1"/>
    <col min="3847" max="4095" width="9.140625" style="20"/>
    <col min="4096" max="4096" width="10.42578125" style="20" customWidth="1"/>
    <col min="4097" max="4097" width="38.140625" style="20" customWidth="1"/>
    <col min="4098" max="4098" width="8.85546875" style="20" customWidth="1"/>
    <col min="4099" max="4099" width="8" style="20" customWidth="1"/>
    <col min="4100" max="4100" width="9.140625" style="20" customWidth="1"/>
    <col min="4101" max="4101" width="8.7109375" style="20" customWidth="1"/>
    <col min="4102" max="4102" width="9.140625" style="20" customWidth="1"/>
    <col min="4103" max="4351" width="9.140625" style="20"/>
    <col min="4352" max="4352" width="10.42578125" style="20" customWidth="1"/>
    <col min="4353" max="4353" width="38.140625" style="20" customWidth="1"/>
    <col min="4354" max="4354" width="8.85546875" style="20" customWidth="1"/>
    <col min="4355" max="4355" width="8" style="20" customWidth="1"/>
    <col min="4356" max="4356" width="9.140625" style="20" customWidth="1"/>
    <col min="4357" max="4357" width="8.7109375" style="20" customWidth="1"/>
    <col min="4358" max="4358" width="9.140625" style="20" customWidth="1"/>
    <col min="4359" max="4607" width="9.140625" style="20"/>
    <col min="4608" max="4608" width="10.42578125" style="20" customWidth="1"/>
    <col min="4609" max="4609" width="38.140625" style="20" customWidth="1"/>
    <col min="4610" max="4610" width="8.85546875" style="20" customWidth="1"/>
    <col min="4611" max="4611" width="8" style="20" customWidth="1"/>
    <col min="4612" max="4612" width="9.140625" style="20" customWidth="1"/>
    <col min="4613" max="4613" width="8.7109375" style="20" customWidth="1"/>
    <col min="4614" max="4614" width="9.140625" style="20" customWidth="1"/>
    <col min="4615" max="4863" width="9.140625" style="20"/>
    <col min="4864" max="4864" width="10.42578125" style="20" customWidth="1"/>
    <col min="4865" max="4865" width="38.140625" style="20" customWidth="1"/>
    <col min="4866" max="4866" width="8.85546875" style="20" customWidth="1"/>
    <col min="4867" max="4867" width="8" style="20" customWidth="1"/>
    <col min="4868" max="4868" width="9.140625" style="20" customWidth="1"/>
    <col min="4869" max="4869" width="8.7109375" style="20" customWidth="1"/>
    <col min="4870" max="4870" width="9.140625" style="20" customWidth="1"/>
    <col min="4871" max="5119" width="9.140625" style="20"/>
    <col min="5120" max="5120" width="10.42578125" style="20" customWidth="1"/>
    <col min="5121" max="5121" width="38.140625" style="20" customWidth="1"/>
    <col min="5122" max="5122" width="8.85546875" style="20" customWidth="1"/>
    <col min="5123" max="5123" width="8" style="20" customWidth="1"/>
    <col min="5124" max="5124" width="9.140625" style="20" customWidth="1"/>
    <col min="5125" max="5125" width="8.7109375" style="20" customWidth="1"/>
    <col min="5126" max="5126" width="9.140625" style="20" customWidth="1"/>
    <col min="5127" max="5375" width="9.140625" style="20"/>
    <col min="5376" max="5376" width="10.42578125" style="20" customWidth="1"/>
    <col min="5377" max="5377" width="38.140625" style="20" customWidth="1"/>
    <col min="5378" max="5378" width="8.85546875" style="20" customWidth="1"/>
    <col min="5379" max="5379" width="8" style="20" customWidth="1"/>
    <col min="5380" max="5380" width="9.140625" style="20" customWidth="1"/>
    <col min="5381" max="5381" width="8.7109375" style="20" customWidth="1"/>
    <col min="5382" max="5382" width="9.140625" style="20" customWidth="1"/>
    <col min="5383" max="5631" width="9.140625" style="20"/>
    <col min="5632" max="5632" width="10.42578125" style="20" customWidth="1"/>
    <col min="5633" max="5633" width="38.140625" style="20" customWidth="1"/>
    <col min="5634" max="5634" width="8.85546875" style="20" customWidth="1"/>
    <col min="5635" max="5635" width="8" style="20" customWidth="1"/>
    <col min="5636" max="5636" width="9.140625" style="20" customWidth="1"/>
    <col min="5637" max="5637" width="8.7109375" style="20" customWidth="1"/>
    <col min="5638" max="5638" width="9.140625" style="20" customWidth="1"/>
    <col min="5639" max="5887" width="9.140625" style="20"/>
    <col min="5888" max="5888" width="10.42578125" style="20" customWidth="1"/>
    <col min="5889" max="5889" width="38.140625" style="20" customWidth="1"/>
    <col min="5890" max="5890" width="8.85546875" style="20" customWidth="1"/>
    <col min="5891" max="5891" width="8" style="20" customWidth="1"/>
    <col min="5892" max="5892" width="9.140625" style="20" customWidth="1"/>
    <col min="5893" max="5893" width="8.7109375" style="20" customWidth="1"/>
    <col min="5894" max="5894" width="9.140625" style="20" customWidth="1"/>
    <col min="5895" max="6143" width="9.140625" style="20"/>
    <col min="6144" max="6144" width="10.42578125" style="20" customWidth="1"/>
    <col min="6145" max="6145" width="38.140625" style="20" customWidth="1"/>
    <col min="6146" max="6146" width="8.85546875" style="20" customWidth="1"/>
    <col min="6147" max="6147" width="8" style="20" customWidth="1"/>
    <col min="6148" max="6148" width="9.140625" style="20" customWidth="1"/>
    <col min="6149" max="6149" width="8.7109375" style="20" customWidth="1"/>
    <col min="6150" max="6150" width="9.140625" style="20" customWidth="1"/>
    <col min="6151" max="6399" width="9.140625" style="20"/>
    <col min="6400" max="6400" width="10.42578125" style="20" customWidth="1"/>
    <col min="6401" max="6401" width="38.140625" style="20" customWidth="1"/>
    <col min="6402" max="6402" width="8.85546875" style="20" customWidth="1"/>
    <col min="6403" max="6403" width="8" style="20" customWidth="1"/>
    <col min="6404" max="6404" width="9.140625" style="20" customWidth="1"/>
    <col min="6405" max="6405" width="8.7109375" style="20" customWidth="1"/>
    <col min="6406" max="6406" width="9.140625" style="20" customWidth="1"/>
    <col min="6407" max="6655" width="9.140625" style="20"/>
    <col min="6656" max="6656" width="10.42578125" style="20" customWidth="1"/>
    <col min="6657" max="6657" width="38.140625" style="20" customWidth="1"/>
    <col min="6658" max="6658" width="8.85546875" style="20" customWidth="1"/>
    <col min="6659" max="6659" width="8" style="20" customWidth="1"/>
    <col min="6660" max="6660" width="9.140625" style="20" customWidth="1"/>
    <col min="6661" max="6661" width="8.7109375" style="20" customWidth="1"/>
    <col min="6662" max="6662" width="9.140625" style="20" customWidth="1"/>
    <col min="6663" max="6911" width="9.140625" style="20"/>
    <col min="6912" max="6912" width="10.42578125" style="20" customWidth="1"/>
    <col min="6913" max="6913" width="38.140625" style="20" customWidth="1"/>
    <col min="6914" max="6914" width="8.85546875" style="20" customWidth="1"/>
    <col min="6915" max="6915" width="8" style="20" customWidth="1"/>
    <col min="6916" max="6916" width="9.140625" style="20" customWidth="1"/>
    <col min="6917" max="6917" width="8.7109375" style="20" customWidth="1"/>
    <col min="6918" max="6918" width="9.140625" style="20" customWidth="1"/>
    <col min="6919" max="7167" width="9.140625" style="20"/>
    <col min="7168" max="7168" width="10.42578125" style="20" customWidth="1"/>
    <col min="7169" max="7169" width="38.140625" style="20" customWidth="1"/>
    <col min="7170" max="7170" width="8.85546875" style="20" customWidth="1"/>
    <col min="7171" max="7171" width="8" style="20" customWidth="1"/>
    <col min="7172" max="7172" width="9.140625" style="20" customWidth="1"/>
    <col min="7173" max="7173" width="8.7109375" style="20" customWidth="1"/>
    <col min="7174" max="7174" width="9.140625" style="20" customWidth="1"/>
    <col min="7175" max="7423" width="9.140625" style="20"/>
    <col min="7424" max="7424" width="10.42578125" style="20" customWidth="1"/>
    <col min="7425" max="7425" width="38.140625" style="20" customWidth="1"/>
    <col min="7426" max="7426" width="8.85546875" style="20" customWidth="1"/>
    <col min="7427" max="7427" width="8" style="20" customWidth="1"/>
    <col min="7428" max="7428" width="9.140625" style="20" customWidth="1"/>
    <col min="7429" max="7429" width="8.7109375" style="20" customWidth="1"/>
    <col min="7430" max="7430" width="9.140625" style="20" customWidth="1"/>
    <col min="7431" max="7679" width="9.140625" style="20"/>
    <col min="7680" max="7680" width="10.42578125" style="20" customWidth="1"/>
    <col min="7681" max="7681" width="38.140625" style="20" customWidth="1"/>
    <col min="7682" max="7682" width="8.85546875" style="20" customWidth="1"/>
    <col min="7683" max="7683" width="8" style="20" customWidth="1"/>
    <col min="7684" max="7684" width="9.140625" style="20" customWidth="1"/>
    <col min="7685" max="7685" width="8.7109375" style="20" customWidth="1"/>
    <col min="7686" max="7686" width="9.140625" style="20" customWidth="1"/>
    <col min="7687" max="7935" width="9.140625" style="20"/>
    <col min="7936" max="7936" width="10.42578125" style="20" customWidth="1"/>
    <col min="7937" max="7937" width="38.140625" style="20" customWidth="1"/>
    <col min="7938" max="7938" width="8.85546875" style="20" customWidth="1"/>
    <col min="7939" max="7939" width="8" style="20" customWidth="1"/>
    <col min="7940" max="7940" width="9.140625" style="20" customWidth="1"/>
    <col min="7941" max="7941" width="8.7109375" style="20" customWidth="1"/>
    <col min="7942" max="7942" width="9.140625" style="20" customWidth="1"/>
    <col min="7943" max="8191" width="9.140625" style="20"/>
    <col min="8192" max="8192" width="10.42578125" style="20" customWidth="1"/>
    <col min="8193" max="8193" width="38.140625" style="20" customWidth="1"/>
    <col min="8194" max="8194" width="8.85546875" style="20" customWidth="1"/>
    <col min="8195" max="8195" width="8" style="20" customWidth="1"/>
    <col min="8196" max="8196" width="9.140625" style="20" customWidth="1"/>
    <col min="8197" max="8197" width="8.7109375" style="20" customWidth="1"/>
    <col min="8198" max="8198" width="9.140625" style="20" customWidth="1"/>
    <col min="8199" max="8447" width="9.140625" style="20"/>
    <col min="8448" max="8448" width="10.42578125" style="20" customWidth="1"/>
    <col min="8449" max="8449" width="38.140625" style="20" customWidth="1"/>
    <col min="8450" max="8450" width="8.85546875" style="20" customWidth="1"/>
    <col min="8451" max="8451" width="8" style="20" customWidth="1"/>
    <col min="8452" max="8452" width="9.140625" style="20" customWidth="1"/>
    <col min="8453" max="8453" width="8.7109375" style="20" customWidth="1"/>
    <col min="8454" max="8454" width="9.140625" style="20" customWidth="1"/>
    <col min="8455" max="8703" width="9.140625" style="20"/>
    <col min="8704" max="8704" width="10.42578125" style="20" customWidth="1"/>
    <col min="8705" max="8705" width="38.140625" style="20" customWidth="1"/>
    <col min="8706" max="8706" width="8.85546875" style="20" customWidth="1"/>
    <col min="8707" max="8707" width="8" style="20" customWidth="1"/>
    <col min="8708" max="8708" width="9.140625" style="20" customWidth="1"/>
    <col min="8709" max="8709" width="8.7109375" style="20" customWidth="1"/>
    <col min="8710" max="8710" width="9.140625" style="20" customWidth="1"/>
    <col min="8711" max="8959" width="9.140625" style="20"/>
    <col min="8960" max="8960" width="10.42578125" style="20" customWidth="1"/>
    <col min="8961" max="8961" width="38.140625" style="20" customWidth="1"/>
    <col min="8962" max="8962" width="8.85546875" style="20" customWidth="1"/>
    <col min="8963" max="8963" width="8" style="20" customWidth="1"/>
    <col min="8964" max="8964" width="9.140625" style="20" customWidth="1"/>
    <col min="8965" max="8965" width="8.7109375" style="20" customWidth="1"/>
    <col min="8966" max="8966" width="9.140625" style="20" customWidth="1"/>
    <col min="8967" max="9215" width="9.140625" style="20"/>
    <col min="9216" max="9216" width="10.42578125" style="20" customWidth="1"/>
    <col min="9217" max="9217" width="38.140625" style="20" customWidth="1"/>
    <col min="9218" max="9218" width="8.85546875" style="20" customWidth="1"/>
    <col min="9219" max="9219" width="8" style="20" customWidth="1"/>
    <col min="9220" max="9220" width="9.140625" style="20" customWidth="1"/>
    <col min="9221" max="9221" width="8.7109375" style="20" customWidth="1"/>
    <col min="9222" max="9222" width="9.140625" style="20" customWidth="1"/>
    <col min="9223" max="9471" width="9.140625" style="20"/>
    <col min="9472" max="9472" width="10.42578125" style="20" customWidth="1"/>
    <col min="9473" max="9473" width="38.140625" style="20" customWidth="1"/>
    <col min="9474" max="9474" width="8.85546875" style="20" customWidth="1"/>
    <col min="9475" max="9475" width="8" style="20" customWidth="1"/>
    <col min="9476" max="9476" width="9.140625" style="20" customWidth="1"/>
    <col min="9477" max="9477" width="8.7109375" style="20" customWidth="1"/>
    <col min="9478" max="9478" width="9.140625" style="20" customWidth="1"/>
    <col min="9479" max="9727" width="9.140625" style="20"/>
    <col min="9728" max="9728" width="10.42578125" style="20" customWidth="1"/>
    <col min="9729" max="9729" width="38.140625" style="20" customWidth="1"/>
    <col min="9730" max="9730" width="8.85546875" style="20" customWidth="1"/>
    <col min="9731" max="9731" width="8" style="20" customWidth="1"/>
    <col min="9732" max="9732" width="9.140625" style="20" customWidth="1"/>
    <col min="9733" max="9733" width="8.7109375" style="20" customWidth="1"/>
    <col min="9734" max="9734" width="9.140625" style="20" customWidth="1"/>
    <col min="9735" max="9983" width="9.140625" style="20"/>
    <col min="9984" max="9984" width="10.42578125" style="20" customWidth="1"/>
    <col min="9985" max="9985" width="38.140625" style="20" customWidth="1"/>
    <col min="9986" max="9986" width="8.85546875" style="20" customWidth="1"/>
    <col min="9987" max="9987" width="8" style="20" customWidth="1"/>
    <col min="9988" max="9988" width="9.140625" style="20" customWidth="1"/>
    <col min="9989" max="9989" width="8.7109375" style="20" customWidth="1"/>
    <col min="9990" max="9990" width="9.140625" style="20" customWidth="1"/>
    <col min="9991" max="10239" width="9.140625" style="20"/>
    <col min="10240" max="10240" width="10.42578125" style="20" customWidth="1"/>
    <col min="10241" max="10241" width="38.140625" style="20" customWidth="1"/>
    <col min="10242" max="10242" width="8.85546875" style="20" customWidth="1"/>
    <col min="10243" max="10243" width="8" style="20" customWidth="1"/>
    <col min="10244" max="10244" width="9.140625" style="20" customWidth="1"/>
    <col min="10245" max="10245" width="8.7109375" style="20" customWidth="1"/>
    <col min="10246" max="10246" width="9.140625" style="20" customWidth="1"/>
    <col min="10247" max="10495" width="9.140625" style="20"/>
    <col min="10496" max="10496" width="10.42578125" style="20" customWidth="1"/>
    <col min="10497" max="10497" width="38.140625" style="20" customWidth="1"/>
    <col min="10498" max="10498" width="8.85546875" style="20" customWidth="1"/>
    <col min="10499" max="10499" width="8" style="20" customWidth="1"/>
    <col min="10500" max="10500" width="9.140625" style="20" customWidth="1"/>
    <col min="10501" max="10501" width="8.7109375" style="20" customWidth="1"/>
    <col min="10502" max="10502" width="9.140625" style="20" customWidth="1"/>
    <col min="10503" max="10751" width="9.140625" style="20"/>
    <col min="10752" max="10752" width="10.42578125" style="20" customWidth="1"/>
    <col min="10753" max="10753" width="38.140625" style="20" customWidth="1"/>
    <col min="10754" max="10754" width="8.85546875" style="20" customWidth="1"/>
    <col min="10755" max="10755" width="8" style="20" customWidth="1"/>
    <col min="10756" max="10756" width="9.140625" style="20" customWidth="1"/>
    <col min="10757" max="10757" width="8.7109375" style="20" customWidth="1"/>
    <col min="10758" max="10758" width="9.140625" style="20" customWidth="1"/>
    <col min="10759" max="11007" width="9.140625" style="20"/>
    <col min="11008" max="11008" width="10.42578125" style="20" customWidth="1"/>
    <col min="11009" max="11009" width="38.140625" style="20" customWidth="1"/>
    <col min="11010" max="11010" width="8.85546875" style="20" customWidth="1"/>
    <col min="11011" max="11011" width="8" style="20" customWidth="1"/>
    <col min="11012" max="11012" width="9.140625" style="20" customWidth="1"/>
    <col min="11013" max="11013" width="8.7109375" style="20" customWidth="1"/>
    <col min="11014" max="11014" width="9.140625" style="20" customWidth="1"/>
    <col min="11015" max="11263" width="9.140625" style="20"/>
    <col min="11264" max="11264" width="10.42578125" style="20" customWidth="1"/>
    <col min="11265" max="11265" width="38.140625" style="20" customWidth="1"/>
    <col min="11266" max="11266" width="8.85546875" style="20" customWidth="1"/>
    <col min="11267" max="11267" width="8" style="20" customWidth="1"/>
    <col min="11268" max="11268" width="9.140625" style="20" customWidth="1"/>
    <col min="11269" max="11269" width="8.7109375" style="20" customWidth="1"/>
    <col min="11270" max="11270" width="9.140625" style="20" customWidth="1"/>
    <col min="11271" max="11519" width="9.140625" style="20"/>
    <col min="11520" max="11520" width="10.42578125" style="20" customWidth="1"/>
    <col min="11521" max="11521" width="38.140625" style="20" customWidth="1"/>
    <col min="11522" max="11522" width="8.85546875" style="20" customWidth="1"/>
    <col min="11523" max="11523" width="8" style="20" customWidth="1"/>
    <col min="11524" max="11524" width="9.140625" style="20" customWidth="1"/>
    <col min="11525" max="11525" width="8.7109375" style="20" customWidth="1"/>
    <col min="11526" max="11526" width="9.140625" style="20" customWidth="1"/>
    <col min="11527" max="11775" width="9.140625" style="20"/>
    <col min="11776" max="11776" width="10.42578125" style="20" customWidth="1"/>
    <col min="11777" max="11777" width="38.140625" style="20" customWidth="1"/>
    <col min="11778" max="11778" width="8.85546875" style="20" customWidth="1"/>
    <col min="11779" max="11779" width="8" style="20" customWidth="1"/>
    <col min="11780" max="11780" width="9.140625" style="20" customWidth="1"/>
    <col min="11781" max="11781" width="8.7109375" style="20" customWidth="1"/>
    <col min="11782" max="11782" width="9.140625" style="20" customWidth="1"/>
    <col min="11783" max="12031" width="9.140625" style="20"/>
    <col min="12032" max="12032" width="10.42578125" style="20" customWidth="1"/>
    <col min="12033" max="12033" width="38.140625" style="20" customWidth="1"/>
    <col min="12034" max="12034" width="8.85546875" style="20" customWidth="1"/>
    <col min="12035" max="12035" width="8" style="20" customWidth="1"/>
    <col min="12036" max="12036" width="9.140625" style="20" customWidth="1"/>
    <col min="12037" max="12037" width="8.7109375" style="20" customWidth="1"/>
    <col min="12038" max="12038" width="9.140625" style="20" customWidth="1"/>
    <col min="12039" max="12287" width="9.140625" style="20"/>
    <col min="12288" max="12288" width="10.42578125" style="20" customWidth="1"/>
    <col min="12289" max="12289" width="38.140625" style="20" customWidth="1"/>
    <col min="12290" max="12290" width="8.85546875" style="20" customWidth="1"/>
    <col min="12291" max="12291" width="8" style="20" customWidth="1"/>
    <col min="12292" max="12292" width="9.140625" style="20" customWidth="1"/>
    <col min="12293" max="12293" width="8.7109375" style="20" customWidth="1"/>
    <col min="12294" max="12294" width="9.140625" style="20" customWidth="1"/>
    <col min="12295" max="12543" width="9.140625" style="20"/>
    <col min="12544" max="12544" width="10.42578125" style="20" customWidth="1"/>
    <col min="12545" max="12545" width="38.140625" style="20" customWidth="1"/>
    <col min="12546" max="12546" width="8.85546875" style="20" customWidth="1"/>
    <col min="12547" max="12547" width="8" style="20" customWidth="1"/>
    <col min="12548" max="12548" width="9.140625" style="20" customWidth="1"/>
    <col min="12549" max="12549" width="8.7109375" style="20" customWidth="1"/>
    <col min="12550" max="12550" width="9.140625" style="20" customWidth="1"/>
    <col min="12551" max="12799" width="9.140625" style="20"/>
    <col min="12800" max="12800" width="10.42578125" style="20" customWidth="1"/>
    <col min="12801" max="12801" width="38.140625" style="20" customWidth="1"/>
    <col min="12802" max="12802" width="8.85546875" style="20" customWidth="1"/>
    <col min="12803" max="12803" width="8" style="20" customWidth="1"/>
    <col min="12804" max="12804" width="9.140625" style="20" customWidth="1"/>
    <col min="12805" max="12805" width="8.7109375" style="20" customWidth="1"/>
    <col min="12806" max="12806" width="9.140625" style="20" customWidth="1"/>
    <col min="12807" max="13055" width="9.140625" style="20"/>
    <col min="13056" max="13056" width="10.42578125" style="20" customWidth="1"/>
    <col min="13057" max="13057" width="38.140625" style="20" customWidth="1"/>
    <col min="13058" max="13058" width="8.85546875" style="20" customWidth="1"/>
    <col min="13059" max="13059" width="8" style="20" customWidth="1"/>
    <col min="13060" max="13060" width="9.140625" style="20" customWidth="1"/>
    <col min="13061" max="13061" width="8.7109375" style="20" customWidth="1"/>
    <col min="13062" max="13062" width="9.140625" style="20" customWidth="1"/>
    <col min="13063" max="13311" width="9.140625" style="20"/>
    <col min="13312" max="13312" width="10.42578125" style="20" customWidth="1"/>
    <col min="13313" max="13313" width="38.140625" style="20" customWidth="1"/>
    <col min="13314" max="13314" width="8.85546875" style="20" customWidth="1"/>
    <col min="13315" max="13315" width="8" style="20" customWidth="1"/>
    <col min="13316" max="13316" width="9.140625" style="20" customWidth="1"/>
    <col min="13317" max="13317" width="8.7109375" style="20" customWidth="1"/>
    <col min="13318" max="13318" width="9.140625" style="20" customWidth="1"/>
    <col min="13319" max="13567" width="9.140625" style="20"/>
    <col min="13568" max="13568" width="10.42578125" style="20" customWidth="1"/>
    <col min="13569" max="13569" width="38.140625" style="20" customWidth="1"/>
    <col min="13570" max="13570" width="8.85546875" style="20" customWidth="1"/>
    <col min="13571" max="13571" width="8" style="20" customWidth="1"/>
    <col min="13572" max="13572" width="9.140625" style="20" customWidth="1"/>
    <col min="13573" max="13573" width="8.7109375" style="20" customWidth="1"/>
    <col min="13574" max="13574" width="9.140625" style="20" customWidth="1"/>
    <col min="13575" max="13823" width="9.140625" style="20"/>
    <col min="13824" max="13824" width="10.42578125" style="20" customWidth="1"/>
    <col min="13825" max="13825" width="38.140625" style="20" customWidth="1"/>
    <col min="13826" max="13826" width="8.85546875" style="20" customWidth="1"/>
    <col min="13827" max="13827" width="8" style="20" customWidth="1"/>
    <col min="13828" max="13828" width="9.140625" style="20" customWidth="1"/>
    <col min="13829" max="13829" width="8.7109375" style="20" customWidth="1"/>
    <col min="13830" max="13830" width="9.140625" style="20" customWidth="1"/>
    <col min="13831" max="14079" width="9.140625" style="20"/>
    <col min="14080" max="14080" width="10.42578125" style="20" customWidth="1"/>
    <col min="14081" max="14081" width="38.140625" style="20" customWidth="1"/>
    <col min="14082" max="14082" width="8.85546875" style="20" customWidth="1"/>
    <col min="14083" max="14083" width="8" style="20" customWidth="1"/>
    <col min="14084" max="14084" width="9.140625" style="20" customWidth="1"/>
    <col min="14085" max="14085" width="8.7109375" style="20" customWidth="1"/>
    <col min="14086" max="14086" width="9.140625" style="20" customWidth="1"/>
    <col min="14087" max="14335" width="9.140625" style="20"/>
    <col min="14336" max="14336" width="10.42578125" style="20" customWidth="1"/>
    <col min="14337" max="14337" width="38.140625" style="20" customWidth="1"/>
    <col min="14338" max="14338" width="8.85546875" style="20" customWidth="1"/>
    <col min="14339" max="14339" width="8" style="20" customWidth="1"/>
    <col min="14340" max="14340" width="9.140625" style="20" customWidth="1"/>
    <col min="14341" max="14341" width="8.7109375" style="20" customWidth="1"/>
    <col min="14342" max="14342" width="9.140625" style="20" customWidth="1"/>
    <col min="14343" max="14591" width="9.140625" style="20"/>
    <col min="14592" max="14592" width="10.42578125" style="20" customWidth="1"/>
    <col min="14593" max="14593" width="38.140625" style="20" customWidth="1"/>
    <col min="14594" max="14594" width="8.85546875" style="20" customWidth="1"/>
    <col min="14595" max="14595" width="8" style="20" customWidth="1"/>
    <col min="14596" max="14596" width="9.140625" style="20" customWidth="1"/>
    <col min="14597" max="14597" width="8.7109375" style="20" customWidth="1"/>
    <col min="14598" max="14598" width="9.140625" style="20" customWidth="1"/>
    <col min="14599" max="14847" width="9.140625" style="20"/>
    <col min="14848" max="14848" width="10.42578125" style="20" customWidth="1"/>
    <col min="14849" max="14849" width="38.140625" style="20" customWidth="1"/>
    <col min="14850" max="14850" width="8.85546875" style="20" customWidth="1"/>
    <col min="14851" max="14851" width="8" style="20" customWidth="1"/>
    <col min="14852" max="14852" width="9.140625" style="20" customWidth="1"/>
    <col min="14853" max="14853" width="8.7109375" style="20" customWidth="1"/>
    <col min="14854" max="14854" width="9.140625" style="20" customWidth="1"/>
    <col min="14855" max="15103" width="9.140625" style="20"/>
    <col min="15104" max="15104" width="10.42578125" style="20" customWidth="1"/>
    <col min="15105" max="15105" width="38.140625" style="20" customWidth="1"/>
    <col min="15106" max="15106" width="8.85546875" style="20" customWidth="1"/>
    <col min="15107" max="15107" width="8" style="20" customWidth="1"/>
    <col min="15108" max="15108" width="9.140625" style="20" customWidth="1"/>
    <col min="15109" max="15109" width="8.7109375" style="20" customWidth="1"/>
    <col min="15110" max="15110" width="9.140625" style="20" customWidth="1"/>
    <col min="15111" max="15359" width="9.140625" style="20"/>
    <col min="15360" max="15360" width="10.42578125" style="20" customWidth="1"/>
    <col min="15361" max="15361" width="38.140625" style="20" customWidth="1"/>
    <col min="15362" max="15362" width="8.85546875" style="20" customWidth="1"/>
    <col min="15363" max="15363" width="8" style="20" customWidth="1"/>
    <col min="15364" max="15364" width="9.140625" style="20" customWidth="1"/>
    <col min="15365" max="15365" width="8.7109375" style="20" customWidth="1"/>
    <col min="15366" max="15366" width="9.140625" style="20" customWidth="1"/>
    <col min="15367" max="15615" width="9.140625" style="20"/>
    <col min="15616" max="15616" width="10.42578125" style="20" customWidth="1"/>
    <col min="15617" max="15617" width="38.140625" style="20" customWidth="1"/>
    <col min="15618" max="15618" width="8.85546875" style="20" customWidth="1"/>
    <col min="15619" max="15619" width="8" style="20" customWidth="1"/>
    <col min="15620" max="15620" width="9.140625" style="20" customWidth="1"/>
    <col min="15621" max="15621" width="8.7109375" style="20" customWidth="1"/>
    <col min="15622" max="15622" width="9.140625" style="20" customWidth="1"/>
    <col min="15623" max="15871" width="9.140625" style="20"/>
    <col min="15872" max="15872" width="10.42578125" style="20" customWidth="1"/>
    <col min="15873" max="15873" width="38.140625" style="20" customWidth="1"/>
    <col min="15874" max="15874" width="8.85546875" style="20" customWidth="1"/>
    <col min="15875" max="15875" width="8" style="20" customWidth="1"/>
    <col min="15876" max="15876" width="9.140625" style="20" customWidth="1"/>
    <col min="15877" max="15877" width="8.7109375" style="20" customWidth="1"/>
    <col min="15878" max="15878" width="9.140625" style="20" customWidth="1"/>
    <col min="15879" max="16127" width="9.140625" style="20"/>
    <col min="16128" max="16128" width="10.42578125" style="20" customWidth="1"/>
    <col min="16129" max="16129" width="38.140625" style="20" customWidth="1"/>
    <col min="16130" max="16130" width="8.85546875" style="20" customWidth="1"/>
    <col min="16131" max="16131" width="8" style="20" customWidth="1"/>
    <col min="16132" max="16132" width="9.140625" style="20" customWidth="1"/>
    <col min="16133" max="16133" width="8.7109375" style="20" customWidth="1"/>
    <col min="16134" max="16134" width="9.140625" style="20" customWidth="1"/>
    <col min="16135" max="16384" width="9.140625" style="20"/>
  </cols>
  <sheetData>
    <row r="1" spans="1:10" ht="24.95" customHeight="1" x14ac:dyDescent="0.2">
      <c r="A1" s="17" t="s">
        <v>407</v>
      </c>
      <c r="B1" s="17"/>
      <c r="C1" s="17"/>
      <c r="D1" s="17"/>
      <c r="E1" s="17"/>
      <c r="F1" s="17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22"/>
      <c r="F2" s="21"/>
      <c r="G2" s="22"/>
      <c r="H2" s="22"/>
      <c r="I2" s="22"/>
      <c r="J2" s="33"/>
    </row>
    <row r="3" spans="1:10" ht="22.5" customHeight="1" x14ac:dyDescent="0.2">
      <c r="A3" s="356" t="s">
        <v>346</v>
      </c>
      <c r="B3" s="337" t="s">
        <v>347</v>
      </c>
      <c r="C3" s="358" t="s">
        <v>206</v>
      </c>
      <c r="D3" s="360" t="s">
        <v>207</v>
      </c>
      <c r="E3" s="360"/>
      <c r="F3" s="361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59"/>
      <c r="D4" s="144" t="s">
        <v>338</v>
      </c>
      <c r="E4" s="144" t="s">
        <v>339</v>
      </c>
      <c r="F4" s="145" t="s">
        <v>408</v>
      </c>
      <c r="G4" s="20"/>
      <c r="H4" s="20"/>
      <c r="I4" s="20"/>
    </row>
    <row r="5" spans="1:10" ht="15.95" customHeight="1" x14ac:dyDescent="0.2">
      <c r="A5" s="210" t="s">
        <v>349</v>
      </c>
      <c r="B5" s="212" t="s">
        <v>350</v>
      </c>
      <c r="C5" s="151">
        <v>2836</v>
      </c>
      <c r="D5" s="151">
        <v>1618</v>
      </c>
      <c r="E5" s="151">
        <v>493</v>
      </c>
      <c r="F5" s="152">
        <v>725</v>
      </c>
    </row>
    <row r="6" spans="1:10" ht="15.95" customHeight="1" x14ac:dyDescent="0.2">
      <c r="A6" s="183" t="s">
        <v>351</v>
      </c>
      <c r="B6" s="213" t="s">
        <v>352</v>
      </c>
      <c r="C6" s="151">
        <v>95</v>
      </c>
      <c r="D6" s="136">
        <v>85</v>
      </c>
      <c r="E6" s="151">
        <v>6</v>
      </c>
      <c r="F6" s="152">
        <v>4</v>
      </c>
    </row>
    <row r="7" spans="1:10" ht="15.95" customHeight="1" x14ac:dyDescent="0.2">
      <c r="A7" s="183" t="s">
        <v>353</v>
      </c>
      <c r="B7" s="213" t="s">
        <v>354</v>
      </c>
      <c r="C7" s="151">
        <v>10</v>
      </c>
      <c r="D7" s="136">
        <v>7</v>
      </c>
      <c r="E7" s="151">
        <v>3</v>
      </c>
      <c r="F7" s="152" t="s">
        <v>203</v>
      </c>
    </row>
    <row r="8" spans="1:10" ht="15.95" customHeight="1" x14ac:dyDescent="0.2">
      <c r="A8" s="183" t="s">
        <v>355</v>
      </c>
      <c r="B8" s="213" t="s">
        <v>356</v>
      </c>
      <c r="C8" s="151">
        <v>1443</v>
      </c>
      <c r="D8" s="136">
        <v>814</v>
      </c>
      <c r="E8" s="151">
        <v>265</v>
      </c>
      <c r="F8" s="152">
        <v>354</v>
      </c>
    </row>
    <row r="9" spans="1:10" ht="15.95" customHeight="1" x14ac:dyDescent="0.2">
      <c r="A9" s="182">
        <v>10</v>
      </c>
      <c r="B9" s="214" t="s">
        <v>357</v>
      </c>
      <c r="C9" s="153">
        <v>67</v>
      </c>
      <c r="D9" s="139">
        <v>47</v>
      </c>
      <c r="E9" s="153">
        <v>12</v>
      </c>
      <c r="F9" s="154">
        <v>8</v>
      </c>
    </row>
    <row r="10" spans="1:10" ht="15.95" customHeight="1" x14ac:dyDescent="0.2">
      <c r="A10" s="182">
        <v>11</v>
      </c>
      <c r="B10" s="214" t="s">
        <v>358</v>
      </c>
      <c r="C10" s="153">
        <v>13</v>
      </c>
      <c r="D10" s="139">
        <v>12</v>
      </c>
      <c r="E10" s="153">
        <v>1</v>
      </c>
      <c r="F10" s="154" t="s">
        <v>203</v>
      </c>
    </row>
    <row r="11" spans="1:10" ht="15.95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28</v>
      </c>
      <c r="D12" s="153">
        <v>18</v>
      </c>
      <c r="E12" s="153">
        <v>8</v>
      </c>
      <c r="F12" s="154">
        <v>2</v>
      </c>
    </row>
    <row r="13" spans="1:10" ht="15.95" customHeight="1" x14ac:dyDescent="0.2">
      <c r="A13" s="182">
        <v>14</v>
      </c>
      <c r="B13" s="215" t="s">
        <v>361</v>
      </c>
      <c r="C13" s="153">
        <v>12</v>
      </c>
      <c r="D13" s="139">
        <v>11</v>
      </c>
      <c r="E13" s="153">
        <v>1</v>
      </c>
      <c r="F13" s="154" t="s">
        <v>203</v>
      </c>
    </row>
    <row r="14" spans="1:10" ht="15.95" customHeight="1" x14ac:dyDescent="0.2">
      <c r="A14" s="182">
        <v>15</v>
      </c>
      <c r="B14" s="215" t="s">
        <v>362</v>
      </c>
      <c r="C14" s="153">
        <v>7</v>
      </c>
      <c r="D14" s="139">
        <v>5</v>
      </c>
      <c r="E14" s="153">
        <v>2</v>
      </c>
      <c r="F14" s="154" t="s">
        <v>203</v>
      </c>
    </row>
    <row r="15" spans="1:10" ht="15.95" customHeight="1" x14ac:dyDescent="0.2">
      <c r="A15" s="182">
        <v>16</v>
      </c>
      <c r="B15" s="215" t="s">
        <v>363</v>
      </c>
      <c r="C15" s="153">
        <v>13</v>
      </c>
      <c r="D15" s="139">
        <v>11</v>
      </c>
      <c r="E15" s="153">
        <v>2</v>
      </c>
      <c r="F15" s="154" t="s">
        <v>203</v>
      </c>
    </row>
    <row r="16" spans="1:10" ht="15.95" customHeight="1" x14ac:dyDescent="0.2">
      <c r="A16" s="182">
        <v>17</v>
      </c>
      <c r="B16" s="215" t="s">
        <v>364</v>
      </c>
      <c r="C16" s="153">
        <v>10</v>
      </c>
      <c r="D16" s="139">
        <v>8</v>
      </c>
      <c r="E16" s="153">
        <v>1</v>
      </c>
      <c r="F16" s="154">
        <v>1</v>
      </c>
    </row>
    <row r="17" spans="1:6" ht="15.95" customHeight="1" x14ac:dyDescent="0.2">
      <c r="A17" s="182">
        <v>18</v>
      </c>
      <c r="B17" s="215" t="s">
        <v>365</v>
      </c>
      <c r="C17" s="153">
        <v>4</v>
      </c>
      <c r="D17" s="139">
        <v>4</v>
      </c>
      <c r="E17" s="153" t="s">
        <v>203</v>
      </c>
      <c r="F17" s="154" t="s">
        <v>203</v>
      </c>
    </row>
    <row r="18" spans="1:6" ht="15.95" customHeight="1" x14ac:dyDescent="0.2">
      <c r="A18" s="182">
        <v>19</v>
      </c>
      <c r="B18" s="215" t="s">
        <v>366</v>
      </c>
      <c r="C18" s="153">
        <v>3</v>
      </c>
      <c r="D18" s="139">
        <v>1</v>
      </c>
      <c r="E18" s="153">
        <v>2</v>
      </c>
      <c r="F18" s="154" t="s">
        <v>203</v>
      </c>
    </row>
    <row r="19" spans="1:6" ht="15.95" customHeight="1" x14ac:dyDescent="0.2">
      <c r="A19" s="182">
        <v>20</v>
      </c>
      <c r="B19" s="215" t="s">
        <v>367</v>
      </c>
      <c r="C19" s="153">
        <v>99</v>
      </c>
      <c r="D19" s="139">
        <v>52</v>
      </c>
      <c r="E19" s="153">
        <v>24</v>
      </c>
      <c r="F19" s="154">
        <v>23</v>
      </c>
    </row>
    <row r="20" spans="1:6" ht="15.95" customHeight="1" x14ac:dyDescent="0.2">
      <c r="A20" s="182">
        <v>21</v>
      </c>
      <c r="B20" s="215" t="s">
        <v>368</v>
      </c>
      <c r="C20" s="153">
        <v>27</v>
      </c>
      <c r="D20" s="139">
        <v>8</v>
      </c>
      <c r="E20" s="153">
        <v>5</v>
      </c>
      <c r="F20" s="154">
        <v>14</v>
      </c>
    </row>
    <row r="21" spans="1:6" ht="15.95" customHeight="1" x14ac:dyDescent="0.2">
      <c r="A21" s="182">
        <v>22</v>
      </c>
      <c r="B21" s="215" t="s">
        <v>369</v>
      </c>
      <c r="C21" s="153">
        <v>92</v>
      </c>
      <c r="D21" s="139">
        <v>53</v>
      </c>
      <c r="E21" s="153">
        <v>16</v>
      </c>
      <c r="F21" s="154">
        <v>23</v>
      </c>
    </row>
    <row r="22" spans="1:6" ht="15.95" customHeight="1" x14ac:dyDescent="0.2">
      <c r="A22" s="182">
        <v>23</v>
      </c>
      <c r="B22" s="214" t="s">
        <v>370</v>
      </c>
      <c r="C22" s="153">
        <v>68</v>
      </c>
      <c r="D22" s="139">
        <v>47</v>
      </c>
      <c r="E22" s="153">
        <v>9</v>
      </c>
      <c r="F22" s="154">
        <v>12</v>
      </c>
    </row>
    <row r="23" spans="1:6" ht="15.95" customHeight="1" x14ac:dyDescent="0.2">
      <c r="A23" s="182">
        <v>24</v>
      </c>
      <c r="B23" s="214" t="s">
        <v>371</v>
      </c>
      <c r="C23" s="153">
        <v>24</v>
      </c>
      <c r="D23" s="139">
        <v>11</v>
      </c>
      <c r="E23" s="153">
        <v>8</v>
      </c>
      <c r="F23" s="154">
        <v>5</v>
      </c>
    </row>
    <row r="24" spans="1:6" ht="15.95" customHeight="1" x14ac:dyDescent="0.2">
      <c r="A24" s="182">
        <v>25</v>
      </c>
      <c r="B24" s="214" t="s">
        <v>372</v>
      </c>
      <c r="C24" s="153">
        <v>185</v>
      </c>
      <c r="D24" s="139">
        <v>119</v>
      </c>
      <c r="E24" s="153">
        <v>37</v>
      </c>
      <c r="F24" s="154">
        <v>29</v>
      </c>
    </row>
    <row r="25" spans="1:6" ht="15.95" customHeight="1" x14ac:dyDescent="0.2">
      <c r="A25" s="182">
        <v>26</v>
      </c>
      <c r="B25" s="214" t="s">
        <v>373</v>
      </c>
      <c r="C25" s="153">
        <v>138</v>
      </c>
      <c r="D25" s="139">
        <v>64</v>
      </c>
      <c r="E25" s="153">
        <v>27</v>
      </c>
      <c r="F25" s="154">
        <v>47</v>
      </c>
    </row>
    <row r="26" spans="1:6" ht="15.95" customHeight="1" x14ac:dyDescent="0.2">
      <c r="A26" s="182">
        <v>27</v>
      </c>
      <c r="B26" s="214" t="s">
        <v>374</v>
      </c>
      <c r="C26" s="153">
        <v>163</v>
      </c>
      <c r="D26" s="139">
        <v>81</v>
      </c>
      <c r="E26" s="153">
        <v>27</v>
      </c>
      <c r="F26" s="154">
        <v>55</v>
      </c>
    </row>
    <row r="27" spans="1:6" ht="15.95" customHeight="1" x14ac:dyDescent="0.2">
      <c r="A27" s="182">
        <v>28</v>
      </c>
      <c r="B27" s="214" t="s">
        <v>375</v>
      </c>
      <c r="C27" s="153">
        <v>243</v>
      </c>
      <c r="D27" s="139">
        <v>138</v>
      </c>
      <c r="E27" s="153">
        <v>41</v>
      </c>
      <c r="F27" s="154">
        <v>64</v>
      </c>
    </row>
    <row r="28" spans="1:6" ht="15.95" customHeight="1" x14ac:dyDescent="0.2">
      <c r="A28" s="182">
        <v>29</v>
      </c>
      <c r="B28" s="214" t="s">
        <v>376</v>
      </c>
      <c r="C28" s="153">
        <v>62</v>
      </c>
      <c r="D28" s="139">
        <v>24</v>
      </c>
      <c r="E28" s="153">
        <v>10</v>
      </c>
      <c r="F28" s="154">
        <v>28</v>
      </c>
    </row>
    <row r="29" spans="1:6" ht="15.95" customHeight="1" x14ac:dyDescent="0.2">
      <c r="A29" s="182">
        <v>30</v>
      </c>
      <c r="B29" s="214" t="s">
        <v>377</v>
      </c>
      <c r="C29" s="153">
        <v>44</v>
      </c>
      <c r="D29" s="139">
        <v>18</v>
      </c>
      <c r="E29" s="153">
        <v>8</v>
      </c>
      <c r="F29" s="154">
        <v>18</v>
      </c>
    </row>
    <row r="30" spans="1:6" ht="15.95" customHeight="1" x14ac:dyDescent="0.2">
      <c r="A30" s="182">
        <v>31</v>
      </c>
      <c r="B30" s="214" t="s">
        <v>378</v>
      </c>
      <c r="C30" s="153">
        <v>18</v>
      </c>
      <c r="D30" s="139">
        <v>12</v>
      </c>
      <c r="E30" s="153">
        <v>6</v>
      </c>
      <c r="F30" s="154" t="s">
        <v>203</v>
      </c>
    </row>
    <row r="31" spans="1:6" ht="15.95" customHeight="1" x14ac:dyDescent="0.2">
      <c r="A31" s="182">
        <v>32</v>
      </c>
      <c r="B31" s="214" t="s">
        <v>379</v>
      </c>
      <c r="C31" s="153">
        <v>52</v>
      </c>
      <c r="D31" s="139">
        <v>30</v>
      </c>
      <c r="E31" s="153">
        <v>9</v>
      </c>
      <c r="F31" s="154">
        <v>13</v>
      </c>
    </row>
    <row r="32" spans="1:6" ht="15.95" customHeight="1" x14ac:dyDescent="0.2">
      <c r="A32" s="211">
        <v>33</v>
      </c>
      <c r="B32" s="214" t="s">
        <v>380</v>
      </c>
      <c r="C32" s="153">
        <v>61</v>
      </c>
      <c r="D32" s="139">
        <v>40</v>
      </c>
      <c r="E32" s="153">
        <v>9</v>
      </c>
      <c r="F32" s="154">
        <v>12</v>
      </c>
    </row>
    <row r="33" spans="1:6" ht="22.5" customHeight="1" x14ac:dyDescent="0.2">
      <c r="A33" s="183" t="s">
        <v>381</v>
      </c>
      <c r="B33" s="216" t="s">
        <v>382</v>
      </c>
      <c r="C33" s="151">
        <v>46</v>
      </c>
      <c r="D33" s="136">
        <v>37</v>
      </c>
      <c r="E33" s="151">
        <v>5</v>
      </c>
      <c r="F33" s="152">
        <v>4</v>
      </c>
    </row>
    <row r="34" spans="1:6" ht="15.95" customHeight="1" x14ac:dyDescent="0.2">
      <c r="A34" s="183" t="s">
        <v>383</v>
      </c>
      <c r="B34" s="216" t="s">
        <v>384</v>
      </c>
      <c r="C34" s="151">
        <v>69</v>
      </c>
      <c r="D34" s="136">
        <v>46</v>
      </c>
      <c r="E34" s="151">
        <v>14</v>
      </c>
      <c r="F34" s="152">
        <v>9</v>
      </c>
    </row>
    <row r="35" spans="1:6" ht="22.5" customHeight="1" x14ac:dyDescent="0.2">
      <c r="A35" s="183" t="s">
        <v>385</v>
      </c>
      <c r="B35" s="216" t="s">
        <v>386</v>
      </c>
      <c r="C35" s="151">
        <v>175</v>
      </c>
      <c r="D35" s="136">
        <v>129</v>
      </c>
      <c r="E35" s="151">
        <v>21</v>
      </c>
      <c r="F35" s="152">
        <v>25</v>
      </c>
    </row>
    <row r="36" spans="1:6" ht="15.95" customHeight="1" x14ac:dyDescent="0.2">
      <c r="A36" s="183" t="s">
        <v>387</v>
      </c>
      <c r="B36" s="216" t="s">
        <v>388</v>
      </c>
      <c r="C36" s="155">
        <v>433</v>
      </c>
      <c r="D36" s="136">
        <v>170</v>
      </c>
      <c r="E36" s="155">
        <v>98</v>
      </c>
      <c r="F36" s="156">
        <v>165</v>
      </c>
    </row>
    <row r="37" spans="1:6" ht="15.95" customHeight="1" x14ac:dyDescent="0.2">
      <c r="A37" s="182">
        <v>62</v>
      </c>
      <c r="B37" s="214" t="s">
        <v>389</v>
      </c>
      <c r="C37" s="153">
        <v>367</v>
      </c>
      <c r="D37" s="139">
        <v>144</v>
      </c>
      <c r="E37" s="153">
        <v>83</v>
      </c>
      <c r="F37" s="154">
        <v>140</v>
      </c>
    </row>
    <row r="38" spans="1:6" ht="15.95" customHeight="1" x14ac:dyDescent="0.2">
      <c r="A38" s="211" t="s">
        <v>390</v>
      </c>
      <c r="B38" s="215" t="s">
        <v>391</v>
      </c>
      <c r="C38" s="153">
        <v>66</v>
      </c>
      <c r="D38" s="139">
        <v>26</v>
      </c>
      <c r="E38" s="153">
        <v>15</v>
      </c>
      <c r="F38" s="154">
        <v>25</v>
      </c>
    </row>
    <row r="39" spans="1:6" ht="15.95" customHeight="1" x14ac:dyDescent="0.2">
      <c r="A39" s="183" t="s">
        <v>392</v>
      </c>
      <c r="B39" s="216" t="s">
        <v>393</v>
      </c>
      <c r="C39" s="155">
        <v>25</v>
      </c>
      <c r="D39" s="136">
        <v>3</v>
      </c>
      <c r="E39" s="155">
        <v>6</v>
      </c>
      <c r="F39" s="156">
        <v>16</v>
      </c>
    </row>
    <row r="40" spans="1:6" ht="15.95" customHeight="1" x14ac:dyDescent="0.2">
      <c r="A40" s="183" t="s">
        <v>394</v>
      </c>
      <c r="B40" s="216" t="s">
        <v>395</v>
      </c>
      <c r="C40" s="155">
        <v>464</v>
      </c>
      <c r="D40" s="136">
        <v>261</v>
      </c>
      <c r="E40" s="155">
        <v>66</v>
      </c>
      <c r="F40" s="156">
        <v>137</v>
      </c>
    </row>
    <row r="41" spans="1:6" ht="22.5" customHeight="1" x14ac:dyDescent="0.2">
      <c r="A41" s="182">
        <v>71</v>
      </c>
      <c r="B41" s="215" t="s">
        <v>396</v>
      </c>
      <c r="C41" s="153">
        <v>179</v>
      </c>
      <c r="D41" s="139">
        <v>112</v>
      </c>
      <c r="E41" s="153">
        <v>26</v>
      </c>
      <c r="F41" s="154">
        <v>41</v>
      </c>
    </row>
    <row r="42" spans="1:6" ht="15.95" customHeight="1" x14ac:dyDescent="0.2">
      <c r="A42" s="182">
        <v>72</v>
      </c>
      <c r="B42" s="214" t="s">
        <v>397</v>
      </c>
      <c r="C42" s="157">
        <v>190</v>
      </c>
      <c r="D42" s="139">
        <v>75</v>
      </c>
      <c r="E42" s="157">
        <v>28</v>
      </c>
      <c r="F42" s="158">
        <v>87</v>
      </c>
    </row>
    <row r="43" spans="1:6" ht="15.95" customHeight="1" x14ac:dyDescent="0.2">
      <c r="A43" s="182" t="s">
        <v>398</v>
      </c>
      <c r="B43" s="214" t="s">
        <v>399</v>
      </c>
      <c r="C43" s="157">
        <v>95</v>
      </c>
      <c r="D43" s="139">
        <v>74</v>
      </c>
      <c r="E43" s="157">
        <v>12</v>
      </c>
      <c r="F43" s="158">
        <v>9</v>
      </c>
    </row>
    <row r="44" spans="1:6" ht="21" customHeight="1" x14ac:dyDescent="0.2">
      <c r="A44" s="181" t="s">
        <v>400</v>
      </c>
      <c r="B44" s="216" t="s">
        <v>401</v>
      </c>
      <c r="C44" s="155">
        <v>86</v>
      </c>
      <c r="D44" s="136">
        <v>66</v>
      </c>
      <c r="E44" s="155">
        <v>9</v>
      </c>
      <c r="F44" s="156">
        <v>11</v>
      </c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2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I46"/>
  <sheetViews>
    <sheetView zoomScaleNormal="100" workbookViewId="0">
      <selection sqref="A1:E1"/>
    </sheetView>
  </sheetViews>
  <sheetFormatPr defaultRowHeight="12.75" customHeight="1" x14ac:dyDescent="0.2"/>
  <cols>
    <col min="1" max="1" width="11.85546875" style="20" customWidth="1"/>
    <col min="2" max="2" width="37.7109375" style="20" customWidth="1"/>
    <col min="3" max="3" width="8.5703125" style="20" customWidth="1"/>
    <col min="4" max="6" width="9.5703125" style="20" customWidth="1"/>
    <col min="7" max="243" width="9.140625" style="20"/>
    <col min="244" max="244" width="10.42578125" style="20" customWidth="1"/>
    <col min="245" max="245" width="38.140625" style="20" customWidth="1"/>
    <col min="246" max="246" width="8.85546875" style="20" customWidth="1"/>
    <col min="247" max="247" width="8" style="20" customWidth="1"/>
    <col min="248" max="248" width="9.140625" style="20" customWidth="1"/>
    <col min="249" max="249" width="8.7109375" style="20" customWidth="1"/>
    <col min="250" max="250" width="9.140625" style="20" customWidth="1"/>
    <col min="251" max="499" width="9.140625" style="20"/>
    <col min="500" max="500" width="10.42578125" style="20" customWidth="1"/>
    <col min="501" max="501" width="38.140625" style="20" customWidth="1"/>
    <col min="502" max="502" width="8.85546875" style="20" customWidth="1"/>
    <col min="503" max="503" width="8" style="20" customWidth="1"/>
    <col min="504" max="504" width="9.140625" style="20" customWidth="1"/>
    <col min="505" max="505" width="8.7109375" style="20" customWidth="1"/>
    <col min="506" max="506" width="9.140625" style="20" customWidth="1"/>
    <col min="507" max="755" width="9.140625" style="20"/>
    <col min="756" max="756" width="10.42578125" style="20" customWidth="1"/>
    <col min="757" max="757" width="38.140625" style="20" customWidth="1"/>
    <col min="758" max="758" width="8.85546875" style="20" customWidth="1"/>
    <col min="759" max="759" width="8" style="20" customWidth="1"/>
    <col min="760" max="760" width="9.140625" style="20" customWidth="1"/>
    <col min="761" max="761" width="8.7109375" style="20" customWidth="1"/>
    <col min="762" max="762" width="9.140625" style="20" customWidth="1"/>
    <col min="763" max="1011" width="9.140625" style="20"/>
    <col min="1012" max="1012" width="10.42578125" style="20" customWidth="1"/>
    <col min="1013" max="1013" width="38.140625" style="20" customWidth="1"/>
    <col min="1014" max="1014" width="8.85546875" style="20" customWidth="1"/>
    <col min="1015" max="1015" width="8" style="20" customWidth="1"/>
    <col min="1016" max="1016" width="9.140625" style="20" customWidth="1"/>
    <col min="1017" max="1017" width="8.7109375" style="20" customWidth="1"/>
    <col min="1018" max="1018" width="9.140625" style="20" customWidth="1"/>
    <col min="1019" max="1267" width="9.140625" style="20"/>
    <col min="1268" max="1268" width="10.42578125" style="20" customWidth="1"/>
    <col min="1269" max="1269" width="38.140625" style="20" customWidth="1"/>
    <col min="1270" max="1270" width="8.85546875" style="20" customWidth="1"/>
    <col min="1271" max="1271" width="8" style="20" customWidth="1"/>
    <col min="1272" max="1272" width="9.140625" style="20" customWidth="1"/>
    <col min="1273" max="1273" width="8.7109375" style="20" customWidth="1"/>
    <col min="1274" max="1274" width="9.140625" style="20" customWidth="1"/>
    <col min="1275" max="1523" width="9.140625" style="20"/>
    <col min="1524" max="1524" width="10.42578125" style="20" customWidth="1"/>
    <col min="1525" max="1525" width="38.140625" style="20" customWidth="1"/>
    <col min="1526" max="1526" width="8.85546875" style="20" customWidth="1"/>
    <col min="1527" max="1527" width="8" style="20" customWidth="1"/>
    <col min="1528" max="1528" width="9.140625" style="20" customWidth="1"/>
    <col min="1529" max="1529" width="8.7109375" style="20" customWidth="1"/>
    <col min="1530" max="1530" width="9.140625" style="20" customWidth="1"/>
    <col min="1531" max="1779" width="9.140625" style="20"/>
    <col min="1780" max="1780" width="10.42578125" style="20" customWidth="1"/>
    <col min="1781" max="1781" width="38.140625" style="20" customWidth="1"/>
    <col min="1782" max="1782" width="8.85546875" style="20" customWidth="1"/>
    <col min="1783" max="1783" width="8" style="20" customWidth="1"/>
    <col min="1784" max="1784" width="9.140625" style="20" customWidth="1"/>
    <col min="1785" max="1785" width="8.7109375" style="20" customWidth="1"/>
    <col min="1786" max="1786" width="9.140625" style="20" customWidth="1"/>
    <col min="1787" max="2035" width="9.140625" style="20"/>
    <col min="2036" max="2036" width="10.42578125" style="20" customWidth="1"/>
    <col min="2037" max="2037" width="38.140625" style="20" customWidth="1"/>
    <col min="2038" max="2038" width="8.85546875" style="20" customWidth="1"/>
    <col min="2039" max="2039" width="8" style="20" customWidth="1"/>
    <col min="2040" max="2040" width="9.140625" style="20" customWidth="1"/>
    <col min="2041" max="2041" width="8.7109375" style="20" customWidth="1"/>
    <col min="2042" max="2042" width="9.140625" style="20" customWidth="1"/>
    <col min="2043" max="2291" width="9.140625" style="20"/>
    <col min="2292" max="2292" width="10.42578125" style="20" customWidth="1"/>
    <col min="2293" max="2293" width="38.140625" style="20" customWidth="1"/>
    <col min="2294" max="2294" width="8.85546875" style="20" customWidth="1"/>
    <col min="2295" max="2295" width="8" style="20" customWidth="1"/>
    <col min="2296" max="2296" width="9.140625" style="20" customWidth="1"/>
    <col min="2297" max="2297" width="8.7109375" style="20" customWidth="1"/>
    <col min="2298" max="2298" width="9.140625" style="20" customWidth="1"/>
    <col min="2299" max="2547" width="9.140625" style="20"/>
    <col min="2548" max="2548" width="10.42578125" style="20" customWidth="1"/>
    <col min="2549" max="2549" width="38.140625" style="20" customWidth="1"/>
    <col min="2550" max="2550" width="8.85546875" style="20" customWidth="1"/>
    <col min="2551" max="2551" width="8" style="20" customWidth="1"/>
    <col min="2552" max="2552" width="9.140625" style="20" customWidth="1"/>
    <col min="2553" max="2553" width="8.7109375" style="20" customWidth="1"/>
    <col min="2554" max="2554" width="9.140625" style="20" customWidth="1"/>
    <col min="2555" max="2803" width="9.140625" style="20"/>
    <col min="2804" max="2804" width="10.42578125" style="20" customWidth="1"/>
    <col min="2805" max="2805" width="38.140625" style="20" customWidth="1"/>
    <col min="2806" max="2806" width="8.85546875" style="20" customWidth="1"/>
    <col min="2807" max="2807" width="8" style="20" customWidth="1"/>
    <col min="2808" max="2808" width="9.140625" style="20" customWidth="1"/>
    <col min="2809" max="2809" width="8.7109375" style="20" customWidth="1"/>
    <col min="2810" max="2810" width="9.140625" style="20" customWidth="1"/>
    <col min="2811" max="3059" width="9.140625" style="20"/>
    <col min="3060" max="3060" width="10.42578125" style="20" customWidth="1"/>
    <col min="3061" max="3061" width="38.140625" style="20" customWidth="1"/>
    <col min="3062" max="3062" width="8.85546875" style="20" customWidth="1"/>
    <col min="3063" max="3063" width="8" style="20" customWidth="1"/>
    <col min="3064" max="3064" width="9.140625" style="20" customWidth="1"/>
    <col min="3065" max="3065" width="8.7109375" style="20" customWidth="1"/>
    <col min="3066" max="3066" width="9.140625" style="20" customWidth="1"/>
    <col min="3067" max="3315" width="9.140625" style="20"/>
    <col min="3316" max="3316" width="10.42578125" style="20" customWidth="1"/>
    <col min="3317" max="3317" width="38.140625" style="20" customWidth="1"/>
    <col min="3318" max="3318" width="8.85546875" style="20" customWidth="1"/>
    <col min="3319" max="3319" width="8" style="20" customWidth="1"/>
    <col min="3320" max="3320" width="9.140625" style="20" customWidth="1"/>
    <col min="3321" max="3321" width="8.7109375" style="20" customWidth="1"/>
    <col min="3322" max="3322" width="9.140625" style="20" customWidth="1"/>
    <col min="3323" max="3571" width="9.140625" style="20"/>
    <col min="3572" max="3572" width="10.42578125" style="20" customWidth="1"/>
    <col min="3573" max="3573" width="38.140625" style="20" customWidth="1"/>
    <col min="3574" max="3574" width="8.85546875" style="20" customWidth="1"/>
    <col min="3575" max="3575" width="8" style="20" customWidth="1"/>
    <col min="3576" max="3576" width="9.140625" style="20" customWidth="1"/>
    <col min="3577" max="3577" width="8.7109375" style="20" customWidth="1"/>
    <col min="3578" max="3578" width="9.140625" style="20" customWidth="1"/>
    <col min="3579" max="3827" width="9.140625" style="20"/>
    <col min="3828" max="3828" width="10.42578125" style="20" customWidth="1"/>
    <col min="3829" max="3829" width="38.140625" style="20" customWidth="1"/>
    <col min="3830" max="3830" width="8.85546875" style="20" customWidth="1"/>
    <col min="3831" max="3831" width="8" style="20" customWidth="1"/>
    <col min="3832" max="3832" width="9.140625" style="20" customWidth="1"/>
    <col min="3833" max="3833" width="8.7109375" style="20" customWidth="1"/>
    <col min="3834" max="3834" width="9.140625" style="20" customWidth="1"/>
    <col min="3835" max="4083" width="9.140625" style="20"/>
    <col min="4084" max="4084" width="10.42578125" style="20" customWidth="1"/>
    <col min="4085" max="4085" width="38.140625" style="20" customWidth="1"/>
    <col min="4086" max="4086" width="8.85546875" style="20" customWidth="1"/>
    <col min="4087" max="4087" width="8" style="20" customWidth="1"/>
    <col min="4088" max="4088" width="9.140625" style="20" customWidth="1"/>
    <col min="4089" max="4089" width="8.7109375" style="20" customWidth="1"/>
    <col min="4090" max="4090" width="9.140625" style="20" customWidth="1"/>
    <col min="4091" max="4339" width="9.140625" style="20"/>
    <col min="4340" max="4340" width="10.42578125" style="20" customWidth="1"/>
    <col min="4341" max="4341" width="38.140625" style="20" customWidth="1"/>
    <col min="4342" max="4342" width="8.85546875" style="20" customWidth="1"/>
    <col min="4343" max="4343" width="8" style="20" customWidth="1"/>
    <col min="4344" max="4344" width="9.140625" style="20" customWidth="1"/>
    <col min="4345" max="4345" width="8.7109375" style="20" customWidth="1"/>
    <col min="4346" max="4346" width="9.140625" style="20" customWidth="1"/>
    <col min="4347" max="4595" width="9.140625" style="20"/>
    <col min="4596" max="4596" width="10.42578125" style="20" customWidth="1"/>
    <col min="4597" max="4597" width="38.140625" style="20" customWidth="1"/>
    <col min="4598" max="4598" width="8.85546875" style="20" customWidth="1"/>
    <col min="4599" max="4599" width="8" style="20" customWidth="1"/>
    <col min="4600" max="4600" width="9.140625" style="20" customWidth="1"/>
    <col min="4601" max="4601" width="8.7109375" style="20" customWidth="1"/>
    <col min="4602" max="4602" width="9.140625" style="20" customWidth="1"/>
    <col min="4603" max="4851" width="9.140625" style="20"/>
    <col min="4852" max="4852" width="10.42578125" style="20" customWidth="1"/>
    <col min="4853" max="4853" width="38.140625" style="20" customWidth="1"/>
    <col min="4854" max="4854" width="8.85546875" style="20" customWidth="1"/>
    <col min="4855" max="4855" width="8" style="20" customWidth="1"/>
    <col min="4856" max="4856" width="9.140625" style="20" customWidth="1"/>
    <col min="4857" max="4857" width="8.7109375" style="20" customWidth="1"/>
    <col min="4858" max="4858" width="9.140625" style="20" customWidth="1"/>
    <col min="4859" max="5107" width="9.140625" style="20"/>
    <col min="5108" max="5108" width="10.42578125" style="20" customWidth="1"/>
    <col min="5109" max="5109" width="38.140625" style="20" customWidth="1"/>
    <col min="5110" max="5110" width="8.85546875" style="20" customWidth="1"/>
    <col min="5111" max="5111" width="8" style="20" customWidth="1"/>
    <col min="5112" max="5112" width="9.140625" style="20" customWidth="1"/>
    <col min="5113" max="5113" width="8.7109375" style="20" customWidth="1"/>
    <col min="5114" max="5114" width="9.140625" style="20" customWidth="1"/>
    <col min="5115" max="5363" width="9.140625" style="20"/>
    <col min="5364" max="5364" width="10.42578125" style="20" customWidth="1"/>
    <col min="5365" max="5365" width="38.140625" style="20" customWidth="1"/>
    <col min="5366" max="5366" width="8.85546875" style="20" customWidth="1"/>
    <col min="5367" max="5367" width="8" style="20" customWidth="1"/>
    <col min="5368" max="5368" width="9.140625" style="20" customWidth="1"/>
    <col min="5369" max="5369" width="8.7109375" style="20" customWidth="1"/>
    <col min="5370" max="5370" width="9.140625" style="20" customWidth="1"/>
    <col min="5371" max="5619" width="9.140625" style="20"/>
    <col min="5620" max="5620" width="10.42578125" style="20" customWidth="1"/>
    <col min="5621" max="5621" width="38.140625" style="20" customWidth="1"/>
    <col min="5622" max="5622" width="8.85546875" style="20" customWidth="1"/>
    <col min="5623" max="5623" width="8" style="20" customWidth="1"/>
    <col min="5624" max="5624" width="9.140625" style="20" customWidth="1"/>
    <col min="5625" max="5625" width="8.7109375" style="20" customWidth="1"/>
    <col min="5626" max="5626" width="9.140625" style="20" customWidth="1"/>
    <col min="5627" max="5875" width="9.140625" style="20"/>
    <col min="5876" max="5876" width="10.42578125" style="20" customWidth="1"/>
    <col min="5877" max="5877" width="38.140625" style="20" customWidth="1"/>
    <col min="5878" max="5878" width="8.85546875" style="20" customWidth="1"/>
    <col min="5879" max="5879" width="8" style="20" customWidth="1"/>
    <col min="5880" max="5880" width="9.140625" style="20" customWidth="1"/>
    <col min="5881" max="5881" width="8.7109375" style="20" customWidth="1"/>
    <col min="5882" max="5882" width="9.140625" style="20" customWidth="1"/>
    <col min="5883" max="6131" width="9.140625" style="20"/>
    <col min="6132" max="6132" width="10.42578125" style="20" customWidth="1"/>
    <col min="6133" max="6133" width="38.140625" style="20" customWidth="1"/>
    <col min="6134" max="6134" width="8.85546875" style="20" customWidth="1"/>
    <col min="6135" max="6135" width="8" style="20" customWidth="1"/>
    <col min="6136" max="6136" width="9.140625" style="20" customWidth="1"/>
    <col min="6137" max="6137" width="8.7109375" style="20" customWidth="1"/>
    <col min="6138" max="6138" width="9.140625" style="20" customWidth="1"/>
    <col min="6139" max="6387" width="9.140625" style="20"/>
    <col min="6388" max="6388" width="10.42578125" style="20" customWidth="1"/>
    <col min="6389" max="6389" width="38.140625" style="20" customWidth="1"/>
    <col min="6390" max="6390" width="8.85546875" style="20" customWidth="1"/>
    <col min="6391" max="6391" width="8" style="20" customWidth="1"/>
    <col min="6392" max="6392" width="9.140625" style="20" customWidth="1"/>
    <col min="6393" max="6393" width="8.7109375" style="20" customWidth="1"/>
    <col min="6394" max="6394" width="9.140625" style="20" customWidth="1"/>
    <col min="6395" max="6643" width="9.140625" style="20"/>
    <col min="6644" max="6644" width="10.42578125" style="20" customWidth="1"/>
    <col min="6645" max="6645" width="38.140625" style="20" customWidth="1"/>
    <col min="6646" max="6646" width="8.85546875" style="20" customWidth="1"/>
    <col min="6647" max="6647" width="8" style="20" customWidth="1"/>
    <col min="6648" max="6648" width="9.140625" style="20" customWidth="1"/>
    <col min="6649" max="6649" width="8.7109375" style="20" customWidth="1"/>
    <col min="6650" max="6650" width="9.140625" style="20" customWidth="1"/>
    <col min="6651" max="6899" width="9.140625" style="20"/>
    <col min="6900" max="6900" width="10.42578125" style="20" customWidth="1"/>
    <col min="6901" max="6901" width="38.140625" style="20" customWidth="1"/>
    <col min="6902" max="6902" width="8.85546875" style="20" customWidth="1"/>
    <col min="6903" max="6903" width="8" style="20" customWidth="1"/>
    <col min="6904" max="6904" width="9.140625" style="20" customWidth="1"/>
    <col min="6905" max="6905" width="8.7109375" style="20" customWidth="1"/>
    <col min="6906" max="6906" width="9.140625" style="20" customWidth="1"/>
    <col min="6907" max="7155" width="9.140625" style="20"/>
    <col min="7156" max="7156" width="10.42578125" style="20" customWidth="1"/>
    <col min="7157" max="7157" width="38.140625" style="20" customWidth="1"/>
    <col min="7158" max="7158" width="8.85546875" style="20" customWidth="1"/>
    <col min="7159" max="7159" width="8" style="20" customWidth="1"/>
    <col min="7160" max="7160" width="9.140625" style="20" customWidth="1"/>
    <col min="7161" max="7161" width="8.7109375" style="20" customWidth="1"/>
    <col min="7162" max="7162" width="9.140625" style="20" customWidth="1"/>
    <col min="7163" max="7411" width="9.140625" style="20"/>
    <col min="7412" max="7412" width="10.42578125" style="20" customWidth="1"/>
    <col min="7413" max="7413" width="38.140625" style="20" customWidth="1"/>
    <col min="7414" max="7414" width="8.85546875" style="20" customWidth="1"/>
    <col min="7415" max="7415" width="8" style="20" customWidth="1"/>
    <col min="7416" max="7416" width="9.140625" style="20" customWidth="1"/>
    <col min="7417" max="7417" width="8.7109375" style="20" customWidth="1"/>
    <col min="7418" max="7418" width="9.140625" style="20" customWidth="1"/>
    <col min="7419" max="7667" width="9.140625" style="20"/>
    <col min="7668" max="7668" width="10.42578125" style="20" customWidth="1"/>
    <col min="7669" max="7669" width="38.140625" style="20" customWidth="1"/>
    <col min="7670" max="7670" width="8.85546875" style="20" customWidth="1"/>
    <col min="7671" max="7671" width="8" style="20" customWidth="1"/>
    <col min="7672" max="7672" width="9.140625" style="20" customWidth="1"/>
    <col min="7673" max="7673" width="8.7109375" style="20" customWidth="1"/>
    <col min="7674" max="7674" width="9.140625" style="20" customWidth="1"/>
    <col min="7675" max="7923" width="9.140625" style="20"/>
    <col min="7924" max="7924" width="10.42578125" style="20" customWidth="1"/>
    <col min="7925" max="7925" width="38.140625" style="20" customWidth="1"/>
    <col min="7926" max="7926" width="8.85546875" style="20" customWidth="1"/>
    <col min="7927" max="7927" width="8" style="20" customWidth="1"/>
    <col min="7928" max="7928" width="9.140625" style="20" customWidth="1"/>
    <col min="7929" max="7929" width="8.7109375" style="20" customWidth="1"/>
    <col min="7930" max="7930" width="9.140625" style="20" customWidth="1"/>
    <col min="7931" max="8179" width="9.140625" style="20"/>
    <col min="8180" max="8180" width="10.42578125" style="20" customWidth="1"/>
    <col min="8181" max="8181" width="38.140625" style="20" customWidth="1"/>
    <col min="8182" max="8182" width="8.85546875" style="20" customWidth="1"/>
    <col min="8183" max="8183" width="8" style="20" customWidth="1"/>
    <col min="8184" max="8184" width="9.140625" style="20" customWidth="1"/>
    <col min="8185" max="8185" width="8.7109375" style="20" customWidth="1"/>
    <col min="8186" max="8186" width="9.140625" style="20" customWidth="1"/>
    <col min="8187" max="8435" width="9.140625" style="20"/>
    <col min="8436" max="8436" width="10.42578125" style="20" customWidth="1"/>
    <col min="8437" max="8437" width="38.140625" style="20" customWidth="1"/>
    <col min="8438" max="8438" width="8.85546875" style="20" customWidth="1"/>
    <col min="8439" max="8439" width="8" style="20" customWidth="1"/>
    <col min="8440" max="8440" width="9.140625" style="20" customWidth="1"/>
    <col min="8441" max="8441" width="8.7109375" style="20" customWidth="1"/>
    <col min="8442" max="8442" width="9.140625" style="20" customWidth="1"/>
    <col min="8443" max="8691" width="9.140625" style="20"/>
    <col min="8692" max="8692" width="10.42578125" style="20" customWidth="1"/>
    <col min="8693" max="8693" width="38.140625" style="20" customWidth="1"/>
    <col min="8694" max="8694" width="8.85546875" style="20" customWidth="1"/>
    <col min="8695" max="8695" width="8" style="20" customWidth="1"/>
    <col min="8696" max="8696" width="9.140625" style="20" customWidth="1"/>
    <col min="8697" max="8697" width="8.7109375" style="20" customWidth="1"/>
    <col min="8698" max="8698" width="9.140625" style="20" customWidth="1"/>
    <col min="8699" max="8947" width="9.140625" style="20"/>
    <col min="8948" max="8948" width="10.42578125" style="20" customWidth="1"/>
    <col min="8949" max="8949" width="38.140625" style="20" customWidth="1"/>
    <col min="8950" max="8950" width="8.85546875" style="20" customWidth="1"/>
    <col min="8951" max="8951" width="8" style="20" customWidth="1"/>
    <col min="8952" max="8952" width="9.140625" style="20" customWidth="1"/>
    <col min="8953" max="8953" width="8.7109375" style="20" customWidth="1"/>
    <col min="8954" max="8954" width="9.140625" style="20" customWidth="1"/>
    <col min="8955" max="9203" width="9.140625" style="20"/>
    <col min="9204" max="9204" width="10.42578125" style="20" customWidth="1"/>
    <col min="9205" max="9205" width="38.140625" style="20" customWidth="1"/>
    <col min="9206" max="9206" width="8.85546875" style="20" customWidth="1"/>
    <col min="9207" max="9207" width="8" style="20" customWidth="1"/>
    <col min="9208" max="9208" width="9.140625" style="20" customWidth="1"/>
    <col min="9209" max="9209" width="8.7109375" style="20" customWidth="1"/>
    <col min="9210" max="9210" width="9.140625" style="20" customWidth="1"/>
    <col min="9211" max="9459" width="9.140625" style="20"/>
    <col min="9460" max="9460" width="10.42578125" style="20" customWidth="1"/>
    <col min="9461" max="9461" width="38.140625" style="20" customWidth="1"/>
    <col min="9462" max="9462" width="8.85546875" style="20" customWidth="1"/>
    <col min="9463" max="9463" width="8" style="20" customWidth="1"/>
    <col min="9464" max="9464" width="9.140625" style="20" customWidth="1"/>
    <col min="9465" max="9465" width="8.7109375" style="20" customWidth="1"/>
    <col min="9466" max="9466" width="9.140625" style="20" customWidth="1"/>
    <col min="9467" max="9715" width="9.140625" style="20"/>
    <col min="9716" max="9716" width="10.42578125" style="20" customWidth="1"/>
    <col min="9717" max="9717" width="38.140625" style="20" customWidth="1"/>
    <col min="9718" max="9718" width="8.85546875" style="20" customWidth="1"/>
    <col min="9719" max="9719" width="8" style="20" customWidth="1"/>
    <col min="9720" max="9720" width="9.140625" style="20" customWidth="1"/>
    <col min="9721" max="9721" width="8.7109375" style="20" customWidth="1"/>
    <col min="9722" max="9722" width="9.140625" style="20" customWidth="1"/>
    <col min="9723" max="9971" width="9.140625" style="20"/>
    <col min="9972" max="9972" width="10.42578125" style="20" customWidth="1"/>
    <col min="9973" max="9973" width="38.140625" style="20" customWidth="1"/>
    <col min="9974" max="9974" width="8.85546875" style="20" customWidth="1"/>
    <col min="9975" max="9975" width="8" style="20" customWidth="1"/>
    <col min="9976" max="9976" width="9.140625" style="20" customWidth="1"/>
    <col min="9977" max="9977" width="8.7109375" style="20" customWidth="1"/>
    <col min="9978" max="9978" width="9.140625" style="20" customWidth="1"/>
    <col min="9979" max="10227" width="9.140625" style="20"/>
    <col min="10228" max="10228" width="10.42578125" style="20" customWidth="1"/>
    <col min="10229" max="10229" width="38.140625" style="20" customWidth="1"/>
    <col min="10230" max="10230" width="8.85546875" style="20" customWidth="1"/>
    <col min="10231" max="10231" width="8" style="20" customWidth="1"/>
    <col min="10232" max="10232" width="9.140625" style="20" customWidth="1"/>
    <col min="10233" max="10233" width="8.7109375" style="20" customWidth="1"/>
    <col min="10234" max="10234" width="9.140625" style="20" customWidth="1"/>
    <col min="10235" max="10483" width="9.140625" style="20"/>
    <col min="10484" max="10484" width="10.42578125" style="20" customWidth="1"/>
    <col min="10485" max="10485" width="38.140625" style="20" customWidth="1"/>
    <col min="10486" max="10486" width="8.85546875" style="20" customWidth="1"/>
    <col min="10487" max="10487" width="8" style="20" customWidth="1"/>
    <col min="10488" max="10488" width="9.140625" style="20" customWidth="1"/>
    <col min="10489" max="10489" width="8.7109375" style="20" customWidth="1"/>
    <col min="10490" max="10490" width="9.140625" style="20" customWidth="1"/>
    <col min="10491" max="10739" width="9.140625" style="20"/>
    <col min="10740" max="10740" width="10.42578125" style="20" customWidth="1"/>
    <col min="10741" max="10741" width="38.140625" style="20" customWidth="1"/>
    <col min="10742" max="10742" width="8.85546875" style="20" customWidth="1"/>
    <col min="10743" max="10743" width="8" style="20" customWidth="1"/>
    <col min="10744" max="10744" width="9.140625" style="20" customWidth="1"/>
    <col min="10745" max="10745" width="8.7109375" style="20" customWidth="1"/>
    <col min="10746" max="10746" width="9.140625" style="20" customWidth="1"/>
    <col min="10747" max="10995" width="9.140625" style="20"/>
    <col min="10996" max="10996" width="10.42578125" style="20" customWidth="1"/>
    <col min="10997" max="10997" width="38.140625" style="20" customWidth="1"/>
    <col min="10998" max="10998" width="8.85546875" style="20" customWidth="1"/>
    <col min="10999" max="10999" width="8" style="20" customWidth="1"/>
    <col min="11000" max="11000" width="9.140625" style="20" customWidth="1"/>
    <col min="11001" max="11001" width="8.7109375" style="20" customWidth="1"/>
    <col min="11002" max="11002" width="9.140625" style="20" customWidth="1"/>
    <col min="11003" max="11251" width="9.140625" style="20"/>
    <col min="11252" max="11252" width="10.42578125" style="20" customWidth="1"/>
    <col min="11253" max="11253" width="38.140625" style="20" customWidth="1"/>
    <col min="11254" max="11254" width="8.85546875" style="20" customWidth="1"/>
    <col min="11255" max="11255" width="8" style="20" customWidth="1"/>
    <col min="11256" max="11256" width="9.140625" style="20" customWidth="1"/>
    <col min="11257" max="11257" width="8.7109375" style="20" customWidth="1"/>
    <col min="11258" max="11258" width="9.140625" style="20" customWidth="1"/>
    <col min="11259" max="11507" width="9.140625" style="20"/>
    <col min="11508" max="11508" width="10.42578125" style="20" customWidth="1"/>
    <col min="11509" max="11509" width="38.140625" style="20" customWidth="1"/>
    <col min="11510" max="11510" width="8.85546875" style="20" customWidth="1"/>
    <col min="11511" max="11511" width="8" style="20" customWidth="1"/>
    <col min="11512" max="11512" width="9.140625" style="20" customWidth="1"/>
    <col min="11513" max="11513" width="8.7109375" style="20" customWidth="1"/>
    <col min="11514" max="11514" width="9.140625" style="20" customWidth="1"/>
    <col min="11515" max="11763" width="9.140625" style="20"/>
    <col min="11764" max="11764" width="10.42578125" style="20" customWidth="1"/>
    <col min="11765" max="11765" width="38.140625" style="20" customWidth="1"/>
    <col min="11766" max="11766" width="8.85546875" style="20" customWidth="1"/>
    <col min="11767" max="11767" width="8" style="20" customWidth="1"/>
    <col min="11768" max="11768" width="9.140625" style="20" customWidth="1"/>
    <col min="11769" max="11769" width="8.7109375" style="20" customWidth="1"/>
    <col min="11770" max="11770" width="9.140625" style="20" customWidth="1"/>
    <col min="11771" max="12019" width="9.140625" style="20"/>
    <col min="12020" max="12020" width="10.42578125" style="20" customWidth="1"/>
    <col min="12021" max="12021" width="38.140625" style="20" customWidth="1"/>
    <col min="12022" max="12022" width="8.85546875" style="20" customWidth="1"/>
    <col min="12023" max="12023" width="8" style="20" customWidth="1"/>
    <col min="12024" max="12024" width="9.140625" style="20" customWidth="1"/>
    <col min="12025" max="12025" width="8.7109375" style="20" customWidth="1"/>
    <col min="12026" max="12026" width="9.140625" style="20" customWidth="1"/>
    <col min="12027" max="12275" width="9.140625" style="20"/>
    <col min="12276" max="12276" width="10.42578125" style="20" customWidth="1"/>
    <col min="12277" max="12277" width="38.140625" style="20" customWidth="1"/>
    <col min="12278" max="12278" width="8.85546875" style="20" customWidth="1"/>
    <col min="12279" max="12279" width="8" style="20" customWidth="1"/>
    <col min="12280" max="12280" width="9.140625" style="20" customWidth="1"/>
    <col min="12281" max="12281" width="8.7109375" style="20" customWidth="1"/>
    <col min="12282" max="12282" width="9.140625" style="20" customWidth="1"/>
    <col min="12283" max="12531" width="9.140625" style="20"/>
    <col min="12532" max="12532" width="10.42578125" style="20" customWidth="1"/>
    <col min="12533" max="12533" width="38.140625" style="20" customWidth="1"/>
    <col min="12534" max="12534" width="8.85546875" style="20" customWidth="1"/>
    <col min="12535" max="12535" width="8" style="20" customWidth="1"/>
    <col min="12536" max="12536" width="9.140625" style="20" customWidth="1"/>
    <col min="12537" max="12537" width="8.7109375" style="20" customWidth="1"/>
    <col min="12538" max="12538" width="9.140625" style="20" customWidth="1"/>
    <col min="12539" max="12787" width="9.140625" style="20"/>
    <col min="12788" max="12788" width="10.42578125" style="20" customWidth="1"/>
    <col min="12789" max="12789" width="38.140625" style="20" customWidth="1"/>
    <col min="12790" max="12790" width="8.85546875" style="20" customWidth="1"/>
    <col min="12791" max="12791" width="8" style="20" customWidth="1"/>
    <col min="12792" max="12792" width="9.140625" style="20" customWidth="1"/>
    <col min="12793" max="12793" width="8.7109375" style="20" customWidth="1"/>
    <col min="12794" max="12794" width="9.140625" style="20" customWidth="1"/>
    <col min="12795" max="13043" width="9.140625" style="20"/>
    <col min="13044" max="13044" width="10.42578125" style="20" customWidth="1"/>
    <col min="13045" max="13045" width="38.140625" style="20" customWidth="1"/>
    <col min="13046" max="13046" width="8.85546875" style="20" customWidth="1"/>
    <col min="13047" max="13047" width="8" style="20" customWidth="1"/>
    <col min="13048" max="13048" width="9.140625" style="20" customWidth="1"/>
    <col min="13049" max="13049" width="8.7109375" style="20" customWidth="1"/>
    <col min="13050" max="13050" width="9.140625" style="20" customWidth="1"/>
    <col min="13051" max="13299" width="9.140625" style="20"/>
    <col min="13300" max="13300" width="10.42578125" style="20" customWidth="1"/>
    <col min="13301" max="13301" width="38.140625" style="20" customWidth="1"/>
    <col min="13302" max="13302" width="8.85546875" style="20" customWidth="1"/>
    <col min="13303" max="13303" width="8" style="20" customWidth="1"/>
    <col min="13304" max="13304" width="9.140625" style="20" customWidth="1"/>
    <col min="13305" max="13305" width="8.7109375" style="20" customWidth="1"/>
    <col min="13306" max="13306" width="9.140625" style="20" customWidth="1"/>
    <col min="13307" max="13555" width="9.140625" style="20"/>
    <col min="13556" max="13556" width="10.42578125" style="20" customWidth="1"/>
    <col min="13557" max="13557" width="38.140625" style="20" customWidth="1"/>
    <col min="13558" max="13558" width="8.85546875" style="20" customWidth="1"/>
    <col min="13559" max="13559" width="8" style="20" customWidth="1"/>
    <col min="13560" max="13560" width="9.140625" style="20" customWidth="1"/>
    <col min="13561" max="13561" width="8.7109375" style="20" customWidth="1"/>
    <col min="13562" max="13562" width="9.140625" style="20" customWidth="1"/>
    <col min="13563" max="13811" width="9.140625" style="20"/>
    <col min="13812" max="13812" width="10.42578125" style="20" customWidth="1"/>
    <col min="13813" max="13813" width="38.140625" style="20" customWidth="1"/>
    <col min="13814" max="13814" width="8.85546875" style="20" customWidth="1"/>
    <col min="13815" max="13815" width="8" style="20" customWidth="1"/>
    <col min="13816" max="13816" width="9.140625" style="20" customWidth="1"/>
    <col min="13817" max="13817" width="8.7109375" style="20" customWidth="1"/>
    <col min="13818" max="13818" width="9.140625" style="20" customWidth="1"/>
    <col min="13819" max="14067" width="9.140625" style="20"/>
    <col min="14068" max="14068" width="10.42578125" style="20" customWidth="1"/>
    <col min="14069" max="14069" width="38.140625" style="20" customWidth="1"/>
    <col min="14070" max="14070" width="8.85546875" style="20" customWidth="1"/>
    <col min="14071" max="14071" width="8" style="20" customWidth="1"/>
    <col min="14072" max="14072" width="9.140625" style="20" customWidth="1"/>
    <col min="14073" max="14073" width="8.7109375" style="20" customWidth="1"/>
    <col min="14074" max="14074" width="9.140625" style="20" customWidth="1"/>
    <col min="14075" max="14323" width="9.140625" style="20"/>
    <col min="14324" max="14324" width="10.42578125" style="20" customWidth="1"/>
    <col min="14325" max="14325" width="38.140625" style="20" customWidth="1"/>
    <col min="14326" max="14326" width="8.85546875" style="20" customWidth="1"/>
    <col min="14327" max="14327" width="8" style="20" customWidth="1"/>
    <col min="14328" max="14328" width="9.140625" style="20" customWidth="1"/>
    <col min="14329" max="14329" width="8.7109375" style="20" customWidth="1"/>
    <col min="14330" max="14330" width="9.140625" style="20" customWidth="1"/>
    <col min="14331" max="14579" width="9.140625" style="20"/>
    <col min="14580" max="14580" width="10.42578125" style="20" customWidth="1"/>
    <col min="14581" max="14581" width="38.140625" style="20" customWidth="1"/>
    <col min="14582" max="14582" width="8.85546875" style="20" customWidth="1"/>
    <col min="14583" max="14583" width="8" style="20" customWidth="1"/>
    <col min="14584" max="14584" width="9.140625" style="20" customWidth="1"/>
    <col min="14585" max="14585" width="8.7109375" style="20" customWidth="1"/>
    <col min="14586" max="14586" width="9.140625" style="20" customWidth="1"/>
    <col min="14587" max="14835" width="9.140625" style="20"/>
    <col min="14836" max="14836" width="10.42578125" style="20" customWidth="1"/>
    <col min="14837" max="14837" width="38.140625" style="20" customWidth="1"/>
    <col min="14838" max="14838" width="8.85546875" style="20" customWidth="1"/>
    <col min="14839" max="14839" width="8" style="20" customWidth="1"/>
    <col min="14840" max="14840" width="9.140625" style="20" customWidth="1"/>
    <col min="14841" max="14841" width="8.7109375" style="20" customWidth="1"/>
    <col min="14842" max="14842" width="9.140625" style="20" customWidth="1"/>
    <col min="14843" max="15091" width="9.140625" style="20"/>
    <col min="15092" max="15092" width="10.42578125" style="20" customWidth="1"/>
    <col min="15093" max="15093" width="38.140625" style="20" customWidth="1"/>
    <col min="15094" max="15094" width="8.85546875" style="20" customWidth="1"/>
    <col min="15095" max="15095" width="8" style="20" customWidth="1"/>
    <col min="15096" max="15096" width="9.140625" style="20" customWidth="1"/>
    <col min="15097" max="15097" width="8.7109375" style="20" customWidth="1"/>
    <col min="15098" max="15098" width="9.140625" style="20" customWidth="1"/>
    <col min="15099" max="15347" width="9.140625" style="20"/>
    <col min="15348" max="15348" width="10.42578125" style="20" customWidth="1"/>
    <col min="15349" max="15349" width="38.140625" style="20" customWidth="1"/>
    <col min="15350" max="15350" width="8.85546875" style="20" customWidth="1"/>
    <col min="15351" max="15351" width="8" style="20" customWidth="1"/>
    <col min="15352" max="15352" width="9.140625" style="20" customWidth="1"/>
    <col min="15353" max="15353" width="8.7109375" style="20" customWidth="1"/>
    <col min="15354" max="15354" width="9.140625" style="20" customWidth="1"/>
    <col min="15355" max="15603" width="9.140625" style="20"/>
    <col min="15604" max="15604" width="10.42578125" style="20" customWidth="1"/>
    <col min="15605" max="15605" width="38.140625" style="20" customWidth="1"/>
    <col min="15606" max="15606" width="8.85546875" style="20" customWidth="1"/>
    <col min="15607" max="15607" width="8" style="20" customWidth="1"/>
    <col min="15608" max="15608" width="9.140625" style="20" customWidth="1"/>
    <col min="15609" max="15609" width="8.7109375" style="20" customWidth="1"/>
    <col min="15610" max="15610" width="9.140625" style="20" customWidth="1"/>
    <col min="15611" max="15859" width="9.140625" style="20"/>
    <col min="15860" max="15860" width="10.42578125" style="20" customWidth="1"/>
    <col min="15861" max="15861" width="38.140625" style="20" customWidth="1"/>
    <col min="15862" max="15862" width="8.85546875" style="20" customWidth="1"/>
    <col min="15863" max="15863" width="8" style="20" customWidth="1"/>
    <col min="15864" max="15864" width="9.140625" style="20" customWidth="1"/>
    <col min="15865" max="15865" width="8.7109375" style="20" customWidth="1"/>
    <col min="15866" max="15866" width="9.140625" style="20" customWidth="1"/>
    <col min="15867" max="16115" width="9.140625" style="20"/>
    <col min="16116" max="16116" width="10.42578125" style="20" customWidth="1"/>
    <col min="16117" max="16117" width="38.140625" style="20" customWidth="1"/>
    <col min="16118" max="16118" width="8.85546875" style="20" customWidth="1"/>
    <col min="16119" max="16119" width="8" style="20" customWidth="1"/>
    <col min="16120" max="16120" width="9.140625" style="20" customWidth="1"/>
    <col min="16121" max="16121" width="8.7109375" style="20" customWidth="1"/>
    <col min="16122" max="16122" width="9.140625" style="20" customWidth="1"/>
    <col min="16123" max="16384" width="9.140625" style="20"/>
  </cols>
  <sheetData>
    <row r="1" spans="1:9" ht="24.95" customHeight="1" x14ac:dyDescent="0.2">
      <c r="A1" s="17" t="s">
        <v>645</v>
      </c>
      <c r="B1" s="17"/>
      <c r="C1" s="17"/>
      <c r="D1" s="17"/>
      <c r="E1" s="17"/>
      <c r="F1" s="17"/>
      <c r="H1" s="19" t="s">
        <v>177</v>
      </c>
    </row>
    <row r="2" spans="1:9" ht="12" customHeight="1" thickBot="1" x14ac:dyDescent="0.25">
      <c r="A2" s="71" t="s">
        <v>178</v>
      </c>
      <c r="B2" s="47"/>
      <c r="C2" s="49"/>
      <c r="D2" s="49"/>
      <c r="E2" s="22"/>
      <c r="F2" s="21"/>
      <c r="G2" s="22"/>
      <c r="H2" s="22"/>
      <c r="I2" s="22"/>
    </row>
    <row r="3" spans="1:9" ht="22.5" customHeight="1" x14ac:dyDescent="0.2">
      <c r="A3" s="356" t="s">
        <v>346</v>
      </c>
      <c r="B3" s="337" t="s">
        <v>347</v>
      </c>
      <c r="C3" s="358" t="s">
        <v>206</v>
      </c>
      <c r="D3" s="360" t="s">
        <v>603</v>
      </c>
      <c r="E3" s="360"/>
      <c r="F3" s="361"/>
      <c r="G3" s="22"/>
      <c r="H3" s="22"/>
      <c r="I3" s="22"/>
    </row>
    <row r="4" spans="1:9" s="22" customFormat="1" ht="22.5" customHeight="1" thickBot="1" x14ac:dyDescent="0.25">
      <c r="A4" s="357"/>
      <c r="B4" s="336"/>
      <c r="C4" s="359"/>
      <c r="D4" s="144" t="s">
        <v>409</v>
      </c>
      <c r="E4" s="144" t="s">
        <v>410</v>
      </c>
      <c r="F4" s="145" t="s">
        <v>411</v>
      </c>
      <c r="G4" s="20"/>
      <c r="H4" s="20"/>
      <c r="I4" s="20"/>
    </row>
    <row r="5" spans="1:9" ht="15.95" customHeight="1" x14ac:dyDescent="0.2">
      <c r="A5" s="210" t="s">
        <v>349</v>
      </c>
      <c r="B5" s="212" t="s">
        <v>350</v>
      </c>
      <c r="C5" s="151">
        <v>2836</v>
      </c>
      <c r="D5" s="151">
        <v>509</v>
      </c>
      <c r="E5" s="151">
        <v>1454</v>
      </c>
      <c r="F5" s="152">
        <v>873</v>
      </c>
    </row>
    <row r="6" spans="1:9" ht="15.95" customHeight="1" x14ac:dyDescent="0.2">
      <c r="A6" s="183" t="s">
        <v>351</v>
      </c>
      <c r="B6" s="213" t="s">
        <v>352</v>
      </c>
      <c r="C6" s="151">
        <v>95</v>
      </c>
      <c r="D6" s="136">
        <v>60</v>
      </c>
      <c r="E6" s="151">
        <v>28</v>
      </c>
      <c r="F6" s="152">
        <v>7</v>
      </c>
    </row>
    <row r="7" spans="1:9" ht="15.95" customHeight="1" x14ac:dyDescent="0.2">
      <c r="A7" s="183" t="s">
        <v>353</v>
      </c>
      <c r="B7" s="213" t="s">
        <v>354</v>
      </c>
      <c r="C7" s="151">
        <v>10</v>
      </c>
      <c r="D7" s="136">
        <v>3</v>
      </c>
      <c r="E7" s="151">
        <v>7</v>
      </c>
      <c r="F7" s="152" t="s">
        <v>203</v>
      </c>
    </row>
    <row r="8" spans="1:9" ht="15.95" customHeight="1" x14ac:dyDescent="0.2">
      <c r="A8" s="183" t="s">
        <v>355</v>
      </c>
      <c r="B8" s="213" t="s">
        <v>356</v>
      </c>
      <c r="C8" s="151">
        <v>1433</v>
      </c>
      <c r="D8" s="136">
        <v>218</v>
      </c>
      <c r="E8" s="151">
        <v>785</v>
      </c>
      <c r="F8" s="152">
        <v>430</v>
      </c>
    </row>
    <row r="9" spans="1:9" ht="15.95" customHeight="1" x14ac:dyDescent="0.2">
      <c r="A9" s="182">
        <v>10</v>
      </c>
      <c r="B9" s="214" t="s">
        <v>357</v>
      </c>
      <c r="C9" s="153">
        <v>67</v>
      </c>
      <c r="D9" s="139">
        <v>20</v>
      </c>
      <c r="E9" s="153">
        <v>37</v>
      </c>
      <c r="F9" s="154">
        <v>10</v>
      </c>
    </row>
    <row r="10" spans="1:9" ht="15.95" customHeight="1" x14ac:dyDescent="0.2">
      <c r="A10" s="182">
        <v>11</v>
      </c>
      <c r="B10" s="214" t="s">
        <v>358</v>
      </c>
      <c r="C10" s="153">
        <v>13</v>
      </c>
      <c r="D10" s="139">
        <v>8</v>
      </c>
      <c r="E10" s="153">
        <v>4</v>
      </c>
      <c r="F10" s="154">
        <v>1</v>
      </c>
    </row>
    <row r="11" spans="1:9" ht="15.95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</row>
    <row r="12" spans="1:9" ht="15.95" customHeight="1" x14ac:dyDescent="0.2">
      <c r="A12" s="182">
        <v>13</v>
      </c>
      <c r="B12" s="215" t="s">
        <v>360</v>
      </c>
      <c r="C12" s="153">
        <v>28</v>
      </c>
      <c r="D12" s="153">
        <v>2</v>
      </c>
      <c r="E12" s="153">
        <v>23</v>
      </c>
      <c r="F12" s="154">
        <v>3</v>
      </c>
    </row>
    <row r="13" spans="1:9" ht="15.95" customHeight="1" x14ac:dyDescent="0.2">
      <c r="A13" s="182">
        <v>14</v>
      </c>
      <c r="B13" s="215" t="s">
        <v>361</v>
      </c>
      <c r="C13" s="153">
        <v>12</v>
      </c>
      <c r="D13" s="139">
        <v>2</v>
      </c>
      <c r="E13" s="153">
        <v>10</v>
      </c>
      <c r="F13" s="154" t="s">
        <v>203</v>
      </c>
    </row>
    <row r="14" spans="1:9" ht="15.95" customHeight="1" x14ac:dyDescent="0.2">
      <c r="A14" s="182">
        <v>15</v>
      </c>
      <c r="B14" s="215" t="s">
        <v>362</v>
      </c>
      <c r="C14" s="153">
        <v>7</v>
      </c>
      <c r="D14" s="139">
        <v>3</v>
      </c>
      <c r="E14" s="153">
        <v>3</v>
      </c>
      <c r="F14" s="154">
        <v>1</v>
      </c>
    </row>
    <row r="15" spans="1:9" ht="15.95" customHeight="1" x14ac:dyDescent="0.2">
      <c r="A15" s="182">
        <v>16</v>
      </c>
      <c r="B15" s="215" t="s">
        <v>363</v>
      </c>
      <c r="C15" s="153">
        <v>13</v>
      </c>
      <c r="D15" s="139">
        <v>6</v>
      </c>
      <c r="E15" s="153">
        <v>7</v>
      </c>
      <c r="F15" s="154" t="s">
        <v>203</v>
      </c>
    </row>
    <row r="16" spans="1:9" ht="15.95" customHeight="1" x14ac:dyDescent="0.2">
      <c r="A16" s="182">
        <v>17</v>
      </c>
      <c r="B16" s="215" t="s">
        <v>364</v>
      </c>
      <c r="C16" s="153">
        <v>10</v>
      </c>
      <c r="D16" s="139">
        <v>4</v>
      </c>
      <c r="E16" s="153">
        <v>4</v>
      </c>
      <c r="F16" s="154">
        <v>2</v>
      </c>
    </row>
    <row r="17" spans="1:6" ht="15.95" customHeight="1" x14ac:dyDescent="0.2">
      <c r="A17" s="182">
        <v>18</v>
      </c>
      <c r="B17" s="215" t="s">
        <v>365</v>
      </c>
      <c r="C17" s="153">
        <v>4</v>
      </c>
      <c r="D17" s="139">
        <v>1</v>
      </c>
      <c r="E17" s="153">
        <v>3</v>
      </c>
      <c r="F17" s="154" t="s">
        <v>203</v>
      </c>
    </row>
    <row r="18" spans="1:6" ht="15.95" customHeight="1" x14ac:dyDescent="0.2">
      <c r="A18" s="182">
        <v>19</v>
      </c>
      <c r="B18" s="215" t="s">
        <v>366</v>
      </c>
      <c r="C18" s="153">
        <v>3</v>
      </c>
      <c r="D18" s="139">
        <v>1</v>
      </c>
      <c r="E18" s="153">
        <v>2</v>
      </c>
      <c r="F18" s="154" t="s">
        <v>203</v>
      </c>
    </row>
    <row r="19" spans="1:6" ht="15.95" customHeight="1" x14ac:dyDescent="0.2">
      <c r="A19" s="182">
        <v>20</v>
      </c>
      <c r="B19" s="215" t="s">
        <v>367</v>
      </c>
      <c r="C19" s="153">
        <v>99</v>
      </c>
      <c r="D19" s="139">
        <v>12</v>
      </c>
      <c r="E19" s="153">
        <v>58</v>
      </c>
      <c r="F19" s="154">
        <v>29</v>
      </c>
    </row>
    <row r="20" spans="1:6" ht="15.95" customHeight="1" x14ac:dyDescent="0.2">
      <c r="A20" s="182">
        <v>21</v>
      </c>
      <c r="B20" s="215" t="s">
        <v>368</v>
      </c>
      <c r="C20" s="153">
        <v>27</v>
      </c>
      <c r="D20" s="139" t="s">
        <v>203</v>
      </c>
      <c r="E20" s="153">
        <v>9</v>
      </c>
      <c r="F20" s="154">
        <v>18</v>
      </c>
    </row>
    <row r="21" spans="1:6" ht="15.95" customHeight="1" x14ac:dyDescent="0.2">
      <c r="A21" s="182">
        <v>22</v>
      </c>
      <c r="B21" s="215" t="s">
        <v>369</v>
      </c>
      <c r="C21" s="153">
        <v>92</v>
      </c>
      <c r="D21" s="139">
        <v>8</v>
      </c>
      <c r="E21" s="153">
        <v>53</v>
      </c>
      <c r="F21" s="154">
        <v>31</v>
      </c>
    </row>
    <row r="22" spans="1:6" ht="15.95" customHeight="1" x14ac:dyDescent="0.2">
      <c r="A22" s="182">
        <v>23</v>
      </c>
      <c r="B22" s="214" t="s">
        <v>370</v>
      </c>
      <c r="C22" s="153">
        <v>68</v>
      </c>
      <c r="D22" s="139">
        <v>13</v>
      </c>
      <c r="E22" s="153">
        <v>42</v>
      </c>
      <c r="F22" s="154">
        <v>13</v>
      </c>
    </row>
    <row r="23" spans="1:6" ht="15.95" customHeight="1" x14ac:dyDescent="0.2">
      <c r="A23" s="182">
        <v>24</v>
      </c>
      <c r="B23" s="214" t="s">
        <v>371</v>
      </c>
      <c r="C23" s="153">
        <v>24</v>
      </c>
      <c r="D23" s="139">
        <v>1</v>
      </c>
      <c r="E23" s="153">
        <v>15</v>
      </c>
      <c r="F23" s="154">
        <v>8</v>
      </c>
    </row>
    <row r="24" spans="1:6" ht="15.95" customHeight="1" x14ac:dyDescent="0.2">
      <c r="A24" s="182">
        <v>25</v>
      </c>
      <c r="B24" s="214" t="s">
        <v>372</v>
      </c>
      <c r="C24" s="153">
        <v>185</v>
      </c>
      <c r="D24" s="139">
        <v>32</v>
      </c>
      <c r="E24" s="153">
        <v>114</v>
      </c>
      <c r="F24" s="154">
        <v>39</v>
      </c>
    </row>
    <row r="25" spans="1:6" ht="15.95" customHeight="1" x14ac:dyDescent="0.2">
      <c r="A25" s="182">
        <v>26</v>
      </c>
      <c r="B25" s="214" t="s">
        <v>373</v>
      </c>
      <c r="C25" s="153">
        <v>138</v>
      </c>
      <c r="D25" s="139">
        <v>12</v>
      </c>
      <c r="E25" s="153">
        <v>72</v>
      </c>
      <c r="F25" s="154">
        <v>54</v>
      </c>
    </row>
    <row r="26" spans="1:6" ht="15.95" customHeight="1" x14ac:dyDescent="0.2">
      <c r="A26" s="182">
        <v>27</v>
      </c>
      <c r="B26" s="214" t="s">
        <v>374</v>
      </c>
      <c r="C26" s="153">
        <v>163</v>
      </c>
      <c r="D26" s="139">
        <v>25</v>
      </c>
      <c r="E26" s="153">
        <v>81</v>
      </c>
      <c r="F26" s="154">
        <v>57</v>
      </c>
    </row>
    <row r="27" spans="1:6" ht="15.95" customHeight="1" x14ac:dyDescent="0.2">
      <c r="A27" s="182">
        <v>28</v>
      </c>
      <c r="B27" s="214" t="s">
        <v>375</v>
      </c>
      <c r="C27" s="153">
        <v>243</v>
      </c>
      <c r="D27" s="139">
        <v>31</v>
      </c>
      <c r="E27" s="153">
        <v>139</v>
      </c>
      <c r="F27" s="154">
        <v>73</v>
      </c>
    </row>
    <row r="28" spans="1:6" ht="15.95" customHeight="1" x14ac:dyDescent="0.2">
      <c r="A28" s="182">
        <v>29</v>
      </c>
      <c r="B28" s="214" t="s">
        <v>376</v>
      </c>
      <c r="C28" s="153">
        <v>62</v>
      </c>
      <c r="D28" s="139">
        <v>7</v>
      </c>
      <c r="E28" s="153">
        <v>24</v>
      </c>
      <c r="F28" s="154">
        <v>31</v>
      </c>
    </row>
    <row r="29" spans="1:6" ht="15.95" customHeight="1" x14ac:dyDescent="0.2">
      <c r="A29" s="182">
        <v>30</v>
      </c>
      <c r="B29" s="214" t="s">
        <v>377</v>
      </c>
      <c r="C29" s="153">
        <v>44</v>
      </c>
      <c r="D29" s="139">
        <v>7</v>
      </c>
      <c r="E29" s="153">
        <v>16</v>
      </c>
      <c r="F29" s="154">
        <v>21</v>
      </c>
    </row>
    <row r="30" spans="1:6" ht="15.95" customHeight="1" x14ac:dyDescent="0.2">
      <c r="A30" s="182">
        <v>31</v>
      </c>
      <c r="B30" s="214" t="s">
        <v>378</v>
      </c>
      <c r="C30" s="153">
        <v>18</v>
      </c>
      <c r="D30" s="139">
        <v>4</v>
      </c>
      <c r="E30" s="153">
        <v>11</v>
      </c>
      <c r="F30" s="154">
        <v>3</v>
      </c>
    </row>
    <row r="31" spans="1:6" ht="15.95" customHeight="1" x14ac:dyDescent="0.2">
      <c r="A31" s="182">
        <v>32</v>
      </c>
      <c r="B31" s="214" t="s">
        <v>379</v>
      </c>
      <c r="C31" s="153">
        <v>52</v>
      </c>
      <c r="D31" s="139">
        <v>7</v>
      </c>
      <c r="E31" s="153">
        <v>27</v>
      </c>
      <c r="F31" s="154">
        <v>18</v>
      </c>
    </row>
    <row r="32" spans="1:6" ht="15.95" customHeight="1" x14ac:dyDescent="0.2">
      <c r="A32" s="211">
        <v>33</v>
      </c>
      <c r="B32" s="214" t="s">
        <v>380</v>
      </c>
      <c r="C32" s="153">
        <v>61</v>
      </c>
      <c r="D32" s="139">
        <v>12</v>
      </c>
      <c r="E32" s="153">
        <v>31</v>
      </c>
      <c r="F32" s="154">
        <v>18</v>
      </c>
    </row>
    <row r="33" spans="1:9" ht="22.5" customHeight="1" x14ac:dyDescent="0.2">
      <c r="A33" s="183" t="s">
        <v>381</v>
      </c>
      <c r="B33" s="216" t="s">
        <v>382</v>
      </c>
      <c r="C33" s="151">
        <v>46</v>
      </c>
      <c r="D33" s="136">
        <v>16</v>
      </c>
      <c r="E33" s="151">
        <v>23</v>
      </c>
      <c r="F33" s="152">
        <v>7</v>
      </c>
    </row>
    <row r="34" spans="1:9" ht="15.95" customHeight="1" x14ac:dyDescent="0.2">
      <c r="A34" s="183" t="s">
        <v>383</v>
      </c>
      <c r="B34" s="216" t="s">
        <v>384</v>
      </c>
      <c r="C34" s="151">
        <v>69</v>
      </c>
      <c r="D34" s="136">
        <v>12</v>
      </c>
      <c r="E34" s="151">
        <v>46</v>
      </c>
      <c r="F34" s="152">
        <v>11</v>
      </c>
    </row>
    <row r="35" spans="1:9" ht="22.5" customHeight="1" x14ac:dyDescent="0.2">
      <c r="A35" s="183" t="s">
        <v>385</v>
      </c>
      <c r="B35" s="216" t="s">
        <v>386</v>
      </c>
      <c r="C35" s="151">
        <v>175</v>
      </c>
      <c r="D35" s="136">
        <v>36</v>
      </c>
      <c r="E35" s="151">
        <v>103</v>
      </c>
      <c r="F35" s="152">
        <v>36</v>
      </c>
    </row>
    <row r="36" spans="1:9" ht="15.95" customHeight="1" x14ac:dyDescent="0.2">
      <c r="A36" s="183" t="s">
        <v>387</v>
      </c>
      <c r="B36" s="216" t="s">
        <v>388</v>
      </c>
      <c r="C36" s="155">
        <v>433</v>
      </c>
      <c r="D36" s="136">
        <v>45</v>
      </c>
      <c r="E36" s="155">
        <v>200</v>
      </c>
      <c r="F36" s="156">
        <v>188</v>
      </c>
    </row>
    <row r="37" spans="1:9" ht="15.95" customHeight="1" x14ac:dyDescent="0.2">
      <c r="A37" s="182">
        <v>62</v>
      </c>
      <c r="B37" s="214" t="s">
        <v>389</v>
      </c>
      <c r="C37" s="153">
        <v>367</v>
      </c>
      <c r="D37" s="139">
        <v>40</v>
      </c>
      <c r="E37" s="153">
        <v>165</v>
      </c>
      <c r="F37" s="154">
        <v>162</v>
      </c>
    </row>
    <row r="38" spans="1:9" ht="15.95" customHeight="1" x14ac:dyDescent="0.2">
      <c r="A38" s="211" t="s">
        <v>390</v>
      </c>
      <c r="B38" s="215" t="s">
        <v>391</v>
      </c>
      <c r="C38" s="153">
        <v>66</v>
      </c>
      <c r="D38" s="139">
        <v>5</v>
      </c>
      <c r="E38" s="153">
        <v>35</v>
      </c>
      <c r="F38" s="154">
        <v>26</v>
      </c>
    </row>
    <row r="39" spans="1:9" ht="15.95" customHeight="1" x14ac:dyDescent="0.2">
      <c r="A39" s="183" t="s">
        <v>392</v>
      </c>
      <c r="B39" s="216" t="s">
        <v>393</v>
      </c>
      <c r="C39" s="155">
        <v>25</v>
      </c>
      <c r="D39" s="136">
        <v>3</v>
      </c>
      <c r="E39" s="155">
        <v>3</v>
      </c>
      <c r="F39" s="156">
        <v>19</v>
      </c>
    </row>
    <row r="40" spans="1:9" ht="15.95" customHeight="1" x14ac:dyDescent="0.2">
      <c r="A40" s="183" t="s">
        <v>394</v>
      </c>
      <c r="B40" s="216" t="s">
        <v>395</v>
      </c>
      <c r="C40" s="155">
        <v>464</v>
      </c>
      <c r="D40" s="136">
        <v>84</v>
      </c>
      <c r="E40" s="155">
        <v>221</v>
      </c>
      <c r="F40" s="156">
        <v>159</v>
      </c>
    </row>
    <row r="41" spans="1:9" ht="22.5" customHeight="1" x14ac:dyDescent="0.2">
      <c r="A41" s="182">
        <v>71</v>
      </c>
      <c r="B41" s="215" t="s">
        <v>396</v>
      </c>
      <c r="C41" s="153">
        <v>179</v>
      </c>
      <c r="D41" s="139">
        <v>30</v>
      </c>
      <c r="E41" s="153">
        <v>101</v>
      </c>
      <c r="F41" s="154">
        <v>48</v>
      </c>
    </row>
    <row r="42" spans="1:9" ht="15.95" customHeight="1" x14ac:dyDescent="0.2">
      <c r="A42" s="182">
        <v>72</v>
      </c>
      <c r="B42" s="214" t="s">
        <v>397</v>
      </c>
      <c r="C42" s="157">
        <v>190</v>
      </c>
      <c r="D42" s="139">
        <v>22</v>
      </c>
      <c r="E42" s="157">
        <v>68</v>
      </c>
      <c r="F42" s="154">
        <v>100</v>
      </c>
    </row>
    <row r="43" spans="1:9" ht="15.95" customHeight="1" x14ac:dyDescent="0.2">
      <c r="A43" s="182" t="s">
        <v>398</v>
      </c>
      <c r="B43" s="214" t="s">
        <v>399</v>
      </c>
      <c r="C43" s="157">
        <v>95</v>
      </c>
      <c r="D43" s="139">
        <v>32</v>
      </c>
      <c r="E43" s="157">
        <v>52</v>
      </c>
      <c r="F43" s="154">
        <v>11</v>
      </c>
    </row>
    <row r="44" spans="1:9" ht="21" customHeight="1" x14ac:dyDescent="0.2">
      <c r="A44" s="181" t="s">
        <v>400</v>
      </c>
      <c r="B44" s="216" t="s">
        <v>401</v>
      </c>
      <c r="C44" s="155">
        <v>86</v>
      </c>
      <c r="D44" s="136">
        <v>32</v>
      </c>
      <c r="E44" s="155">
        <v>38</v>
      </c>
      <c r="F44" s="156">
        <v>16</v>
      </c>
    </row>
    <row r="45" spans="1:9" ht="12" customHeight="1" x14ac:dyDescent="0.2">
      <c r="A45" s="56"/>
      <c r="B45" s="53"/>
      <c r="C45" s="54"/>
      <c r="D45" s="53"/>
      <c r="E45" s="53"/>
      <c r="F45" s="53"/>
      <c r="G45" s="22"/>
      <c r="H45" s="22"/>
      <c r="I45" s="22"/>
    </row>
    <row r="46" spans="1:9" ht="12.75" customHeight="1" x14ac:dyDescent="0.2">
      <c r="C46" s="55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L47"/>
  <sheetViews>
    <sheetView zoomScaleNormal="100" workbookViewId="0">
      <selection sqref="A1:E1"/>
    </sheetView>
  </sheetViews>
  <sheetFormatPr defaultRowHeight="12.75" customHeight="1" x14ac:dyDescent="0.2"/>
  <cols>
    <col min="1" max="1" width="12" style="20" customWidth="1"/>
    <col min="2" max="2" width="36.7109375" style="20" customWidth="1"/>
    <col min="3" max="8" width="6.42578125" style="20" customWidth="1"/>
    <col min="9" max="9" width="9.140625" style="20"/>
    <col min="10" max="10" width="10.5703125" style="20" bestFit="1" customWidth="1"/>
    <col min="11" max="257" width="9.140625" style="20"/>
    <col min="258" max="258" width="10.42578125" style="20" customWidth="1"/>
    <col min="259" max="259" width="38.140625" style="20" customWidth="1"/>
    <col min="260" max="260" width="8.85546875" style="20" customWidth="1"/>
    <col min="261" max="261" width="8" style="20" customWidth="1"/>
    <col min="262" max="262" width="9.140625" style="20" customWidth="1"/>
    <col min="263" max="263" width="8.7109375" style="20" customWidth="1"/>
    <col min="264" max="264" width="9.140625" style="20" customWidth="1"/>
    <col min="265" max="513" width="9.140625" style="20"/>
    <col min="514" max="514" width="10.42578125" style="20" customWidth="1"/>
    <col min="515" max="515" width="38.140625" style="20" customWidth="1"/>
    <col min="516" max="516" width="8.85546875" style="20" customWidth="1"/>
    <col min="517" max="517" width="8" style="20" customWidth="1"/>
    <col min="518" max="518" width="9.140625" style="20" customWidth="1"/>
    <col min="519" max="519" width="8.7109375" style="20" customWidth="1"/>
    <col min="520" max="520" width="9.140625" style="20" customWidth="1"/>
    <col min="521" max="769" width="9.140625" style="20"/>
    <col min="770" max="770" width="10.42578125" style="20" customWidth="1"/>
    <col min="771" max="771" width="38.140625" style="20" customWidth="1"/>
    <col min="772" max="772" width="8.85546875" style="20" customWidth="1"/>
    <col min="773" max="773" width="8" style="20" customWidth="1"/>
    <col min="774" max="774" width="9.140625" style="20" customWidth="1"/>
    <col min="775" max="775" width="8.7109375" style="20" customWidth="1"/>
    <col min="776" max="776" width="9.140625" style="20" customWidth="1"/>
    <col min="777" max="1025" width="9.140625" style="20"/>
    <col min="1026" max="1026" width="10.42578125" style="20" customWidth="1"/>
    <col min="1027" max="1027" width="38.140625" style="20" customWidth="1"/>
    <col min="1028" max="1028" width="8.85546875" style="20" customWidth="1"/>
    <col min="1029" max="1029" width="8" style="20" customWidth="1"/>
    <col min="1030" max="1030" width="9.140625" style="20" customWidth="1"/>
    <col min="1031" max="1031" width="8.7109375" style="20" customWidth="1"/>
    <col min="1032" max="1032" width="9.140625" style="20" customWidth="1"/>
    <col min="1033" max="1281" width="9.140625" style="20"/>
    <col min="1282" max="1282" width="10.42578125" style="20" customWidth="1"/>
    <col min="1283" max="1283" width="38.140625" style="20" customWidth="1"/>
    <col min="1284" max="1284" width="8.85546875" style="20" customWidth="1"/>
    <col min="1285" max="1285" width="8" style="20" customWidth="1"/>
    <col min="1286" max="1286" width="9.140625" style="20" customWidth="1"/>
    <col min="1287" max="1287" width="8.7109375" style="20" customWidth="1"/>
    <col min="1288" max="1288" width="9.140625" style="20" customWidth="1"/>
    <col min="1289" max="1537" width="9.140625" style="20"/>
    <col min="1538" max="1538" width="10.42578125" style="20" customWidth="1"/>
    <col min="1539" max="1539" width="38.140625" style="20" customWidth="1"/>
    <col min="1540" max="1540" width="8.85546875" style="20" customWidth="1"/>
    <col min="1541" max="1541" width="8" style="20" customWidth="1"/>
    <col min="1542" max="1542" width="9.140625" style="20" customWidth="1"/>
    <col min="1543" max="1543" width="8.7109375" style="20" customWidth="1"/>
    <col min="1544" max="1544" width="9.140625" style="20" customWidth="1"/>
    <col min="1545" max="1793" width="9.140625" style="20"/>
    <col min="1794" max="1794" width="10.42578125" style="20" customWidth="1"/>
    <col min="1795" max="1795" width="38.140625" style="20" customWidth="1"/>
    <col min="1796" max="1796" width="8.85546875" style="20" customWidth="1"/>
    <col min="1797" max="1797" width="8" style="20" customWidth="1"/>
    <col min="1798" max="1798" width="9.140625" style="20" customWidth="1"/>
    <col min="1799" max="1799" width="8.7109375" style="20" customWidth="1"/>
    <col min="1800" max="1800" width="9.140625" style="20" customWidth="1"/>
    <col min="1801" max="2049" width="9.140625" style="20"/>
    <col min="2050" max="2050" width="10.42578125" style="20" customWidth="1"/>
    <col min="2051" max="2051" width="38.140625" style="20" customWidth="1"/>
    <col min="2052" max="2052" width="8.85546875" style="20" customWidth="1"/>
    <col min="2053" max="2053" width="8" style="20" customWidth="1"/>
    <col min="2054" max="2054" width="9.140625" style="20" customWidth="1"/>
    <col min="2055" max="2055" width="8.7109375" style="20" customWidth="1"/>
    <col min="2056" max="2056" width="9.140625" style="20" customWidth="1"/>
    <col min="2057" max="2305" width="9.140625" style="20"/>
    <col min="2306" max="2306" width="10.42578125" style="20" customWidth="1"/>
    <col min="2307" max="2307" width="38.140625" style="20" customWidth="1"/>
    <col min="2308" max="2308" width="8.85546875" style="20" customWidth="1"/>
    <col min="2309" max="2309" width="8" style="20" customWidth="1"/>
    <col min="2310" max="2310" width="9.140625" style="20" customWidth="1"/>
    <col min="2311" max="2311" width="8.7109375" style="20" customWidth="1"/>
    <col min="2312" max="2312" width="9.140625" style="20" customWidth="1"/>
    <col min="2313" max="2561" width="9.140625" style="20"/>
    <col min="2562" max="2562" width="10.42578125" style="20" customWidth="1"/>
    <col min="2563" max="2563" width="38.140625" style="20" customWidth="1"/>
    <col min="2564" max="2564" width="8.85546875" style="20" customWidth="1"/>
    <col min="2565" max="2565" width="8" style="20" customWidth="1"/>
    <col min="2566" max="2566" width="9.140625" style="20" customWidth="1"/>
    <col min="2567" max="2567" width="8.7109375" style="20" customWidth="1"/>
    <col min="2568" max="2568" width="9.140625" style="20" customWidth="1"/>
    <col min="2569" max="2817" width="9.140625" style="20"/>
    <col min="2818" max="2818" width="10.42578125" style="20" customWidth="1"/>
    <col min="2819" max="2819" width="38.140625" style="20" customWidth="1"/>
    <col min="2820" max="2820" width="8.85546875" style="20" customWidth="1"/>
    <col min="2821" max="2821" width="8" style="20" customWidth="1"/>
    <col min="2822" max="2822" width="9.140625" style="20" customWidth="1"/>
    <col min="2823" max="2823" width="8.7109375" style="20" customWidth="1"/>
    <col min="2824" max="2824" width="9.140625" style="20" customWidth="1"/>
    <col min="2825" max="3073" width="9.140625" style="20"/>
    <col min="3074" max="3074" width="10.42578125" style="20" customWidth="1"/>
    <col min="3075" max="3075" width="38.140625" style="20" customWidth="1"/>
    <col min="3076" max="3076" width="8.85546875" style="20" customWidth="1"/>
    <col min="3077" max="3077" width="8" style="20" customWidth="1"/>
    <col min="3078" max="3078" width="9.140625" style="20" customWidth="1"/>
    <col min="3079" max="3079" width="8.7109375" style="20" customWidth="1"/>
    <col min="3080" max="3080" width="9.140625" style="20" customWidth="1"/>
    <col min="3081" max="3329" width="9.140625" style="20"/>
    <col min="3330" max="3330" width="10.42578125" style="20" customWidth="1"/>
    <col min="3331" max="3331" width="38.140625" style="20" customWidth="1"/>
    <col min="3332" max="3332" width="8.85546875" style="20" customWidth="1"/>
    <col min="3333" max="3333" width="8" style="20" customWidth="1"/>
    <col min="3334" max="3334" width="9.140625" style="20" customWidth="1"/>
    <col min="3335" max="3335" width="8.7109375" style="20" customWidth="1"/>
    <col min="3336" max="3336" width="9.140625" style="20" customWidth="1"/>
    <col min="3337" max="3585" width="9.140625" style="20"/>
    <col min="3586" max="3586" width="10.42578125" style="20" customWidth="1"/>
    <col min="3587" max="3587" width="38.140625" style="20" customWidth="1"/>
    <col min="3588" max="3588" width="8.85546875" style="20" customWidth="1"/>
    <col min="3589" max="3589" width="8" style="20" customWidth="1"/>
    <col min="3590" max="3590" width="9.140625" style="20" customWidth="1"/>
    <col min="3591" max="3591" width="8.7109375" style="20" customWidth="1"/>
    <col min="3592" max="3592" width="9.140625" style="20" customWidth="1"/>
    <col min="3593" max="3841" width="9.140625" style="20"/>
    <col min="3842" max="3842" width="10.42578125" style="20" customWidth="1"/>
    <col min="3843" max="3843" width="38.140625" style="20" customWidth="1"/>
    <col min="3844" max="3844" width="8.85546875" style="20" customWidth="1"/>
    <col min="3845" max="3845" width="8" style="20" customWidth="1"/>
    <col min="3846" max="3846" width="9.140625" style="20" customWidth="1"/>
    <col min="3847" max="3847" width="8.7109375" style="20" customWidth="1"/>
    <col min="3848" max="3848" width="9.140625" style="20" customWidth="1"/>
    <col min="3849" max="4097" width="9.140625" style="20"/>
    <col min="4098" max="4098" width="10.42578125" style="20" customWidth="1"/>
    <col min="4099" max="4099" width="38.140625" style="20" customWidth="1"/>
    <col min="4100" max="4100" width="8.85546875" style="20" customWidth="1"/>
    <col min="4101" max="4101" width="8" style="20" customWidth="1"/>
    <col min="4102" max="4102" width="9.140625" style="20" customWidth="1"/>
    <col min="4103" max="4103" width="8.7109375" style="20" customWidth="1"/>
    <col min="4104" max="4104" width="9.140625" style="20" customWidth="1"/>
    <col min="4105" max="4353" width="9.140625" style="20"/>
    <col min="4354" max="4354" width="10.42578125" style="20" customWidth="1"/>
    <col min="4355" max="4355" width="38.140625" style="20" customWidth="1"/>
    <col min="4356" max="4356" width="8.85546875" style="20" customWidth="1"/>
    <col min="4357" max="4357" width="8" style="20" customWidth="1"/>
    <col min="4358" max="4358" width="9.140625" style="20" customWidth="1"/>
    <col min="4359" max="4359" width="8.7109375" style="20" customWidth="1"/>
    <col min="4360" max="4360" width="9.140625" style="20" customWidth="1"/>
    <col min="4361" max="4609" width="9.140625" style="20"/>
    <col min="4610" max="4610" width="10.42578125" style="20" customWidth="1"/>
    <col min="4611" max="4611" width="38.140625" style="20" customWidth="1"/>
    <col min="4612" max="4612" width="8.85546875" style="20" customWidth="1"/>
    <col min="4613" max="4613" width="8" style="20" customWidth="1"/>
    <col min="4614" max="4614" width="9.140625" style="20" customWidth="1"/>
    <col min="4615" max="4615" width="8.7109375" style="20" customWidth="1"/>
    <col min="4616" max="4616" width="9.140625" style="20" customWidth="1"/>
    <col min="4617" max="4865" width="9.140625" style="20"/>
    <col min="4866" max="4866" width="10.42578125" style="20" customWidth="1"/>
    <col min="4867" max="4867" width="38.140625" style="20" customWidth="1"/>
    <col min="4868" max="4868" width="8.85546875" style="20" customWidth="1"/>
    <col min="4869" max="4869" width="8" style="20" customWidth="1"/>
    <col min="4870" max="4870" width="9.140625" style="20" customWidth="1"/>
    <col min="4871" max="4871" width="8.7109375" style="20" customWidth="1"/>
    <col min="4872" max="4872" width="9.140625" style="20" customWidth="1"/>
    <col min="4873" max="5121" width="9.140625" style="20"/>
    <col min="5122" max="5122" width="10.42578125" style="20" customWidth="1"/>
    <col min="5123" max="5123" width="38.140625" style="20" customWidth="1"/>
    <col min="5124" max="5124" width="8.85546875" style="20" customWidth="1"/>
    <col min="5125" max="5125" width="8" style="20" customWidth="1"/>
    <col min="5126" max="5126" width="9.140625" style="20" customWidth="1"/>
    <col min="5127" max="5127" width="8.7109375" style="20" customWidth="1"/>
    <col min="5128" max="5128" width="9.140625" style="20" customWidth="1"/>
    <col min="5129" max="5377" width="9.140625" style="20"/>
    <col min="5378" max="5378" width="10.42578125" style="20" customWidth="1"/>
    <col min="5379" max="5379" width="38.140625" style="20" customWidth="1"/>
    <col min="5380" max="5380" width="8.85546875" style="20" customWidth="1"/>
    <col min="5381" max="5381" width="8" style="20" customWidth="1"/>
    <col min="5382" max="5382" width="9.140625" style="20" customWidth="1"/>
    <col min="5383" max="5383" width="8.7109375" style="20" customWidth="1"/>
    <col min="5384" max="5384" width="9.140625" style="20" customWidth="1"/>
    <col min="5385" max="5633" width="9.140625" style="20"/>
    <col min="5634" max="5634" width="10.42578125" style="20" customWidth="1"/>
    <col min="5635" max="5635" width="38.140625" style="20" customWidth="1"/>
    <col min="5636" max="5636" width="8.85546875" style="20" customWidth="1"/>
    <col min="5637" max="5637" width="8" style="20" customWidth="1"/>
    <col min="5638" max="5638" width="9.140625" style="20" customWidth="1"/>
    <col min="5639" max="5639" width="8.7109375" style="20" customWidth="1"/>
    <col min="5640" max="5640" width="9.140625" style="20" customWidth="1"/>
    <col min="5641" max="5889" width="9.140625" style="20"/>
    <col min="5890" max="5890" width="10.42578125" style="20" customWidth="1"/>
    <col min="5891" max="5891" width="38.140625" style="20" customWidth="1"/>
    <col min="5892" max="5892" width="8.85546875" style="20" customWidth="1"/>
    <col min="5893" max="5893" width="8" style="20" customWidth="1"/>
    <col min="5894" max="5894" width="9.140625" style="20" customWidth="1"/>
    <col min="5895" max="5895" width="8.7109375" style="20" customWidth="1"/>
    <col min="5896" max="5896" width="9.140625" style="20" customWidth="1"/>
    <col min="5897" max="6145" width="9.140625" style="20"/>
    <col min="6146" max="6146" width="10.42578125" style="20" customWidth="1"/>
    <col min="6147" max="6147" width="38.140625" style="20" customWidth="1"/>
    <col min="6148" max="6148" width="8.85546875" style="20" customWidth="1"/>
    <col min="6149" max="6149" width="8" style="20" customWidth="1"/>
    <col min="6150" max="6150" width="9.140625" style="20" customWidth="1"/>
    <col min="6151" max="6151" width="8.7109375" style="20" customWidth="1"/>
    <col min="6152" max="6152" width="9.140625" style="20" customWidth="1"/>
    <col min="6153" max="6401" width="9.140625" style="20"/>
    <col min="6402" max="6402" width="10.42578125" style="20" customWidth="1"/>
    <col min="6403" max="6403" width="38.140625" style="20" customWidth="1"/>
    <col min="6404" max="6404" width="8.85546875" style="20" customWidth="1"/>
    <col min="6405" max="6405" width="8" style="20" customWidth="1"/>
    <col min="6406" max="6406" width="9.140625" style="20" customWidth="1"/>
    <col min="6407" max="6407" width="8.7109375" style="20" customWidth="1"/>
    <col min="6408" max="6408" width="9.140625" style="20" customWidth="1"/>
    <col min="6409" max="6657" width="9.140625" style="20"/>
    <col min="6658" max="6658" width="10.42578125" style="20" customWidth="1"/>
    <col min="6659" max="6659" width="38.140625" style="20" customWidth="1"/>
    <col min="6660" max="6660" width="8.85546875" style="20" customWidth="1"/>
    <col min="6661" max="6661" width="8" style="20" customWidth="1"/>
    <col min="6662" max="6662" width="9.140625" style="20" customWidth="1"/>
    <col min="6663" max="6663" width="8.7109375" style="20" customWidth="1"/>
    <col min="6664" max="6664" width="9.140625" style="20" customWidth="1"/>
    <col min="6665" max="6913" width="9.140625" style="20"/>
    <col min="6914" max="6914" width="10.42578125" style="20" customWidth="1"/>
    <col min="6915" max="6915" width="38.140625" style="20" customWidth="1"/>
    <col min="6916" max="6916" width="8.85546875" style="20" customWidth="1"/>
    <col min="6917" max="6917" width="8" style="20" customWidth="1"/>
    <col min="6918" max="6918" width="9.140625" style="20" customWidth="1"/>
    <col min="6919" max="6919" width="8.7109375" style="20" customWidth="1"/>
    <col min="6920" max="6920" width="9.140625" style="20" customWidth="1"/>
    <col min="6921" max="7169" width="9.140625" style="20"/>
    <col min="7170" max="7170" width="10.42578125" style="20" customWidth="1"/>
    <col min="7171" max="7171" width="38.140625" style="20" customWidth="1"/>
    <col min="7172" max="7172" width="8.85546875" style="20" customWidth="1"/>
    <col min="7173" max="7173" width="8" style="20" customWidth="1"/>
    <col min="7174" max="7174" width="9.140625" style="20" customWidth="1"/>
    <col min="7175" max="7175" width="8.7109375" style="20" customWidth="1"/>
    <col min="7176" max="7176" width="9.140625" style="20" customWidth="1"/>
    <col min="7177" max="7425" width="9.140625" style="20"/>
    <col min="7426" max="7426" width="10.42578125" style="20" customWidth="1"/>
    <col min="7427" max="7427" width="38.140625" style="20" customWidth="1"/>
    <col min="7428" max="7428" width="8.85546875" style="20" customWidth="1"/>
    <col min="7429" max="7429" width="8" style="20" customWidth="1"/>
    <col min="7430" max="7430" width="9.140625" style="20" customWidth="1"/>
    <col min="7431" max="7431" width="8.7109375" style="20" customWidth="1"/>
    <col min="7432" max="7432" width="9.140625" style="20" customWidth="1"/>
    <col min="7433" max="7681" width="9.140625" style="20"/>
    <col min="7682" max="7682" width="10.42578125" style="20" customWidth="1"/>
    <col min="7683" max="7683" width="38.140625" style="20" customWidth="1"/>
    <col min="7684" max="7684" width="8.85546875" style="20" customWidth="1"/>
    <col min="7685" max="7685" width="8" style="20" customWidth="1"/>
    <col min="7686" max="7686" width="9.140625" style="20" customWidth="1"/>
    <col min="7687" max="7687" width="8.7109375" style="20" customWidth="1"/>
    <col min="7688" max="7688" width="9.140625" style="20" customWidth="1"/>
    <col min="7689" max="7937" width="9.140625" style="20"/>
    <col min="7938" max="7938" width="10.42578125" style="20" customWidth="1"/>
    <col min="7939" max="7939" width="38.140625" style="20" customWidth="1"/>
    <col min="7940" max="7940" width="8.85546875" style="20" customWidth="1"/>
    <col min="7941" max="7941" width="8" style="20" customWidth="1"/>
    <col min="7942" max="7942" width="9.140625" style="20" customWidth="1"/>
    <col min="7943" max="7943" width="8.7109375" style="20" customWidth="1"/>
    <col min="7944" max="7944" width="9.140625" style="20" customWidth="1"/>
    <col min="7945" max="8193" width="9.140625" style="20"/>
    <col min="8194" max="8194" width="10.42578125" style="20" customWidth="1"/>
    <col min="8195" max="8195" width="38.140625" style="20" customWidth="1"/>
    <col min="8196" max="8196" width="8.85546875" style="20" customWidth="1"/>
    <col min="8197" max="8197" width="8" style="20" customWidth="1"/>
    <col min="8198" max="8198" width="9.140625" style="20" customWidth="1"/>
    <col min="8199" max="8199" width="8.7109375" style="20" customWidth="1"/>
    <col min="8200" max="8200" width="9.140625" style="20" customWidth="1"/>
    <col min="8201" max="8449" width="9.140625" style="20"/>
    <col min="8450" max="8450" width="10.42578125" style="20" customWidth="1"/>
    <col min="8451" max="8451" width="38.140625" style="20" customWidth="1"/>
    <col min="8452" max="8452" width="8.85546875" style="20" customWidth="1"/>
    <col min="8453" max="8453" width="8" style="20" customWidth="1"/>
    <col min="8454" max="8454" width="9.140625" style="20" customWidth="1"/>
    <col min="8455" max="8455" width="8.7109375" style="20" customWidth="1"/>
    <col min="8456" max="8456" width="9.140625" style="20" customWidth="1"/>
    <col min="8457" max="8705" width="9.140625" style="20"/>
    <col min="8706" max="8706" width="10.42578125" style="20" customWidth="1"/>
    <col min="8707" max="8707" width="38.140625" style="20" customWidth="1"/>
    <col min="8708" max="8708" width="8.85546875" style="20" customWidth="1"/>
    <col min="8709" max="8709" width="8" style="20" customWidth="1"/>
    <col min="8710" max="8710" width="9.140625" style="20" customWidth="1"/>
    <col min="8711" max="8711" width="8.7109375" style="20" customWidth="1"/>
    <col min="8712" max="8712" width="9.140625" style="20" customWidth="1"/>
    <col min="8713" max="8961" width="9.140625" style="20"/>
    <col min="8962" max="8962" width="10.42578125" style="20" customWidth="1"/>
    <col min="8963" max="8963" width="38.140625" style="20" customWidth="1"/>
    <col min="8964" max="8964" width="8.85546875" style="20" customWidth="1"/>
    <col min="8965" max="8965" width="8" style="20" customWidth="1"/>
    <col min="8966" max="8966" width="9.140625" style="20" customWidth="1"/>
    <col min="8967" max="8967" width="8.7109375" style="20" customWidth="1"/>
    <col min="8968" max="8968" width="9.140625" style="20" customWidth="1"/>
    <col min="8969" max="9217" width="9.140625" style="20"/>
    <col min="9218" max="9218" width="10.42578125" style="20" customWidth="1"/>
    <col min="9219" max="9219" width="38.140625" style="20" customWidth="1"/>
    <col min="9220" max="9220" width="8.85546875" style="20" customWidth="1"/>
    <col min="9221" max="9221" width="8" style="20" customWidth="1"/>
    <col min="9222" max="9222" width="9.140625" style="20" customWidth="1"/>
    <col min="9223" max="9223" width="8.7109375" style="20" customWidth="1"/>
    <col min="9224" max="9224" width="9.140625" style="20" customWidth="1"/>
    <col min="9225" max="9473" width="9.140625" style="20"/>
    <col min="9474" max="9474" width="10.42578125" style="20" customWidth="1"/>
    <col min="9475" max="9475" width="38.140625" style="20" customWidth="1"/>
    <col min="9476" max="9476" width="8.85546875" style="20" customWidth="1"/>
    <col min="9477" max="9477" width="8" style="20" customWidth="1"/>
    <col min="9478" max="9478" width="9.140625" style="20" customWidth="1"/>
    <col min="9479" max="9479" width="8.7109375" style="20" customWidth="1"/>
    <col min="9480" max="9480" width="9.140625" style="20" customWidth="1"/>
    <col min="9481" max="9729" width="9.140625" style="20"/>
    <col min="9730" max="9730" width="10.42578125" style="20" customWidth="1"/>
    <col min="9731" max="9731" width="38.140625" style="20" customWidth="1"/>
    <col min="9732" max="9732" width="8.85546875" style="20" customWidth="1"/>
    <col min="9733" max="9733" width="8" style="20" customWidth="1"/>
    <col min="9734" max="9734" width="9.140625" style="20" customWidth="1"/>
    <col min="9735" max="9735" width="8.7109375" style="20" customWidth="1"/>
    <col min="9736" max="9736" width="9.140625" style="20" customWidth="1"/>
    <col min="9737" max="9985" width="9.140625" style="20"/>
    <col min="9986" max="9986" width="10.42578125" style="20" customWidth="1"/>
    <col min="9987" max="9987" width="38.140625" style="20" customWidth="1"/>
    <col min="9988" max="9988" width="8.85546875" style="20" customWidth="1"/>
    <col min="9989" max="9989" width="8" style="20" customWidth="1"/>
    <col min="9990" max="9990" width="9.140625" style="20" customWidth="1"/>
    <col min="9991" max="9991" width="8.7109375" style="20" customWidth="1"/>
    <col min="9992" max="9992" width="9.140625" style="20" customWidth="1"/>
    <col min="9993" max="10241" width="9.140625" style="20"/>
    <col min="10242" max="10242" width="10.42578125" style="20" customWidth="1"/>
    <col min="10243" max="10243" width="38.140625" style="20" customWidth="1"/>
    <col min="10244" max="10244" width="8.85546875" style="20" customWidth="1"/>
    <col min="10245" max="10245" width="8" style="20" customWidth="1"/>
    <col min="10246" max="10246" width="9.140625" style="20" customWidth="1"/>
    <col min="10247" max="10247" width="8.7109375" style="20" customWidth="1"/>
    <col min="10248" max="10248" width="9.140625" style="20" customWidth="1"/>
    <col min="10249" max="10497" width="9.140625" style="20"/>
    <col min="10498" max="10498" width="10.42578125" style="20" customWidth="1"/>
    <col min="10499" max="10499" width="38.140625" style="20" customWidth="1"/>
    <col min="10500" max="10500" width="8.85546875" style="20" customWidth="1"/>
    <col min="10501" max="10501" width="8" style="20" customWidth="1"/>
    <col min="10502" max="10502" width="9.140625" style="20" customWidth="1"/>
    <col min="10503" max="10503" width="8.7109375" style="20" customWidth="1"/>
    <col min="10504" max="10504" width="9.140625" style="20" customWidth="1"/>
    <col min="10505" max="10753" width="9.140625" style="20"/>
    <col min="10754" max="10754" width="10.42578125" style="20" customWidth="1"/>
    <col min="10755" max="10755" width="38.140625" style="20" customWidth="1"/>
    <col min="10756" max="10756" width="8.85546875" style="20" customWidth="1"/>
    <col min="10757" max="10757" width="8" style="20" customWidth="1"/>
    <col min="10758" max="10758" width="9.140625" style="20" customWidth="1"/>
    <col min="10759" max="10759" width="8.7109375" style="20" customWidth="1"/>
    <col min="10760" max="10760" width="9.140625" style="20" customWidth="1"/>
    <col min="10761" max="11009" width="9.140625" style="20"/>
    <col min="11010" max="11010" width="10.42578125" style="20" customWidth="1"/>
    <col min="11011" max="11011" width="38.140625" style="20" customWidth="1"/>
    <col min="11012" max="11012" width="8.85546875" style="20" customWidth="1"/>
    <col min="11013" max="11013" width="8" style="20" customWidth="1"/>
    <col min="11014" max="11014" width="9.140625" style="20" customWidth="1"/>
    <col min="11015" max="11015" width="8.7109375" style="20" customWidth="1"/>
    <col min="11016" max="11016" width="9.140625" style="20" customWidth="1"/>
    <col min="11017" max="11265" width="9.140625" style="20"/>
    <col min="11266" max="11266" width="10.42578125" style="20" customWidth="1"/>
    <col min="11267" max="11267" width="38.140625" style="20" customWidth="1"/>
    <col min="11268" max="11268" width="8.85546875" style="20" customWidth="1"/>
    <col min="11269" max="11269" width="8" style="20" customWidth="1"/>
    <col min="11270" max="11270" width="9.140625" style="20" customWidth="1"/>
    <col min="11271" max="11271" width="8.7109375" style="20" customWidth="1"/>
    <col min="11272" max="11272" width="9.140625" style="20" customWidth="1"/>
    <col min="11273" max="11521" width="9.140625" style="20"/>
    <col min="11522" max="11522" width="10.42578125" style="20" customWidth="1"/>
    <col min="11523" max="11523" width="38.140625" style="20" customWidth="1"/>
    <col min="11524" max="11524" width="8.85546875" style="20" customWidth="1"/>
    <col min="11525" max="11525" width="8" style="20" customWidth="1"/>
    <col min="11526" max="11526" width="9.140625" style="20" customWidth="1"/>
    <col min="11527" max="11527" width="8.7109375" style="20" customWidth="1"/>
    <col min="11528" max="11528" width="9.140625" style="20" customWidth="1"/>
    <col min="11529" max="11777" width="9.140625" style="20"/>
    <col min="11778" max="11778" width="10.42578125" style="20" customWidth="1"/>
    <col min="11779" max="11779" width="38.140625" style="20" customWidth="1"/>
    <col min="11780" max="11780" width="8.85546875" style="20" customWidth="1"/>
    <col min="11781" max="11781" width="8" style="20" customWidth="1"/>
    <col min="11782" max="11782" width="9.140625" style="20" customWidth="1"/>
    <col min="11783" max="11783" width="8.7109375" style="20" customWidth="1"/>
    <col min="11784" max="11784" width="9.140625" style="20" customWidth="1"/>
    <col min="11785" max="12033" width="9.140625" style="20"/>
    <col min="12034" max="12034" width="10.42578125" style="20" customWidth="1"/>
    <col min="12035" max="12035" width="38.140625" style="20" customWidth="1"/>
    <col min="12036" max="12036" width="8.85546875" style="20" customWidth="1"/>
    <col min="12037" max="12037" width="8" style="20" customWidth="1"/>
    <col min="12038" max="12038" width="9.140625" style="20" customWidth="1"/>
    <col min="12039" max="12039" width="8.7109375" style="20" customWidth="1"/>
    <col min="12040" max="12040" width="9.140625" style="20" customWidth="1"/>
    <col min="12041" max="12289" width="9.140625" style="20"/>
    <col min="12290" max="12290" width="10.42578125" style="20" customWidth="1"/>
    <col min="12291" max="12291" width="38.140625" style="20" customWidth="1"/>
    <col min="12292" max="12292" width="8.85546875" style="20" customWidth="1"/>
    <col min="12293" max="12293" width="8" style="20" customWidth="1"/>
    <col min="12294" max="12294" width="9.140625" style="20" customWidth="1"/>
    <col min="12295" max="12295" width="8.7109375" style="20" customWidth="1"/>
    <col min="12296" max="12296" width="9.140625" style="20" customWidth="1"/>
    <col min="12297" max="12545" width="9.140625" style="20"/>
    <col min="12546" max="12546" width="10.42578125" style="20" customWidth="1"/>
    <col min="12547" max="12547" width="38.140625" style="20" customWidth="1"/>
    <col min="12548" max="12548" width="8.85546875" style="20" customWidth="1"/>
    <col min="12549" max="12549" width="8" style="20" customWidth="1"/>
    <col min="12550" max="12550" width="9.140625" style="20" customWidth="1"/>
    <col min="12551" max="12551" width="8.7109375" style="20" customWidth="1"/>
    <col min="12552" max="12552" width="9.140625" style="20" customWidth="1"/>
    <col min="12553" max="12801" width="9.140625" style="20"/>
    <col min="12802" max="12802" width="10.42578125" style="20" customWidth="1"/>
    <col min="12803" max="12803" width="38.140625" style="20" customWidth="1"/>
    <col min="12804" max="12804" width="8.85546875" style="20" customWidth="1"/>
    <col min="12805" max="12805" width="8" style="20" customWidth="1"/>
    <col min="12806" max="12806" width="9.140625" style="20" customWidth="1"/>
    <col min="12807" max="12807" width="8.7109375" style="20" customWidth="1"/>
    <col min="12808" max="12808" width="9.140625" style="20" customWidth="1"/>
    <col min="12809" max="13057" width="9.140625" style="20"/>
    <col min="13058" max="13058" width="10.42578125" style="20" customWidth="1"/>
    <col min="13059" max="13059" width="38.140625" style="20" customWidth="1"/>
    <col min="13060" max="13060" width="8.85546875" style="20" customWidth="1"/>
    <col min="13061" max="13061" width="8" style="20" customWidth="1"/>
    <col min="13062" max="13062" width="9.140625" style="20" customWidth="1"/>
    <col min="13063" max="13063" width="8.7109375" style="20" customWidth="1"/>
    <col min="13064" max="13064" width="9.140625" style="20" customWidth="1"/>
    <col min="13065" max="13313" width="9.140625" style="20"/>
    <col min="13314" max="13314" width="10.42578125" style="20" customWidth="1"/>
    <col min="13315" max="13315" width="38.140625" style="20" customWidth="1"/>
    <col min="13316" max="13316" width="8.85546875" style="20" customWidth="1"/>
    <col min="13317" max="13317" width="8" style="20" customWidth="1"/>
    <col min="13318" max="13318" width="9.140625" style="20" customWidth="1"/>
    <col min="13319" max="13319" width="8.7109375" style="20" customWidth="1"/>
    <col min="13320" max="13320" width="9.140625" style="20" customWidth="1"/>
    <col min="13321" max="13569" width="9.140625" style="20"/>
    <col min="13570" max="13570" width="10.42578125" style="20" customWidth="1"/>
    <col min="13571" max="13571" width="38.140625" style="20" customWidth="1"/>
    <col min="13572" max="13572" width="8.85546875" style="20" customWidth="1"/>
    <col min="13573" max="13573" width="8" style="20" customWidth="1"/>
    <col min="13574" max="13574" width="9.140625" style="20" customWidth="1"/>
    <col min="13575" max="13575" width="8.7109375" style="20" customWidth="1"/>
    <col min="13576" max="13576" width="9.140625" style="20" customWidth="1"/>
    <col min="13577" max="13825" width="9.140625" style="20"/>
    <col min="13826" max="13826" width="10.42578125" style="20" customWidth="1"/>
    <col min="13827" max="13827" width="38.140625" style="20" customWidth="1"/>
    <col min="13828" max="13828" width="8.85546875" style="20" customWidth="1"/>
    <col min="13829" max="13829" width="8" style="20" customWidth="1"/>
    <col min="13830" max="13830" width="9.140625" style="20" customWidth="1"/>
    <col min="13831" max="13831" width="8.7109375" style="20" customWidth="1"/>
    <col min="13832" max="13832" width="9.140625" style="20" customWidth="1"/>
    <col min="13833" max="14081" width="9.140625" style="20"/>
    <col min="14082" max="14082" width="10.42578125" style="20" customWidth="1"/>
    <col min="14083" max="14083" width="38.140625" style="20" customWidth="1"/>
    <col min="14084" max="14084" width="8.85546875" style="20" customWidth="1"/>
    <col min="14085" max="14085" width="8" style="20" customWidth="1"/>
    <col min="14086" max="14086" width="9.140625" style="20" customWidth="1"/>
    <col min="14087" max="14087" width="8.7109375" style="20" customWidth="1"/>
    <col min="14088" max="14088" width="9.140625" style="20" customWidth="1"/>
    <col min="14089" max="14337" width="9.140625" style="20"/>
    <col min="14338" max="14338" width="10.42578125" style="20" customWidth="1"/>
    <col min="14339" max="14339" width="38.140625" style="20" customWidth="1"/>
    <col min="14340" max="14340" width="8.85546875" style="20" customWidth="1"/>
    <col min="14341" max="14341" width="8" style="20" customWidth="1"/>
    <col min="14342" max="14342" width="9.140625" style="20" customWidth="1"/>
    <col min="14343" max="14343" width="8.7109375" style="20" customWidth="1"/>
    <col min="14344" max="14344" width="9.140625" style="20" customWidth="1"/>
    <col min="14345" max="14593" width="9.140625" style="20"/>
    <col min="14594" max="14594" width="10.42578125" style="20" customWidth="1"/>
    <col min="14595" max="14595" width="38.140625" style="20" customWidth="1"/>
    <col min="14596" max="14596" width="8.85546875" style="20" customWidth="1"/>
    <col min="14597" max="14597" width="8" style="20" customWidth="1"/>
    <col min="14598" max="14598" width="9.140625" style="20" customWidth="1"/>
    <col min="14599" max="14599" width="8.7109375" style="20" customWidth="1"/>
    <col min="14600" max="14600" width="9.140625" style="20" customWidth="1"/>
    <col min="14601" max="14849" width="9.140625" style="20"/>
    <col min="14850" max="14850" width="10.42578125" style="20" customWidth="1"/>
    <col min="14851" max="14851" width="38.140625" style="20" customWidth="1"/>
    <col min="14852" max="14852" width="8.85546875" style="20" customWidth="1"/>
    <col min="14853" max="14853" width="8" style="20" customWidth="1"/>
    <col min="14854" max="14854" width="9.140625" style="20" customWidth="1"/>
    <col min="14855" max="14855" width="8.7109375" style="20" customWidth="1"/>
    <col min="14856" max="14856" width="9.140625" style="20" customWidth="1"/>
    <col min="14857" max="15105" width="9.140625" style="20"/>
    <col min="15106" max="15106" width="10.42578125" style="20" customWidth="1"/>
    <col min="15107" max="15107" width="38.140625" style="20" customWidth="1"/>
    <col min="15108" max="15108" width="8.85546875" style="20" customWidth="1"/>
    <col min="15109" max="15109" width="8" style="20" customWidth="1"/>
    <col min="15110" max="15110" width="9.140625" style="20" customWidth="1"/>
    <col min="15111" max="15111" width="8.7109375" style="20" customWidth="1"/>
    <col min="15112" max="15112" width="9.140625" style="20" customWidth="1"/>
    <col min="15113" max="15361" width="9.140625" style="20"/>
    <col min="15362" max="15362" width="10.42578125" style="20" customWidth="1"/>
    <col min="15363" max="15363" width="38.140625" style="20" customWidth="1"/>
    <col min="15364" max="15364" width="8.85546875" style="20" customWidth="1"/>
    <col min="15365" max="15365" width="8" style="20" customWidth="1"/>
    <col min="15366" max="15366" width="9.140625" style="20" customWidth="1"/>
    <col min="15367" max="15367" width="8.7109375" style="20" customWidth="1"/>
    <col min="15368" max="15368" width="9.140625" style="20" customWidth="1"/>
    <col min="15369" max="15617" width="9.140625" style="20"/>
    <col min="15618" max="15618" width="10.42578125" style="20" customWidth="1"/>
    <col min="15619" max="15619" width="38.140625" style="20" customWidth="1"/>
    <col min="15620" max="15620" width="8.85546875" style="20" customWidth="1"/>
    <col min="15621" max="15621" width="8" style="20" customWidth="1"/>
    <col min="15622" max="15622" width="9.140625" style="20" customWidth="1"/>
    <col min="15623" max="15623" width="8.7109375" style="20" customWidth="1"/>
    <col min="15624" max="15624" width="9.140625" style="20" customWidth="1"/>
    <col min="15625" max="15873" width="9.140625" style="20"/>
    <col min="15874" max="15874" width="10.42578125" style="20" customWidth="1"/>
    <col min="15875" max="15875" width="38.140625" style="20" customWidth="1"/>
    <col min="15876" max="15876" width="8.85546875" style="20" customWidth="1"/>
    <col min="15877" max="15877" width="8" style="20" customWidth="1"/>
    <col min="15878" max="15878" width="9.140625" style="20" customWidth="1"/>
    <col min="15879" max="15879" width="8.7109375" style="20" customWidth="1"/>
    <col min="15880" max="15880" width="9.140625" style="20" customWidth="1"/>
    <col min="15881" max="16129" width="9.140625" style="20"/>
    <col min="16130" max="16130" width="10.42578125" style="20" customWidth="1"/>
    <col min="16131" max="16131" width="38.140625" style="20" customWidth="1"/>
    <col min="16132" max="16132" width="8.85546875" style="20" customWidth="1"/>
    <col min="16133" max="16133" width="8" style="20" customWidth="1"/>
    <col min="16134" max="16134" width="9.140625" style="20" customWidth="1"/>
    <col min="16135" max="16135" width="8.7109375" style="20" customWidth="1"/>
    <col min="16136" max="16136" width="9.140625" style="20" customWidth="1"/>
    <col min="16137" max="16384" width="9.140625" style="20"/>
  </cols>
  <sheetData>
    <row r="1" spans="1:12" ht="24.95" customHeight="1" x14ac:dyDescent="0.2">
      <c r="A1" s="31" t="s">
        <v>412</v>
      </c>
      <c r="B1" s="31"/>
      <c r="C1" s="31"/>
      <c r="D1" s="31"/>
      <c r="E1" s="31"/>
      <c r="F1" s="31"/>
      <c r="G1" s="31"/>
      <c r="H1" s="31"/>
      <c r="J1" s="19" t="s">
        <v>177</v>
      </c>
    </row>
    <row r="2" spans="1:12" ht="12" customHeight="1" thickBot="1" x14ac:dyDescent="0.25">
      <c r="A2" s="71" t="s">
        <v>178</v>
      </c>
      <c r="B2" s="47"/>
      <c r="C2" s="49"/>
      <c r="D2" s="49"/>
      <c r="E2" s="49"/>
      <c r="F2" s="22"/>
      <c r="G2" s="22"/>
      <c r="H2" s="21"/>
      <c r="I2" s="22"/>
      <c r="J2" s="22"/>
      <c r="K2" s="22"/>
      <c r="L2" s="33"/>
    </row>
    <row r="3" spans="1:12" ht="34.5" customHeight="1" x14ac:dyDescent="0.2">
      <c r="A3" s="356" t="s">
        <v>346</v>
      </c>
      <c r="B3" s="337" t="s">
        <v>347</v>
      </c>
      <c r="C3" s="362" t="s">
        <v>206</v>
      </c>
      <c r="D3" s="362"/>
      <c r="E3" s="363" t="s">
        <v>254</v>
      </c>
      <c r="F3" s="363"/>
      <c r="G3" s="363" t="s">
        <v>610</v>
      </c>
      <c r="H3" s="364"/>
      <c r="I3" s="22"/>
      <c r="J3" s="22"/>
      <c r="K3" s="22"/>
      <c r="L3" s="33"/>
    </row>
    <row r="4" spans="1:12" s="22" customFormat="1" ht="18" customHeight="1" thickBot="1" x14ac:dyDescent="0.25">
      <c r="A4" s="357"/>
      <c r="B4" s="336"/>
      <c r="C4" s="123" t="s">
        <v>181</v>
      </c>
      <c r="D4" s="123" t="s">
        <v>255</v>
      </c>
      <c r="E4" s="123" t="s">
        <v>181</v>
      </c>
      <c r="F4" s="123" t="s">
        <v>255</v>
      </c>
      <c r="G4" s="123" t="s">
        <v>181</v>
      </c>
      <c r="H4" s="124" t="s">
        <v>255</v>
      </c>
      <c r="I4" s="20"/>
      <c r="J4" s="20"/>
      <c r="K4" s="20"/>
    </row>
    <row r="5" spans="1:12" ht="15" customHeight="1" x14ac:dyDescent="0.2">
      <c r="A5" s="217" t="s">
        <v>349</v>
      </c>
      <c r="B5" s="218" t="s">
        <v>350</v>
      </c>
      <c r="C5" s="155">
        <v>1285</v>
      </c>
      <c r="D5" s="146">
        <v>0.46239654551997122</v>
      </c>
      <c r="E5" s="155">
        <v>1041</v>
      </c>
      <c r="F5" s="146">
        <v>0.37459517812162646</v>
      </c>
      <c r="G5" s="155">
        <v>368</v>
      </c>
      <c r="H5" s="175">
        <v>0.13242173443684779</v>
      </c>
    </row>
    <row r="6" spans="1:12" ht="15" customHeight="1" x14ac:dyDescent="0.2">
      <c r="A6" s="183" t="s">
        <v>351</v>
      </c>
      <c r="B6" s="213" t="s">
        <v>352</v>
      </c>
      <c r="C6" s="155">
        <v>85</v>
      </c>
      <c r="D6" s="147">
        <v>0.89473684210526316</v>
      </c>
      <c r="E6" s="155">
        <v>84</v>
      </c>
      <c r="F6" s="147">
        <v>0.88421052631578945</v>
      </c>
      <c r="G6" s="155">
        <v>5</v>
      </c>
      <c r="H6" s="176">
        <v>5.2631578947368418E-2</v>
      </c>
    </row>
    <row r="7" spans="1:12" ht="15" customHeight="1" x14ac:dyDescent="0.25">
      <c r="A7" s="183" t="s">
        <v>353</v>
      </c>
      <c r="B7" s="213" t="s">
        <v>354</v>
      </c>
      <c r="C7" s="155">
        <v>4</v>
      </c>
      <c r="D7" s="147">
        <v>0.4</v>
      </c>
      <c r="E7" s="155">
        <v>4</v>
      </c>
      <c r="F7" s="147">
        <v>0.4</v>
      </c>
      <c r="G7" s="155">
        <v>3</v>
      </c>
      <c r="H7" s="176">
        <v>0.3</v>
      </c>
      <c r="J7" s="36"/>
    </row>
    <row r="8" spans="1:12" ht="15" customHeight="1" x14ac:dyDescent="0.25">
      <c r="A8" s="183" t="s">
        <v>355</v>
      </c>
      <c r="B8" s="213" t="s">
        <v>356</v>
      </c>
      <c r="C8" s="155">
        <v>490</v>
      </c>
      <c r="D8" s="147">
        <v>0.33957033957033955</v>
      </c>
      <c r="E8" s="155">
        <v>375</v>
      </c>
      <c r="F8" s="147">
        <v>0.25987525987525989</v>
      </c>
      <c r="G8" s="155">
        <v>159</v>
      </c>
      <c r="H8" s="176">
        <v>0.11018711018711019</v>
      </c>
      <c r="J8" s="36"/>
    </row>
    <row r="9" spans="1:12" ht="15" customHeight="1" x14ac:dyDescent="0.25">
      <c r="A9" s="182">
        <v>10</v>
      </c>
      <c r="B9" s="214" t="s">
        <v>357</v>
      </c>
      <c r="C9" s="157">
        <v>19</v>
      </c>
      <c r="D9" s="148">
        <v>0.28358208955223879</v>
      </c>
      <c r="E9" s="157">
        <v>18</v>
      </c>
      <c r="F9" s="148">
        <v>0.26865671641791045</v>
      </c>
      <c r="G9" s="157">
        <v>2</v>
      </c>
      <c r="H9" s="177">
        <v>2.9850746268656716E-2</v>
      </c>
      <c r="J9" s="36"/>
    </row>
    <row r="10" spans="1:12" ht="15" customHeight="1" x14ac:dyDescent="0.25">
      <c r="A10" s="182">
        <v>11</v>
      </c>
      <c r="B10" s="214" t="s">
        <v>358</v>
      </c>
      <c r="C10" s="157">
        <v>6</v>
      </c>
      <c r="D10" s="148">
        <v>0.46153846153846156</v>
      </c>
      <c r="E10" s="157">
        <v>6</v>
      </c>
      <c r="F10" s="148">
        <v>0.46153846153846156</v>
      </c>
      <c r="G10" s="157" t="s">
        <v>203</v>
      </c>
      <c r="H10" s="177" t="s">
        <v>203</v>
      </c>
      <c r="J10" s="36"/>
    </row>
    <row r="11" spans="1:12" ht="15" customHeight="1" x14ac:dyDescent="0.2">
      <c r="A11" s="182">
        <v>12</v>
      </c>
      <c r="B11" s="215" t="s">
        <v>359</v>
      </c>
      <c r="C11" s="142" t="s">
        <v>203</v>
      </c>
      <c r="D11" s="148" t="s">
        <v>203</v>
      </c>
      <c r="E11" s="142" t="s">
        <v>203</v>
      </c>
      <c r="F11" s="148" t="s">
        <v>203</v>
      </c>
      <c r="G11" s="157" t="s">
        <v>203</v>
      </c>
      <c r="H11" s="177" t="s">
        <v>203</v>
      </c>
    </row>
    <row r="12" spans="1:12" ht="15" customHeight="1" x14ac:dyDescent="0.25">
      <c r="A12" s="182">
        <v>13</v>
      </c>
      <c r="B12" s="215" t="s">
        <v>360</v>
      </c>
      <c r="C12" s="157">
        <v>9</v>
      </c>
      <c r="D12" s="148">
        <v>0.32142857142857145</v>
      </c>
      <c r="E12" s="157">
        <v>5</v>
      </c>
      <c r="F12" s="148">
        <v>0.17857142857142858</v>
      </c>
      <c r="G12" s="157">
        <v>5</v>
      </c>
      <c r="H12" s="177">
        <v>0.17857142857142858</v>
      </c>
      <c r="J12" s="36"/>
    </row>
    <row r="13" spans="1:12" ht="15" customHeight="1" x14ac:dyDescent="0.25">
      <c r="A13" s="182">
        <v>14</v>
      </c>
      <c r="B13" s="215" t="s">
        <v>361</v>
      </c>
      <c r="C13" s="157">
        <v>2</v>
      </c>
      <c r="D13" s="148">
        <v>0.16666666666666666</v>
      </c>
      <c r="E13" s="157">
        <v>2</v>
      </c>
      <c r="F13" s="148">
        <v>0.16666666666666666</v>
      </c>
      <c r="G13" s="157" t="s">
        <v>203</v>
      </c>
      <c r="H13" s="177" t="s">
        <v>203</v>
      </c>
      <c r="J13" s="36"/>
    </row>
    <row r="14" spans="1:12" ht="15" customHeight="1" x14ac:dyDescent="0.25">
      <c r="A14" s="182">
        <v>15</v>
      </c>
      <c r="B14" s="215" t="s">
        <v>362</v>
      </c>
      <c r="C14" s="157">
        <v>1</v>
      </c>
      <c r="D14" s="148">
        <v>0.14285714285714285</v>
      </c>
      <c r="E14" s="157">
        <v>1</v>
      </c>
      <c r="F14" s="148">
        <v>0.14285714285714285</v>
      </c>
      <c r="G14" s="157" t="s">
        <v>203</v>
      </c>
      <c r="H14" s="177" t="s">
        <v>203</v>
      </c>
      <c r="J14" s="36"/>
    </row>
    <row r="15" spans="1:12" ht="15" customHeight="1" x14ac:dyDescent="0.25">
      <c r="A15" s="182">
        <v>16</v>
      </c>
      <c r="B15" s="215" t="s">
        <v>363</v>
      </c>
      <c r="C15" s="157">
        <v>7</v>
      </c>
      <c r="D15" s="148">
        <v>0.53846153846153844</v>
      </c>
      <c r="E15" s="157">
        <v>5</v>
      </c>
      <c r="F15" s="148">
        <v>0.38461538461538464</v>
      </c>
      <c r="G15" s="157">
        <v>2</v>
      </c>
      <c r="H15" s="177">
        <v>0.15384615384615385</v>
      </c>
      <c r="J15" s="36"/>
    </row>
    <row r="16" spans="1:12" ht="15" customHeight="1" x14ac:dyDescent="0.25">
      <c r="A16" s="182">
        <v>17</v>
      </c>
      <c r="B16" s="215" t="s">
        <v>364</v>
      </c>
      <c r="C16" s="157">
        <v>2</v>
      </c>
      <c r="D16" s="148">
        <v>0.2</v>
      </c>
      <c r="E16" s="157">
        <v>1</v>
      </c>
      <c r="F16" s="148">
        <v>0.1</v>
      </c>
      <c r="G16" s="157">
        <v>1</v>
      </c>
      <c r="H16" s="177">
        <v>0.1</v>
      </c>
      <c r="J16" s="36"/>
    </row>
    <row r="17" spans="1:10" ht="15" customHeight="1" x14ac:dyDescent="0.25">
      <c r="A17" s="182">
        <v>18</v>
      </c>
      <c r="B17" s="215" t="s">
        <v>365</v>
      </c>
      <c r="C17" s="157">
        <v>1</v>
      </c>
      <c r="D17" s="148">
        <v>0.25</v>
      </c>
      <c r="E17" s="157">
        <v>1</v>
      </c>
      <c r="F17" s="148">
        <v>0.25</v>
      </c>
      <c r="G17" s="157" t="s">
        <v>203</v>
      </c>
      <c r="H17" s="177" t="s">
        <v>203</v>
      </c>
      <c r="J17" s="36"/>
    </row>
    <row r="18" spans="1:10" ht="15" customHeight="1" x14ac:dyDescent="0.25">
      <c r="A18" s="182">
        <v>19</v>
      </c>
      <c r="B18" s="215" t="s">
        <v>366</v>
      </c>
      <c r="C18" s="157">
        <v>1</v>
      </c>
      <c r="D18" s="148">
        <v>0.33333333333333331</v>
      </c>
      <c r="E18" s="157">
        <v>1</v>
      </c>
      <c r="F18" s="148">
        <v>0.33333333333333331</v>
      </c>
      <c r="G18" s="157" t="s">
        <v>203</v>
      </c>
      <c r="H18" s="177" t="s">
        <v>203</v>
      </c>
      <c r="J18" s="36"/>
    </row>
    <row r="19" spans="1:10" ht="15" customHeight="1" x14ac:dyDescent="0.25">
      <c r="A19" s="182">
        <v>20</v>
      </c>
      <c r="B19" s="215" t="s">
        <v>367</v>
      </c>
      <c r="C19" s="157">
        <v>37</v>
      </c>
      <c r="D19" s="148">
        <v>0.37</v>
      </c>
      <c r="E19" s="157">
        <v>26</v>
      </c>
      <c r="F19" s="148">
        <v>0.26</v>
      </c>
      <c r="G19" s="157">
        <v>17</v>
      </c>
      <c r="H19" s="177">
        <v>0.17</v>
      </c>
      <c r="J19" s="36"/>
    </row>
    <row r="20" spans="1:10" ht="15" customHeight="1" x14ac:dyDescent="0.25">
      <c r="A20" s="182">
        <v>21</v>
      </c>
      <c r="B20" s="215" t="s">
        <v>368</v>
      </c>
      <c r="C20" s="157">
        <v>18</v>
      </c>
      <c r="D20" s="148">
        <v>0.62068965517241381</v>
      </c>
      <c r="E20" s="157">
        <v>10</v>
      </c>
      <c r="F20" s="148">
        <v>0.34482758620689657</v>
      </c>
      <c r="G20" s="157">
        <v>9</v>
      </c>
      <c r="H20" s="177">
        <v>0.31034482758620691</v>
      </c>
      <c r="J20" s="36"/>
    </row>
    <row r="21" spans="1:10" ht="15" customHeight="1" x14ac:dyDescent="0.25">
      <c r="A21" s="182">
        <v>22</v>
      </c>
      <c r="B21" s="215" t="s">
        <v>369</v>
      </c>
      <c r="C21" s="157">
        <v>21</v>
      </c>
      <c r="D21" s="148">
        <v>0.22580645161290322</v>
      </c>
      <c r="E21" s="157">
        <v>17</v>
      </c>
      <c r="F21" s="148">
        <v>0.18279569892473119</v>
      </c>
      <c r="G21" s="157">
        <v>6</v>
      </c>
      <c r="H21" s="177">
        <v>6.4516129032258063E-2</v>
      </c>
      <c r="J21" s="36"/>
    </row>
    <row r="22" spans="1:10" ht="15" customHeight="1" x14ac:dyDescent="0.25">
      <c r="A22" s="182">
        <v>23</v>
      </c>
      <c r="B22" s="214" t="s">
        <v>370</v>
      </c>
      <c r="C22" s="157">
        <v>23</v>
      </c>
      <c r="D22" s="148">
        <v>0.33333333333333331</v>
      </c>
      <c r="E22" s="157">
        <v>19</v>
      </c>
      <c r="F22" s="148">
        <v>0.27536231884057971</v>
      </c>
      <c r="G22" s="157">
        <v>4</v>
      </c>
      <c r="H22" s="177">
        <v>5.7971014492753624E-2</v>
      </c>
      <c r="J22" s="36"/>
    </row>
    <row r="23" spans="1:10" ht="15" customHeight="1" x14ac:dyDescent="0.25">
      <c r="A23" s="182">
        <v>24</v>
      </c>
      <c r="B23" s="214" t="s">
        <v>371</v>
      </c>
      <c r="C23" s="157">
        <v>10</v>
      </c>
      <c r="D23" s="148">
        <v>0.41666666666666669</v>
      </c>
      <c r="E23" s="157">
        <v>7</v>
      </c>
      <c r="F23" s="148">
        <v>0.29166666666666669</v>
      </c>
      <c r="G23" s="157">
        <v>3</v>
      </c>
      <c r="H23" s="177">
        <v>0.125</v>
      </c>
      <c r="J23" s="36"/>
    </row>
    <row r="24" spans="1:10" ht="15" customHeight="1" x14ac:dyDescent="0.25">
      <c r="A24" s="182">
        <v>25</v>
      </c>
      <c r="B24" s="214" t="s">
        <v>372</v>
      </c>
      <c r="C24" s="157">
        <v>70</v>
      </c>
      <c r="D24" s="148">
        <v>0.3783783783783784</v>
      </c>
      <c r="E24" s="157">
        <v>51</v>
      </c>
      <c r="F24" s="148">
        <v>0.27567567567567569</v>
      </c>
      <c r="G24" s="157">
        <v>23</v>
      </c>
      <c r="H24" s="177">
        <v>0.12432432432432433</v>
      </c>
      <c r="J24" s="36"/>
    </row>
    <row r="25" spans="1:10" ht="15" customHeight="1" x14ac:dyDescent="0.25">
      <c r="A25" s="182">
        <v>26</v>
      </c>
      <c r="B25" s="214" t="s">
        <v>373</v>
      </c>
      <c r="C25" s="157">
        <v>64</v>
      </c>
      <c r="D25" s="148">
        <v>0.45714285714285713</v>
      </c>
      <c r="E25" s="157">
        <v>55</v>
      </c>
      <c r="F25" s="148">
        <v>0.39285714285714285</v>
      </c>
      <c r="G25" s="157">
        <v>19</v>
      </c>
      <c r="H25" s="177">
        <v>0.1357142857142857</v>
      </c>
      <c r="J25" s="36"/>
    </row>
    <row r="26" spans="1:10" ht="15" customHeight="1" x14ac:dyDescent="0.25">
      <c r="A26" s="182">
        <v>27</v>
      </c>
      <c r="B26" s="214" t="s">
        <v>374</v>
      </c>
      <c r="C26" s="157">
        <v>38</v>
      </c>
      <c r="D26" s="148">
        <v>0.23312883435582821</v>
      </c>
      <c r="E26" s="157">
        <v>30</v>
      </c>
      <c r="F26" s="148">
        <v>0.18404907975460122</v>
      </c>
      <c r="G26" s="157">
        <v>12</v>
      </c>
      <c r="H26" s="177">
        <v>7.3619631901840496E-2</v>
      </c>
      <c r="J26" s="36"/>
    </row>
    <row r="27" spans="1:10" ht="15" customHeight="1" x14ac:dyDescent="0.25">
      <c r="A27" s="182">
        <v>28</v>
      </c>
      <c r="B27" s="214" t="s">
        <v>375</v>
      </c>
      <c r="C27" s="157">
        <v>73</v>
      </c>
      <c r="D27" s="148">
        <v>0.30041152263374488</v>
      </c>
      <c r="E27" s="157">
        <v>53</v>
      </c>
      <c r="F27" s="148">
        <v>0.21810699588477367</v>
      </c>
      <c r="G27" s="157">
        <v>24</v>
      </c>
      <c r="H27" s="177">
        <v>9.8765432098765427E-2</v>
      </c>
      <c r="J27" s="36"/>
    </row>
    <row r="28" spans="1:10" ht="15" customHeight="1" x14ac:dyDescent="0.25">
      <c r="A28" s="182">
        <v>29</v>
      </c>
      <c r="B28" s="214" t="s">
        <v>376</v>
      </c>
      <c r="C28" s="157">
        <v>16</v>
      </c>
      <c r="D28" s="148">
        <v>0.25</v>
      </c>
      <c r="E28" s="157">
        <v>11</v>
      </c>
      <c r="F28" s="148">
        <v>0.171875</v>
      </c>
      <c r="G28" s="157">
        <v>7</v>
      </c>
      <c r="H28" s="177">
        <v>0.109375</v>
      </c>
      <c r="J28" s="36"/>
    </row>
    <row r="29" spans="1:10" ht="15" customHeight="1" x14ac:dyDescent="0.25">
      <c r="A29" s="182">
        <v>30</v>
      </c>
      <c r="B29" s="214" t="s">
        <v>377</v>
      </c>
      <c r="C29" s="157">
        <v>18</v>
      </c>
      <c r="D29" s="148">
        <v>0.4</v>
      </c>
      <c r="E29" s="157">
        <v>17</v>
      </c>
      <c r="F29" s="148">
        <v>0.37777777777777777</v>
      </c>
      <c r="G29" s="157">
        <v>5</v>
      </c>
      <c r="H29" s="177">
        <v>0.1111111111111111</v>
      </c>
      <c r="J29" s="36"/>
    </row>
    <row r="30" spans="1:10" ht="15" customHeight="1" x14ac:dyDescent="0.25">
      <c r="A30" s="182">
        <v>31</v>
      </c>
      <c r="B30" s="214" t="s">
        <v>378</v>
      </c>
      <c r="C30" s="157">
        <v>4</v>
      </c>
      <c r="D30" s="148">
        <v>0.22222222222222221</v>
      </c>
      <c r="E30" s="157">
        <v>2</v>
      </c>
      <c r="F30" s="148">
        <v>0.1111111111111111</v>
      </c>
      <c r="G30" s="157">
        <v>2</v>
      </c>
      <c r="H30" s="177">
        <v>0.1111111111111111</v>
      </c>
      <c r="J30" s="36"/>
    </row>
    <row r="31" spans="1:10" ht="15" customHeight="1" x14ac:dyDescent="0.25">
      <c r="A31" s="182">
        <v>32</v>
      </c>
      <c r="B31" s="214" t="s">
        <v>379</v>
      </c>
      <c r="C31" s="157">
        <v>22</v>
      </c>
      <c r="D31" s="148">
        <v>0.42307692307692307</v>
      </c>
      <c r="E31" s="157">
        <v>16</v>
      </c>
      <c r="F31" s="148">
        <v>0.30769230769230771</v>
      </c>
      <c r="G31" s="157">
        <v>9</v>
      </c>
      <c r="H31" s="177">
        <v>0.17307692307692307</v>
      </c>
      <c r="J31" s="36"/>
    </row>
    <row r="32" spans="1:10" ht="15" customHeight="1" x14ac:dyDescent="0.25">
      <c r="A32" s="211">
        <v>33</v>
      </c>
      <c r="B32" s="214" t="s">
        <v>380</v>
      </c>
      <c r="C32" s="157">
        <v>28</v>
      </c>
      <c r="D32" s="148">
        <v>0.45901639344262296</v>
      </c>
      <c r="E32" s="157">
        <v>21</v>
      </c>
      <c r="F32" s="148">
        <v>0.34426229508196721</v>
      </c>
      <c r="G32" s="157">
        <v>9</v>
      </c>
      <c r="H32" s="177">
        <v>0.14754098360655737</v>
      </c>
      <c r="J32" s="36"/>
    </row>
    <row r="33" spans="1:12" ht="22.5" customHeight="1" x14ac:dyDescent="0.2">
      <c r="A33" s="183" t="s">
        <v>381</v>
      </c>
      <c r="B33" s="216" t="s">
        <v>382</v>
      </c>
      <c r="C33" s="155">
        <v>30</v>
      </c>
      <c r="D33" s="147">
        <v>0.65217391304347827</v>
      </c>
      <c r="E33" s="155">
        <v>27</v>
      </c>
      <c r="F33" s="147">
        <v>0.58695652173913049</v>
      </c>
      <c r="G33" s="155">
        <v>8</v>
      </c>
      <c r="H33" s="176">
        <v>0.17391304347826086</v>
      </c>
    </row>
    <row r="34" spans="1:12" ht="15" customHeight="1" x14ac:dyDescent="0.25">
      <c r="A34" s="183" t="s">
        <v>383</v>
      </c>
      <c r="B34" s="216" t="s">
        <v>384</v>
      </c>
      <c r="C34" s="155">
        <v>46</v>
      </c>
      <c r="D34" s="147">
        <v>0.66666666666666663</v>
      </c>
      <c r="E34" s="155">
        <v>38</v>
      </c>
      <c r="F34" s="147">
        <v>0.55072463768115942</v>
      </c>
      <c r="G34" s="155">
        <v>9</v>
      </c>
      <c r="H34" s="176">
        <v>0.13043478260869565</v>
      </c>
      <c r="J34" s="36"/>
    </row>
    <row r="35" spans="1:12" ht="22.5" customHeight="1" x14ac:dyDescent="0.25">
      <c r="A35" s="183" t="s">
        <v>385</v>
      </c>
      <c r="B35" s="216" t="s">
        <v>386</v>
      </c>
      <c r="C35" s="155">
        <v>102</v>
      </c>
      <c r="D35" s="147">
        <v>0.57954545454545459</v>
      </c>
      <c r="E35" s="155">
        <v>85</v>
      </c>
      <c r="F35" s="147">
        <v>0.48295454545454547</v>
      </c>
      <c r="G35" s="155">
        <v>22</v>
      </c>
      <c r="H35" s="176">
        <v>0.125</v>
      </c>
      <c r="J35" s="36"/>
    </row>
    <row r="36" spans="1:12" ht="15" customHeight="1" x14ac:dyDescent="0.25">
      <c r="A36" s="183" t="s">
        <v>387</v>
      </c>
      <c r="B36" s="216" t="s">
        <v>388</v>
      </c>
      <c r="C36" s="155">
        <v>168</v>
      </c>
      <c r="D36" s="147">
        <v>0.38532110091743121</v>
      </c>
      <c r="E36" s="155">
        <v>123</v>
      </c>
      <c r="F36" s="147">
        <v>0.28211009174311924</v>
      </c>
      <c r="G36" s="155">
        <v>67</v>
      </c>
      <c r="H36" s="176">
        <v>0.1536697247706422</v>
      </c>
      <c r="J36" s="36"/>
    </row>
    <row r="37" spans="1:12" ht="15" customHeight="1" x14ac:dyDescent="0.25">
      <c r="A37" s="182">
        <v>62</v>
      </c>
      <c r="B37" s="214" t="s">
        <v>389</v>
      </c>
      <c r="C37" s="157">
        <v>140</v>
      </c>
      <c r="D37" s="148">
        <v>0.3783783783783784</v>
      </c>
      <c r="E37" s="157">
        <v>102</v>
      </c>
      <c r="F37" s="148">
        <v>0.27567567567567569</v>
      </c>
      <c r="G37" s="157">
        <v>56</v>
      </c>
      <c r="H37" s="177">
        <v>0.15135135135135136</v>
      </c>
      <c r="J37" s="36"/>
    </row>
    <row r="38" spans="1:12" ht="15" customHeight="1" x14ac:dyDescent="0.2">
      <c r="A38" s="211" t="s">
        <v>390</v>
      </c>
      <c r="B38" s="215" t="s">
        <v>391</v>
      </c>
      <c r="C38" s="157">
        <v>28</v>
      </c>
      <c r="D38" s="148">
        <v>0.42424242424242425</v>
      </c>
      <c r="E38" s="157">
        <v>21</v>
      </c>
      <c r="F38" s="148">
        <v>0.31818181818181818</v>
      </c>
      <c r="G38" s="157">
        <v>11</v>
      </c>
      <c r="H38" s="177">
        <v>0.16666666666666666</v>
      </c>
    </row>
    <row r="39" spans="1:12" ht="15" customHeight="1" x14ac:dyDescent="0.25">
      <c r="A39" s="183" t="s">
        <v>392</v>
      </c>
      <c r="B39" s="216" t="s">
        <v>393</v>
      </c>
      <c r="C39" s="155">
        <v>2</v>
      </c>
      <c r="D39" s="147">
        <v>0.08</v>
      </c>
      <c r="E39" s="155">
        <v>1</v>
      </c>
      <c r="F39" s="147">
        <v>0.04</v>
      </c>
      <c r="G39" s="155">
        <v>1</v>
      </c>
      <c r="H39" s="176">
        <v>0.04</v>
      </c>
      <c r="J39" s="36"/>
    </row>
    <row r="40" spans="1:12" ht="15" customHeight="1" x14ac:dyDescent="0.25">
      <c r="A40" s="183" t="s">
        <v>394</v>
      </c>
      <c r="B40" s="216" t="s">
        <v>395</v>
      </c>
      <c r="C40" s="155">
        <v>299</v>
      </c>
      <c r="D40" s="147">
        <v>0.62421711899791232</v>
      </c>
      <c r="E40" s="155">
        <v>258</v>
      </c>
      <c r="F40" s="147">
        <v>0.5386221294363257</v>
      </c>
      <c r="G40" s="155">
        <v>80</v>
      </c>
      <c r="H40" s="176">
        <v>0.16701461377870563</v>
      </c>
      <c r="J40" s="36"/>
    </row>
    <row r="41" spans="1:12" ht="22.5" customHeight="1" x14ac:dyDescent="0.25">
      <c r="A41" s="182">
        <v>71</v>
      </c>
      <c r="B41" s="215" t="s">
        <v>396</v>
      </c>
      <c r="C41" s="157">
        <v>109</v>
      </c>
      <c r="D41" s="148">
        <v>0.59562841530054644</v>
      </c>
      <c r="E41" s="157">
        <v>97</v>
      </c>
      <c r="F41" s="148">
        <v>0.5300546448087432</v>
      </c>
      <c r="G41" s="157">
        <v>22</v>
      </c>
      <c r="H41" s="177">
        <v>0.12021857923497267</v>
      </c>
      <c r="J41" s="36"/>
    </row>
    <row r="42" spans="1:12" ht="15" customHeight="1" x14ac:dyDescent="0.25">
      <c r="A42" s="182">
        <v>72</v>
      </c>
      <c r="B42" s="214" t="s">
        <v>397</v>
      </c>
      <c r="C42" s="157">
        <v>117</v>
      </c>
      <c r="D42" s="148">
        <v>0.59390862944162437</v>
      </c>
      <c r="E42" s="157">
        <v>102</v>
      </c>
      <c r="F42" s="148">
        <v>0.51776649746192893</v>
      </c>
      <c r="G42" s="157">
        <v>41</v>
      </c>
      <c r="H42" s="177">
        <v>0.20812182741116753</v>
      </c>
      <c r="J42" s="36"/>
    </row>
    <row r="43" spans="1:12" ht="15" customHeight="1" x14ac:dyDescent="0.25">
      <c r="A43" s="182" t="s">
        <v>398</v>
      </c>
      <c r="B43" s="214" t="s">
        <v>399</v>
      </c>
      <c r="C43" s="157">
        <v>73</v>
      </c>
      <c r="D43" s="148">
        <v>0.73737373737373735</v>
      </c>
      <c r="E43" s="157">
        <v>59</v>
      </c>
      <c r="F43" s="148">
        <v>0.59595959595959591</v>
      </c>
      <c r="G43" s="157">
        <v>17</v>
      </c>
      <c r="H43" s="177">
        <v>0.17171717171717171</v>
      </c>
      <c r="J43" s="36"/>
    </row>
    <row r="44" spans="1:12" ht="20.100000000000001" customHeight="1" x14ac:dyDescent="0.25">
      <c r="A44" s="181" t="s">
        <v>400</v>
      </c>
      <c r="B44" s="216" t="s">
        <v>401</v>
      </c>
      <c r="C44" s="155">
        <v>59</v>
      </c>
      <c r="D44" s="147">
        <v>0.68604651162790697</v>
      </c>
      <c r="E44" s="155">
        <v>46</v>
      </c>
      <c r="F44" s="147">
        <v>0.53488372093023251</v>
      </c>
      <c r="G44" s="155">
        <v>24</v>
      </c>
      <c r="H44" s="176">
        <v>0.27906976744186046</v>
      </c>
      <c r="J44" s="36"/>
    </row>
    <row r="45" spans="1:12" ht="6" customHeight="1" x14ac:dyDescent="0.25">
      <c r="A45" s="129"/>
      <c r="B45" s="129"/>
      <c r="C45" s="178"/>
      <c r="D45" s="179"/>
      <c r="E45" s="178"/>
      <c r="F45" s="179"/>
      <c r="G45" s="178"/>
      <c r="H45" s="179"/>
      <c r="J45" s="36"/>
    </row>
    <row r="46" spans="1:12" ht="15" customHeight="1" x14ac:dyDescent="0.2">
      <c r="A46" s="106" t="s">
        <v>638</v>
      </c>
      <c r="B46" s="53"/>
      <c r="C46" s="54"/>
      <c r="D46" s="53"/>
      <c r="E46" s="53"/>
      <c r="F46" s="53"/>
      <c r="G46" s="53"/>
      <c r="H46" s="53"/>
      <c r="I46" s="22"/>
      <c r="J46" s="22"/>
      <c r="K46" s="22"/>
      <c r="L46" s="33"/>
    </row>
    <row r="47" spans="1:12" ht="12.75" customHeight="1" x14ac:dyDescent="0.2">
      <c r="A47" s="28"/>
      <c r="C47" s="55"/>
    </row>
  </sheetData>
  <mergeCells count="5">
    <mergeCell ref="A3:A4"/>
    <mergeCell ref="B3:B4"/>
    <mergeCell ref="C3:D3"/>
    <mergeCell ref="E3:F3"/>
    <mergeCell ref="G3:H3"/>
  </mergeCells>
  <hyperlinks>
    <hyperlink ref="J1" location="Obsah!A1" display="Obsah" xr:uid="{00000000-0004-0000-24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8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I42"/>
  <sheetViews>
    <sheetView zoomScaleNormal="100" workbookViewId="0">
      <selection sqref="A1:E1"/>
    </sheetView>
  </sheetViews>
  <sheetFormatPr defaultRowHeight="15" x14ac:dyDescent="0.25"/>
  <cols>
    <col min="1" max="1" width="37.7109375" style="36" customWidth="1"/>
    <col min="2" max="7" width="8.140625" style="36" customWidth="1"/>
    <col min="8" max="16384" width="9.140625" style="36"/>
  </cols>
  <sheetData>
    <row r="1" spans="1:9" ht="24.95" customHeight="1" x14ac:dyDescent="0.25">
      <c r="A1" s="17" t="s">
        <v>413</v>
      </c>
      <c r="B1" s="31"/>
      <c r="C1" s="31"/>
      <c r="D1" s="31"/>
      <c r="E1" s="31"/>
      <c r="F1" s="31"/>
      <c r="G1" s="31"/>
      <c r="I1" s="19" t="s">
        <v>177</v>
      </c>
    </row>
    <row r="2" spans="1:9" ht="12" customHeight="1" thickBot="1" x14ac:dyDescent="0.3">
      <c r="A2" s="71" t="s">
        <v>178</v>
      </c>
      <c r="B2" s="37"/>
      <c r="C2" s="37"/>
      <c r="D2" s="37"/>
      <c r="E2" s="37"/>
      <c r="F2" s="37"/>
      <c r="G2" s="21"/>
      <c r="H2" s="37"/>
      <c r="I2" s="37"/>
    </row>
    <row r="3" spans="1:9" ht="23.25" customHeight="1" x14ac:dyDescent="0.25">
      <c r="A3" s="303" t="s">
        <v>328</v>
      </c>
      <c r="B3" s="314" t="s">
        <v>266</v>
      </c>
      <c r="C3" s="314"/>
      <c r="D3" s="314"/>
      <c r="E3" s="314" t="s">
        <v>267</v>
      </c>
      <c r="F3" s="314"/>
      <c r="G3" s="305"/>
      <c r="H3" s="37"/>
      <c r="I3" s="37"/>
    </row>
    <row r="4" spans="1:9" ht="21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</row>
    <row r="5" spans="1:9" ht="15.75" customHeight="1" x14ac:dyDescent="0.25">
      <c r="A5" s="180" t="s">
        <v>330</v>
      </c>
      <c r="B5" s="135">
        <v>65630</v>
      </c>
      <c r="C5" s="135">
        <v>52753</v>
      </c>
      <c r="D5" s="135">
        <v>12877</v>
      </c>
      <c r="E5" s="135">
        <v>51740.269820109475</v>
      </c>
      <c r="F5" s="135">
        <v>42042.047317699675</v>
      </c>
      <c r="G5" s="162">
        <v>9698.2225024097861</v>
      </c>
      <c r="H5" s="22"/>
      <c r="I5" s="22"/>
    </row>
    <row r="6" spans="1:9" ht="15.75" customHeight="1" x14ac:dyDescent="0.25">
      <c r="A6" s="188" t="s">
        <v>331</v>
      </c>
      <c r="B6" s="163">
        <v>10600</v>
      </c>
      <c r="C6" s="163">
        <v>8000</v>
      </c>
      <c r="D6" s="163">
        <v>2600</v>
      </c>
      <c r="E6" s="163">
        <v>6967.1072359612162</v>
      </c>
      <c r="F6" s="163">
        <v>5379.4916295033645</v>
      </c>
      <c r="G6" s="164">
        <v>1587.6156064578513</v>
      </c>
      <c r="H6" s="22"/>
      <c r="I6" s="22"/>
    </row>
    <row r="7" spans="1:9" ht="15.75" customHeight="1" x14ac:dyDescent="0.25">
      <c r="A7" s="188" t="s">
        <v>332</v>
      </c>
      <c r="B7" s="163">
        <v>15998</v>
      </c>
      <c r="C7" s="163">
        <v>12451</v>
      </c>
      <c r="D7" s="163">
        <v>3547</v>
      </c>
      <c r="E7" s="163">
        <v>11508.664033206605</v>
      </c>
      <c r="F7" s="163">
        <v>8933.0032914670992</v>
      </c>
      <c r="G7" s="164">
        <v>2575.6607417395007</v>
      </c>
      <c r="H7" s="22"/>
      <c r="I7" s="22"/>
    </row>
    <row r="8" spans="1:9" ht="15.75" customHeight="1" x14ac:dyDescent="0.25">
      <c r="A8" s="188" t="s">
        <v>333</v>
      </c>
      <c r="B8" s="163">
        <v>39032</v>
      </c>
      <c r="C8" s="163">
        <v>32302</v>
      </c>
      <c r="D8" s="163">
        <v>6730</v>
      </c>
      <c r="E8" s="163">
        <v>33264.498550941651</v>
      </c>
      <c r="F8" s="163">
        <v>27729.552396729214</v>
      </c>
      <c r="G8" s="164">
        <v>5534.9461542124336</v>
      </c>
      <c r="H8" s="22"/>
      <c r="I8" s="22"/>
    </row>
    <row r="9" spans="1:9" ht="15.75" customHeight="1" x14ac:dyDescent="0.25">
      <c r="A9" s="195" t="s">
        <v>184</v>
      </c>
      <c r="B9" s="135">
        <v>2218</v>
      </c>
      <c r="C9" s="135">
        <v>1667</v>
      </c>
      <c r="D9" s="135">
        <v>551</v>
      </c>
      <c r="E9" s="135">
        <v>1532.3244087281037</v>
      </c>
      <c r="F9" s="135">
        <v>1143.2883814773281</v>
      </c>
      <c r="G9" s="162">
        <v>389.03602725077542</v>
      </c>
      <c r="H9" s="22"/>
      <c r="I9" s="22"/>
    </row>
    <row r="10" spans="1:9" ht="15.75" customHeight="1" x14ac:dyDescent="0.25">
      <c r="A10" s="188" t="s">
        <v>331</v>
      </c>
      <c r="B10" s="163">
        <v>94</v>
      </c>
      <c r="C10" s="163">
        <v>51</v>
      </c>
      <c r="D10" s="163">
        <v>43</v>
      </c>
      <c r="E10" s="163">
        <v>38.523999999999994</v>
      </c>
      <c r="F10" s="163">
        <v>20.355500000000003</v>
      </c>
      <c r="G10" s="164">
        <v>18.168500000000002</v>
      </c>
      <c r="H10" s="22"/>
      <c r="I10" s="22"/>
    </row>
    <row r="11" spans="1:9" ht="15.75" customHeight="1" x14ac:dyDescent="0.25">
      <c r="A11" s="188" t="s">
        <v>332</v>
      </c>
      <c r="B11" s="163">
        <v>591</v>
      </c>
      <c r="C11" s="163">
        <v>421</v>
      </c>
      <c r="D11" s="163">
        <v>170</v>
      </c>
      <c r="E11" s="163">
        <v>452.94500000000005</v>
      </c>
      <c r="F11" s="163">
        <v>332.84950000000003</v>
      </c>
      <c r="G11" s="164">
        <v>120.09550000000002</v>
      </c>
      <c r="H11" s="22"/>
      <c r="I11" s="22"/>
    </row>
    <row r="12" spans="1:9" ht="15.75" customHeight="1" x14ac:dyDescent="0.25">
      <c r="A12" s="188" t="s">
        <v>333</v>
      </c>
      <c r="B12" s="163">
        <v>1533</v>
      </c>
      <c r="C12" s="163">
        <v>1195</v>
      </c>
      <c r="D12" s="163">
        <v>338</v>
      </c>
      <c r="E12" s="163">
        <v>1040.8554087281036</v>
      </c>
      <c r="F12" s="163">
        <v>790.08338147732798</v>
      </c>
      <c r="G12" s="164">
        <v>250.77202725077538</v>
      </c>
      <c r="H12" s="22"/>
      <c r="I12" s="22"/>
    </row>
    <row r="13" spans="1:9" ht="15.75" customHeight="1" x14ac:dyDescent="0.25">
      <c r="A13" s="195" t="s">
        <v>592</v>
      </c>
      <c r="B13" s="135">
        <v>29147</v>
      </c>
      <c r="C13" s="135">
        <v>22884</v>
      </c>
      <c r="D13" s="135">
        <v>6263</v>
      </c>
      <c r="E13" s="135">
        <v>19763.982130531342</v>
      </c>
      <c r="F13" s="135">
        <v>15588.105040888237</v>
      </c>
      <c r="G13" s="162">
        <v>4175.8770896431124</v>
      </c>
      <c r="H13" s="22"/>
      <c r="I13" s="22"/>
    </row>
    <row r="14" spans="1:9" ht="15.75" customHeight="1" x14ac:dyDescent="0.25">
      <c r="A14" s="188" t="s">
        <v>331</v>
      </c>
      <c r="B14" s="163">
        <v>9543</v>
      </c>
      <c r="C14" s="163">
        <v>7188</v>
      </c>
      <c r="D14" s="163">
        <v>2355</v>
      </c>
      <c r="E14" s="163">
        <v>6103.3068767960604</v>
      </c>
      <c r="F14" s="163">
        <v>4684.2058947297674</v>
      </c>
      <c r="G14" s="164">
        <v>1419.1009820662969</v>
      </c>
      <c r="H14" s="22"/>
      <c r="I14" s="22"/>
    </row>
    <row r="15" spans="1:9" ht="15.75" customHeight="1" x14ac:dyDescent="0.25">
      <c r="A15" s="188" t="s">
        <v>332</v>
      </c>
      <c r="B15" s="163">
        <v>10499</v>
      </c>
      <c r="C15" s="163">
        <v>8192</v>
      </c>
      <c r="D15" s="163">
        <v>2307</v>
      </c>
      <c r="E15" s="163">
        <v>6993.6088085130214</v>
      </c>
      <c r="F15" s="163">
        <v>5403.1268065469867</v>
      </c>
      <c r="G15" s="164">
        <v>1590.482001966041</v>
      </c>
      <c r="H15" s="22"/>
      <c r="I15" s="22"/>
    </row>
    <row r="16" spans="1:9" ht="15.75" customHeight="1" x14ac:dyDescent="0.25">
      <c r="A16" s="188" t="s">
        <v>333</v>
      </c>
      <c r="B16" s="163">
        <v>9105</v>
      </c>
      <c r="C16" s="163">
        <v>7504</v>
      </c>
      <c r="D16" s="163">
        <v>1601</v>
      </c>
      <c r="E16" s="163">
        <v>6667.06644522226</v>
      </c>
      <c r="F16" s="163">
        <v>5500.7723396114825</v>
      </c>
      <c r="G16" s="164">
        <v>1166.2941056107745</v>
      </c>
      <c r="H16" s="22"/>
      <c r="I16" s="22"/>
    </row>
    <row r="17" spans="1:9" ht="15.75" customHeight="1" x14ac:dyDescent="0.25">
      <c r="A17" s="195" t="s">
        <v>593</v>
      </c>
      <c r="B17" s="135">
        <v>34265</v>
      </c>
      <c r="C17" s="135">
        <v>28202</v>
      </c>
      <c r="D17" s="135">
        <v>6063</v>
      </c>
      <c r="E17" s="135">
        <v>30443.963280850003</v>
      </c>
      <c r="F17" s="135">
        <v>25310.653895334108</v>
      </c>
      <c r="G17" s="162">
        <v>5133.3093855158959</v>
      </c>
      <c r="H17" s="22"/>
      <c r="I17" s="22"/>
    </row>
    <row r="18" spans="1:9" ht="15.75" customHeight="1" x14ac:dyDescent="0.25">
      <c r="A18" s="188" t="s">
        <v>331</v>
      </c>
      <c r="B18" s="163">
        <v>963</v>
      </c>
      <c r="C18" s="163">
        <v>761</v>
      </c>
      <c r="D18" s="163">
        <v>202</v>
      </c>
      <c r="E18" s="163">
        <v>825.2763591651551</v>
      </c>
      <c r="F18" s="163">
        <v>674.93023477359998</v>
      </c>
      <c r="G18" s="164">
        <v>150.34612439155498</v>
      </c>
      <c r="H18" s="22"/>
      <c r="I18" s="22"/>
    </row>
    <row r="19" spans="1:9" ht="15.75" customHeight="1" x14ac:dyDescent="0.25">
      <c r="A19" s="188" t="s">
        <v>332</v>
      </c>
      <c r="B19" s="163">
        <v>4908</v>
      </c>
      <c r="C19" s="163">
        <v>3838</v>
      </c>
      <c r="D19" s="163">
        <v>1070</v>
      </c>
      <c r="E19" s="163">
        <v>4062.1102246935698</v>
      </c>
      <c r="F19" s="163">
        <v>3197.0269849201131</v>
      </c>
      <c r="G19" s="164">
        <v>865.08323977345628</v>
      </c>
      <c r="H19" s="22"/>
      <c r="I19" s="22"/>
    </row>
    <row r="20" spans="1:9" ht="15.75" customHeight="1" x14ac:dyDescent="0.25">
      <c r="A20" s="188" t="s">
        <v>333</v>
      </c>
      <c r="B20" s="163">
        <v>28394</v>
      </c>
      <c r="C20" s="163">
        <v>23603</v>
      </c>
      <c r="D20" s="163">
        <v>4791</v>
      </c>
      <c r="E20" s="163">
        <v>25556.576696991277</v>
      </c>
      <c r="F20" s="163">
        <v>21438.696675640396</v>
      </c>
      <c r="G20" s="164">
        <v>4117.8800213508848</v>
      </c>
      <c r="H20" s="22"/>
      <c r="I20" s="22"/>
    </row>
    <row r="21" spans="1:9" ht="15.75" customHeight="1" x14ac:dyDescent="0.25">
      <c r="A21" s="28"/>
    </row>
    <row r="22" spans="1:9" ht="15.75" customHeight="1" x14ac:dyDescent="0.25"/>
    <row r="23" spans="1:9" ht="24.95" customHeight="1" x14ac:dyDescent="0.25">
      <c r="A23" s="17" t="s">
        <v>414</v>
      </c>
      <c r="B23" s="31"/>
      <c r="C23" s="31"/>
      <c r="D23" s="31"/>
      <c r="E23" s="31"/>
      <c r="F23" s="31"/>
      <c r="G23" s="31"/>
    </row>
    <row r="24" spans="1:9" ht="12" customHeight="1" thickBot="1" x14ac:dyDescent="0.3">
      <c r="A24" s="71" t="s">
        <v>178</v>
      </c>
      <c r="B24" s="37"/>
      <c r="C24" s="37"/>
      <c r="D24" s="37"/>
      <c r="E24" s="37"/>
      <c r="F24" s="37"/>
      <c r="G24" s="21"/>
    </row>
    <row r="25" spans="1:9" ht="23.25" customHeight="1" x14ac:dyDescent="0.25">
      <c r="A25" s="303" t="s">
        <v>415</v>
      </c>
      <c r="B25" s="314" t="s">
        <v>266</v>
      </c>
      <c r="C25" s="314"/>
      <c r="D25" s="314"/>
      <c r="E25" s="314" t="s">
        <v>267</v>
      </c>
      <c r="F25" s="314"/>
      <c r="G25" s="305"/>
    </row>
    <row r="26" spans="1:9" ht="15" customHeight="1" thickBot="1" x14ac:dyDescent="0.3">
      <c r="A26" s="304"/>
      <c r="B26" s="95" t="s">
        <v>206</v>
      </c>
      <c r="C26" s="95" t="s">
        <v>268</v>
      </c>
      <c r="D26" s="95" t="s">
        <v>269</v>
      </c>
      <c r="E26" s="95" t="s">
        <v>206</v>
      </c>
      <c r="F26" s="95" t="s">
        <v>268</v>
      </c>
      <c r="G26" s="107" t="s">
        <v>269</v>
      </c>
    </row>
    <row r="27" spans="1:9" ht="15.75" customHeight="1" x14ac:dyDescent="0.25">
      <c r="A27" s="180" t="s">
        <v>330</v>
      </c>
      <c r="B27" s="135">
        <v>65630</v>
      </c>
      <c r="C27" s="135">
        <v>52753</v>
      </c>
      <c r="D27" s="135">
        <v>12877</v>
      </c>
      <c r="E27" s="135">
        <v>51740</v>
      </c>
      <c r="F27" s="135">
        <v>42042</v>
      </c>
      <c r="G27" s="162">
        <v>9698</v>
      </c>
    </row>
    <row r="28" spans="1:9" ht="15.75" customHeight="1" x14ac:dyDescent="0.25">
      <c r="A28" s="188" t="s">
        <v>270</v>
      </c>
      <c r="B28" s="163">
        <v>31379</v>
      </c>
      <c r="C28" s="163">
        <v>26423</v>
      </c>
      <c r="D28" s="163">
        <v>4956</v>
      </c>
      <c r="E28" s="163">
        <v>26480.105782313756</v>
      </c>
      <c r="F28" s="163">
        <v>22576.433370360643</v>
      </c>
      <c r="G28" s="164">
        <v>3903.6724119530927</v>
      </c>
    </row>
    <row r="29" spans="1:9" ht="15.75" customHeight="1" x14ac:dyDescent="0.25">
      <c r="A29" s="188" t="s">
        <v>271</v>
      </c>
      <c r="B29" s="163">
        <v>25576</v>
      </c>
      <c r="C29" s="163">
        <v>20836</v>
      </c>
      <c r="D29" s="163">
        <v>4740</v>
      </c>
      <c r="E29" s="163">
        <v>19219.480316758541</v>
      </c>
      <c r="F29" s="163">
        <v>15735.285002788354</v>
      </c>
      <c r="G29" s="164">
        <v>3484.1953139702109</v>
      </c>
    </row>
    <row r="30" spans="1:9" ht="15.75" customHeight="1" x14ac:dyDescent="0.25">
      <c r="A30" s="188" t="s">
        <v>272</v>
      </c>
      <c r="B30" s="163">
        <v>8675</v>
      </c>
      <c r="C30" s="163">
        <v>5494</v>
      </c>
      <c r="D30" s="163">
        <v>3181</v>
      </c>
      <c r="E30" s="163">
        <v>6040.6837210361646</v>
      </c>
      <c r="F30" s="163">
        <v>3730.3289445496712</v>
      </c>
      <c r="G30" s="164">
        <v>2310.354776486482</v>
      </c>
    </row>
    <row r="31" spans="1:9" ht="15.75" customHeight="1" x14ac:dyDescent="0.25">
      <c r="A31" s="195" t="s">
        <v>184</v>
      </c>
      <c r="B31" s="135">
        <v>2218</v>
      </c>
      <c r="C31" s="135">
        <v>1667</v>
      </c>
      <c r="D31" s="135">
        <v>551</v>
      </c>
      <c r="E31" s="135">
        <v>1532</v>
      </c>
      <c r="F31" s="135">
        <v>1143</v>
      </c>
      <c r="G31" s="162">
        <v>389</v>
      </c>
    </row>
    <row r="32" spans="1:9" ht="15.75" customHeight="1" x14ac:dyDescent="0.25">
      <c r="A32" s="188" t="s">
        <v>270</v>
      </c>
      <c r="B32" s="163">
        <v>950</v>
      </c>
      <c r="C32" s="163">
        <v>782</v>
      </c>
      <c r="D32" s="163">
        <v>168</v>
      </c>
      <c r="E32" s="163">
        <v>693.41376670450597</v>
      </c>
      <c r="F32" s="163">
        <v>566.58914965449583</v>
      </c>
      <c r="G32" s="164">
        <v>126.8246170500101</v>
      </c>
    </row>
    <row r="33" spans="1:7" ht="15.75" customHeight="1" x14ac:dyDescent="0.25">
      <c r="A33" s="188" t="s">
        <v>271</v>
      </c>
      <c r="B33" s="163">
        <v>788</v>
      </c>
      <c r="C33" s="163">
        <v>614</v>
      </c>
      <c r="D33" s="163">
        <v>174</v>
      </c>
      <c r="E33" s="163">
        <v>475.8399710054984</v>
      </c>
      <c r="F33" s="163">
        <v>378.55622644123241</v>
      </c>
      <c r="G33" s="164">
        <v>97.283744564265945</v>
      </c>
    </row>
    <row r="34" spans="1:7" ht="15.75" customHeight="1" x14ac:dyDescent="0.25">
      <c r="A34" s="188" t="s">
        <v>272</v>
      </c>
      <c r="B34" s="163">
        <v>480</v>
      </c>
      <c r="C34" s="163">
        <v>271</v>
      </c>
      <c r="D34" s="163">
        <v>209</v>
      </c>
      <c r="E34" s="163">
        <v>363.07067101799942</v>
      </c>
      <c r="F34" s="163">
        <v>198.14300538149999</v>
      </c>
      <c r="G34" s="164">
        <v>164.92766563649937</v>
      </c>
    </row>
    <row r="35" spans="1:7" ht="15.75" customHeight="1" x14ac:dyDescent="0.25">
      <c r="A35" s="195" t="s">
        <v>592</v>
      </c>
      <c r="B35" s="135">
        <v>29147</v>
      </c>
      <c r="C35" s="135">
        <v>22884</v>
      </c>
      <c r="D35" s="135">
        <v>6263</v>
      </c>
      <c r="E35" s="135">
        <v>19764</v>
      </c>
      <c r="F35" s="135">
        <v>15588</v>
      </c>
      <c r="G35" s="162">
        <v>4176</v>
      </c>
    </row>
    <row r="36" spans="1:7" ht="15.75" customHeight="1" x14ac:dyDescent="0.25">
      <c r="A36" s="188" t="s">
        <v>270</v>
      </c>
      <c r="B36" s="163">
        <v>11799</v>
      </c>
      <c r="C36" s="163">
        <v>9733</v>
      </c>
      <c r="D36" s="163">
        <v>2066</v>
      </c>
      <c r="E36" s="163">
        <v>8819.2554188322956</v>
      </c>
      <c r="F36" s="163">
        <v>7335.5078855576539</v>
      </c>
      <c r="G36" s="164">
        <v>1483.7475332746358</v>
      </c>
    </row>
    <row r="37" spans="1:7" ht="15.75" customHeight="1" x14ac:dyDescent="0.25">
      <c r="A37" s="188" t="s">
        <v>271</v>
      </c>
      <c r="B37" s="163">
        <v>12816</v>
      </c>
      <c r="C37" s="163">
        <v>10334</v>
      </c>
      <c r="D37" s="163">
        <v>2482</v>
      </c>
      <c r="E37" s="163">
        <v>8387.9267020657007</v>
      </c>
      <c r="F37" s="163">
        <v>6745.5780421501022</v>
      </c>
      <c r="G37" s="164">
        <v>1642.3486599155972</v>
      </c>
    </row>
    <row r="38" spans="1:7" ht="15.75" customHeight="1" x14ac:dyDescent="0.25">
      <c r="A38" s="188" t="s">
        <v>272</v>
      </c>
      <c r="B38" s="163">
        <v>4532</v>
      </c>
      <c r="C38" s="163">
        <v>2817</v>
      </c>
      <c r="D38" s="163">
        <v>1715</v>
      </c>
      <c r="E38" s="163">
        <v>2556.8000096330543</v>
      </c>
      <c r="F38" s="163">
        <v>1507.0191131798779</v>
      </c>
      <c r="G38" s="164">
        <v>1049.7808964531778</v>
      </c>
    </row>
    <row r="39" spans="1:7" ht="15.75" customHeight="1" x14ac:dyDescent="0.25">
      <c r="A39" s="195" t="s">
        <v>593</v>
      </c>
      <c r="B39" s="135">
        <v>34265</v>
      </c>
      <c r="C39" s="135">
        <v>28202</v>
      </c>
      <c r="D39" s="135">
        <v>6063</v>
      </c>
      <c r="E39" s="135">
        <v>30444</v>
      </c>
      <c r="F39" s="135">
        <v>25311</v>
      </c>
      <c r="G39" s="162">
        <v>5133</v>
      </c>
    </row>
    <row r="40" spans="1:7" ht="15.75" customHeight="1" x14ac:dyDescent="0.25">
      <c r="A40" s="188" t="s">
        <v>270</v>
      </c>
      <c r="B40" s="163">
        <v>18630</v>
      </c>
      <c r="C40" s="163">
        <v>15908</v>
      </c>
      <c r="D40" s="163">
        <v>2722</v>
      </c>
      <c r="E40" s="163">
        <v>16967.436596776912</v>
      </c>
      <c r="F40" s="163">
        <v>14674.336335148462</v>
      </c>
      <c r="G40" s="164">
        <v>2293.100261628445</v>
      </c>
    </row>
    <row r="41" spans="1:7" ht="15.75" customHeight="1" x14ac:dyDescent="0.25">
      <c r="A41" s="188" t="s">
        <v>271</v>
      </c>
      <c r="B41" s="163">
        <v>11972</v>
      </c>
      <c r="C41" s="163">
        <v>9888</v>
      </c>
      <c r="D41" s="163">
        <v>2084</v>
      </c>
      <c r="E41" s="163">
        <v>10355.713643687381</v>
      </c>
      <c r="F41" s="163">
        <v>8611.1507341970409</v>
      </c>
      <c r="G41" s="164">
        <v>1744.5629094903459</v>
      </c>
    </row>
    <row r="42" spans="1:7" ht="15.75" customHeight="1" x14ac:dyDescent="0.25">
      <c r="A42" s="188" t="s">
        <v>272</v>
      </c>
      <c r="B42" s="163">
        <v>3663</v>
      </c>
      <c r="C42" s="163">
        <v>2406</v>
      </c>
      <c r="D42" s="163">
        <v>1257</v>
      </c>
      <c r="E42" s="163">
        <v>3120.8130403851005</v>
      </c>
      <c r="F42" s="163">
        <v>2025.1668259882958</v>
      </c>
      <c r="G42" s="164">
        <v>1095.6462143968038</v>
      </c>
    </row>
  </sheetData>
  <mergeCells count="6">
    <mergeCell ref="A3:A4"/>
    <mergeCell ref="B3:D3"/>
    <mergeCell ref="E3:G3"/>
    <mergeCell ref="A25:A26"/>
    <mergeCell ref="B25:D25"/>
    <mergeCell ref="E25:G25"/>
  </mergeCells>
  <hyperlinks>
    <hyperlink ref="I1" location="Obsah!A1" display="Obsah" xr:uid="{00000000-0004-0000-2500-000000000000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K48"/>
  <sheetViews>
    <sheetView zoomScaleNormal="100" workbookViewId="0">
      <selection sqref="A1:E1"/>
    </sheetView>
  </sheetViews>
  <sheetFormatPr defaultRowHeight="12.75" customHeight="1" x14ac:dyDescent="0.2"/>
  <cols>
    <col min="1" max="1" width="11" style="20" customWidth="1"/>
    <col min="2" max="2" width="37.7109375" style="20" customWidth="1"/>
    <col min="3" max="8" width="6.42578125" style="20" customWidth="1"/>
    <col min="9" max="245" width="9.140625" style="20"/>
    <col min="246" max="246" width="10.42578125" style="20" customWidth="1"/>
    <col min="247" max="247" width="38.140625" style="20" customWidth="1"/>
    <col min="248" max="248" width="8.85546875" style="20" customWidth="1"/>
    <col min="249" max="249" width="8" style="20" customWidth="1"/>
    <col min="250" max="250" width="9.140625" style="20" customWidth="1"/>
    <col min="251" max="251" width="8.7109375" style="20" customWidth="1"/>
    <col min="252" max="252" width="9.140625" style="20" customWidth="1"/>
    <col min="253" max="501" width="9.140625" style="20"/>
    <col min="502" max="502" width="10.42578125" style="20" customWidth="1"/>
    <col min="503" max="503" width="38.140625" style="20" customWidth="1"/>
    <col min="504" max="504" width="8.85546875" style="20" customWidth="1"/>
    <col min="505" max="505" width="8" style="20" customWidth="1"/>
    <col min="506" max="506" width="9.140625" style="20" customWidth="1"/>
    <col min="507" max="507" width="8.7109375" style="20" customWidth="1"/>
    <col min="508" max="508" width="9.140625" style="20" customWidth="1"/>
    <col min="509" max="757" width="9.140625" style="20"/>
    <col min="758" max="758" width="10.42578125" style="20" customWidth="1"/>
    <col min="759" max="759" width="38.140625" style="20" customWidth="1"/>
    <col min="760" max="760" width="8.85546875" style="20" customWidth="1"/>
    <col min="761" max="761" width="8" style="20" customWidth="1"/>
    <col min="762" max="762" width="9.140625" style="20" customWidth="1"/>
    <col min="763" max="763" width="8.7109375" style="20" customWidth="1"/>
    <col min="764" max="764" width="9.140625" style="20" customWidth="1"/>
    <col min="765" max="1013" width="9.140625" style="20"/>
    <col min="1014" max="1014" width="10.42578125" style="20" customWidth="1"/>
    <col min="1015" max="1015" width="38.140625" style="20" customWidth="1"/>
    <col min="1016" max="1016" width="8.85546875" style="20" customWidth="1"/>
    <col min="1017" max="1017" width="8" style="20" customWidth="1"/>
    <col min="1018" max="1018" width="9.140625" style="20" customWidth="1"/>
    <col min="1019" max="1019" width="8.7109375" style="20" customWidth="1"/>
    <col min="1020" max="1020" width="9.140625" style="20" customWidth="1"/>
    <col min="1021" max="1269" width="9.140625" style="20"/>
    <col min="1270" max="1270" width="10.42578125" style="20" customWidth="1"/>
    <col min="1271" max="1271" width="38.140625" style="20" customWidth="1"/>
    <col min="1272" max="1272" width="8.85546875" style="20" customWidth="1"/>
    <col min="1273" max="1273" width="8" style="20" customWidth="1"/>
    <col min="1274" max="1274" width="9.140625" style="20" customWidth="1"/>
    <col min="1275" max="1275" width="8.7109375" style="20" customWidth="1"/>
    <col min="1276" max="1276" width="9.140625" style="20" customWidth="1"/>
    <col min="1277" max="1525" width="9.140625" style="20"/>
    <col min="1526" max="1526" width="10.42578125" style="20" customWidth="1"/>
    <col min="1527" max="1527" width="38.140625" style="20" customWidth="1"/>
    <col min="1528" max="1528" width="8.85546875" style="20" customWidth="1"/>
    <col min="1529" max="1529" width="8" style="20" customWidth="1"/>
    <col min="1530" max="1530" width="9.140625" style="20" customWidth="1"/>
    <col min="1531" max="1531" width="8.7109375" style="20" customWidth="1"/>
    <col min="1532" max="1532" width="9.140625" style="20" customWidth="1"/>
    <col min="1533" max="1781" width="9.140625" style="20"/>
    <col min="1782" max="1782" width="10.42578125" style="20" customWidth="1"/>
    <col min="1783" max="1783" width="38.140625" style="20" customWidth="1"/>
    <col min="1784" max="1784" width="8.85546875" style="20" customWidth="1"/>
    <col min="1785" max="1785" width="8" style="20" customWidth="1"/>
    <col min="1786" max="1786" width="9.140625" style="20" customWidth="1"/>
    <col min="1787" max="1787" width="8.7109375" style="20" customWidth="1"/>
    <col min="1788" max="1788" width="9.140625" style="20" customWidth="1"/>
    <col min="1789" max="2037" width="9.140625" style="20"/>
    <col min="2038" max="2038" width="10.42578125" style="20" customWidth="1"/>
    <col min="2039" max="2039" width="38.140625" style="20" customWidth="1"/>
    <col min="2040" max="2040" width="8.85546875" style="20" customWidth="1"/>
    <col min="2041" max="2041" width="8" style="20" customWidth="1"/>
    <col min="2042" max="2042" width="9.140625" style="20" customWidth="1"/>
    <col min="2043" max="2043" width="8.7109375" style="20" customWidth="1"/>
    <col min="2044" max="2044" width="9.140625" style="20" customWidth="1"/>
    <col min="2045" max="2293" width="9.140625" style="20"/>
    <col min="2294" max="2294" width="10.42578125" style="20" customWidth="1"/>
    <col min="2295" max="2295" width="38.140625" style="20" customWidth="1"/>
    <col min="2296" max="2296" width="8.85546875" style="20" customWidth="1"/>
    <col min="2297" max="2297" width="8" style="20" customWidth="1"/>
    <col min="2298" max="2298" width="9.140625" style="20" customWidth="1"/>
    <col min="2299" max="2299" width="8.7109375" style="20" customWidth="1"/>
    <col min="2300" max="2300" width="9.140625" style="20" customWidth="1"/>
    <col min="2301" max="2549" width="9.140625" style="20"/>
    <col min="2550" max="2550" width="10.42578125" style="20" customWidth="1"/>
    <col min="2551" max="2551" width="38.140625" style="20" customWidth="1"/>
    <col min="2552" max="2552" width="8.85546875" style="20" customWidth="1"/>
    <col min="2553" max="2553" width="8" style="20" customWidth="1"/>
    <col min="2554" max="2554" width="9.140625" style="20" customWidth="1"/>
    <col min="2555" max="2555" width="8.7109375" style="20" customWidth="1"/>
    <col min="2556" max="2556" width="9.140625" style="20" customWidth="1"/>
    <col min="2557" max="2805" width="9.140625" style="20"/>
    <col min="2806" max="2806" width="10.42578125" style="20" customWidth="1"/>
    <col min="2807" max="2807" width="38.140625" style="20" customWidth="1"/>
    <col min="2808" max="2808" width="8.85546875" style="20" customWidth="1"/>
    <col min="2809" max="2809" width="8" style="20" customWidth="1"/>
    <col min="2810" max="2810" width="9.140625" style="20" customWidth="1"/>
    <col min="2811" max="2811" width="8.7109375" style="20" customWidth="1"/>
    <col min="2812" max="2812" width="9.140625" style="20" customWidth="1"/>
    <col min="2813" max="3061" width="9.140625" style="20"/>
    <col min="3062" max="3062" width="10.42578125" style="20" customWidth="1"/>
    <col min="3063" max="3063" width="38.140625" style="20" customWidth="1"/>
    <col min="3064" max="3064" width="8.85546875" style="20" customWidth="1"/>
    <col min="3065" max="3065" width="8" style="20" customWidth="1"/>
    <col min="3066" max="3066" width="9.140625" style="20" customWidth="1"/>
    <col min="3067" max="3067" width="8.7109375" style="20" customWidth="1"/>
    <col min="3068" max="3068" width="9.140625" style="20" customWidth="1"/>
    <col min="3069" max="3317" width="9.140625" style="20"/>
    <col min="3318" max="3318" width="10.42578125" style="20" customWidth="1"/>
    <col min="3319" max="3319" width="38.140625" style="20" customWidth="1"/>
    <col min="3320" max="3320" width="8.85546875" style="20" customWidth="1"/>
    <col min="3321" max="3321" width="8" style="20" customWidth="1"/>
    <col min="3322" max="3322" width="9.140625" style="20" customWidth="1"/>
    <col min="3323" max="3323" width="8.7109375" style="20" customWidth="1"/>
    <col min="3324" max="3324" width="9.140625" style="20" customWidth="1"/>
    <col min="3325" max="3573" width="9.140625" style="20"/>
    <col min="3574" max="3574" width="10.42578125" style="20" customWidth="1"/>
    <col min="3575" max="3575" width="38.140625" style="20" customWidth="1"/>
    <col min="3576" max="3576" width="8.85546875" style="20" customWidth="1"/>
    <col min="3577" max="3577" width="8" style="20" customWidth="1"/>
    <col min="3578" max="3578" width="9.140625" style="20" customWidth="1"/>
    <col min="3579" max="3579" width="8.7109375" style="20" customWidth="1"/>
    <col min="3580" max="3580" width="9.140625" style="20" customWidth="1"/>
    <col min="3581" max="3829" width="9.140625" style="20"/>
    <col min="3830" max="3830" width="10.42578125" style="20" customWidth="1"/>
    <col min="3831" max="3831" width="38.140625" style="20" customWidth="1"/>
    <col min="3832" max="3832" width="8.85546875" style="20" customWidth="1"/>
    <col min="3833" max="3833" width="8" style="20" customWidth="1"/>
    <col min="3834" max="3834" width="9.140625" style="20" customWidth="1"/>
    <col min="3835" max="3835" width="8.7109375" style="20" customWidth="1"/>
    <col min="3836" max="3836" width="9.140625" style="20" customWidth="1"/>
    <col min="3837" max="4085" width="9.140625" style="20"/>
    <col min="4086" max="4086" width="10.42578125" style="20" customWidth="1"/>
    <col min="4087" max="4087" width="38.140625" style="20" customWidth="1"/>
    <col min="4088" max="4088" width="8.85546875" style="20" customWidth="1"/>
    <col min="4089" max="4089" width="8" style="20" customWidth="1"/>
    <col min="4090" max="4090" width="9.140625" style="20" customWidth="1"/>
    <col min="4091" max="4091" width="8.7109375" style="20" customWidth="1"/>
    <col min="4092" max="4092" width="9.140625" style="20" customWidth="1"/>
    <col min="4093" max="4341" width="9.140625" style="20"/>
    <col min="4342" max="4342" width="10.42578125" style="20" customWidth="1"/>
    <col min="4343" max="4343" width="38.140625" style="20" customWidth="1"/>
    <col min="4344" max="4344" width="8.85546875" style="20" customWidth="1"/>
    <col min="4345" max="4345" width="8" style="20" customWidth="1"/>
    <col min="4346" max="4346" width="9.140625" style="20" customWidth="1"/>
    <col min="4347" max="4347" width="8.7109375" style="20" customWidth="1"/>
    <col min="4348" max="4348" width="9.140625" style="20" customWidth="1"/>
    <col min="4349" max="4597" width="9.140625" style="20"/>
    <col min="4598" max="4598" width="10.42578125" style="20" customWidth="1"/>
    <col min="4599" max="4599" width="38.140625" style="20" customWidth="1"/>
    <col min="4600" max="4600" width="8.85546875" style="20" customWidth="1"/>
    <col min="4601" max="4601" width="8" style="20" customWidth="1"/>
    <col min="4602" max="4602" width="9.140625" style="20" customWidth="1"/>
    <col min="4603" max="4603" width="8.7109375" style="20" customWidth="1"/>
    <col min="4604" max="4604" width="9.140625" style="20" customWidth="1"/>
    <col min="4605" max="4853" width="9.140625" style="20"/>
    <col min="4854" max="4854" width="10.42578125" style="20" customWidth="1"/>
    <col min="4855" max="4855" width="38.140625" style="20" customWidth="1"/>
    <col min="4856" max="4856" width="8.85546875" style="20" customWidth="1"/>
    <col min="4857" max="4857" width="8" style="20" customWidth="1"/>
    <col min="4858" max="4858" width="9.140625" style="20" customWidth="1"/>
    <col min="4859" max="4859" width="8.7109375" style="20" customWidth="1"/>
    <col min="4860" max="4860" width="9.140625" style="20" customWidth="1"/>
    <col min="4861" max="5109" width="9.140625" style="20"/>
    <col min="5110" max="5110" width="10.42578125" style="20" customWidth="1"/>
    <col min="5111" max="5111" width="38.140625" style="20" customWidth="1"/>
    <col min="5112" max="5112" width="8.85546875" style="20" customWidth="1"/>
    <col min="5113" max="5113" width="8" style="20" customWidth="1"/>
    <col min="5114" max="5114" width="9.140625" style="20" customWidth="1"/>
    <col min="5115" max="5115" width="8.7109375" style="20" customWidth="1"/>
    <col min="5116" max="5116" width="9.140625" style="20" customWidth="1"/>
    <col min="5117" max="5365" width="9.140625" style="20"/>
    <col min="5366" max="5366" width="10.42578125" style="20" customWidth="1"/>
    <col min="5367" max="5367" width="38.140625" style="20" customWidth="1"/>
    <col min="5368" max="5368" width="8.85546875" style="20" customWidth="1"/>
    <col min="5369" max="5369" width="8" style="20" customWidth="1"/>
    <col min="5370" max="5370" width="9.140625" style="20" customWidth="1"/>
    <col min="5371" max="5371" width="8.7109375" style="20" customWidth="1"/>
    <col min="5372" max="5372" width="9.140625" style="20" customWidth="1"/>
    <col min="5373" max="5621" width="9.140625" style="20"/>
    <col min="5622" max="5622" width="10.42578125" style="20" customWidth="1"/>
    <col min="5623" max="5623" width="38.140625" style="20" customWidth="1"/>
    <col min="5624" max="5624" width="8.85546875" style="20" customWidth="1"/>
    <col min="5625" max="5625" width="8" style="20" customWidth="1"/>
    <col min="5626" max="5626" width="9.140625" style="20" customWidth="1"/>
    <col min="5627" max="5627" width="8.7109375" style="20" customWidth="1"/>
    <col min="5628" max="5628" width="9.140625" style="20" customWidth="1"/>
    <col min="5629" max="5877" width="9.140625" style="20"/>
    <col min="5878" max="5878" width="10.42578125" style="20" customWidth="1"/>
    <col min="5879" max="5879" width="38.140625" style="20" customWidth="1"/>
    <col min="5880" max="5880" width="8.85546875" style="20" customWidth="1"/>
    <col min="5881" max="5881" width="8" style="20" customWidth="1"/>
    <col min="5882" max="5882" width="9.140625" style="20" customWidth="1"/>
    <col min="5883" max="5883" width="8.7109375" style="20" customWidth="1"/>
    <col min="5884" max="5884" width="9.140625" style="20" customWidth="1"/>
    <col min="5885" max="6133" width="9.140625" style="20"/>
    <col min="6134" max="6134" width="10.42578125" style="20" customWidth="1"/>
    <col min="6135" max="6135" width="38.140625" style="20" customWidth="1"/>
    <col min="6136" max="6136" width="8.85546875" style="20" customWidth="1"/>
    <col min="6137" max="6137" width="8" style="20" customWidth="1"/>
    <col min="6138" max="6138" width="9.140625" style="20" customWidth="1"/>
    <col min="6139" max="6139" width="8.7109375" style="20" customWidth="1"/>
    <col min="6140" max="6140" width="9.140625" style="20" customWidth="1"/>
    <col min="6141" max="6389" width="9.140625" style="20"/>
    <col min="6390" max="6390" width="10.42578125" style="20" customWidth="1"/>
    <col min="6391" max="6391" width="38.140625" style="20" customWidth="1"/>
    <col min="6392" max="6392" width="8.85546875" style="20" customWidth="1"/>
    <col min="6393" max="6393" width="8" style="20" customWidth="1"/>
    <col min="6394" max="6394" width="9.140625" style="20" customWidth="1"/>
    <col min="6395" max="6395" width="8.7109375" style="20" customWidth="1"/>
    <col min="6396" max="6396" width="9.140625" style="20" customWidth="1"/>
    <col min="6397" max="6645" width="9.140625" style="20"/>
    <col min="6646" max="6646" width="10.42578125" style="20" customWidth="1"/>
    <col min="6647" max="6647" width="38.140625" style="20" customWidth="1"/>
    <col min="6648" max="6648" width="8.85546875" style="20" customWidth="1"/>
    <col min="6649" max="6649" width="8" style="20" customWidth="1"/>
    <col min="6650" max="6650" width="9.140625" style="20" customWidth="1"/>
    <col min="6651" max="6651" width="8.7109375" style="20" customWidth="1"/>
    <col min="6652" max="6652" width="9.140625" style="20" customWidth="1"/>
    <col min="6653" max="6901" width="9.140625" style="20"/>
    <col min="6902" max="6902" width="10.42578125" style="20" customWidth="1"/>
    <col min="6903" max="6903" width="38.140625" style="20" customWidth="1"/>
    <col min="6904" max="6904" width="8.85546875" style="20" customWidth="1"/>
    <col min="6905" max="6905" width="8" style="20" customWidth="1"/>
    <col min="6906" max="6906" width="9.140625" style="20" customWidth="1"/>
    <col min="6907" max="6907" width="8.7109375" style="20" customWidth="1"/>
    <col min="6908" max="6908" width="9.140625" style="20" customWidth="1"/>
    <col min="6909" max="7157" width="9.140625" style="20"/>
    <col min="7158" max="7158" width="10.42578125" style="20" customWidth="1"/>
    <col min="7159" max="7159" width="38.140625" style="20" customWidth="1"/>
    <col min="7160" max="7160" width="8.85546875" style="20" customWidth="1"/>
    <col min="7161" max="7161" width="8" style="20" customWidth="1"/>
    <col min="7162" max="7162" width="9.140625" style="20" customWidth="1"/>
    <col min="7163" max="7163" width="8.7109375" style="20" customWidth="1"/>
    <col min="7164" max="7164" width="9.140625" style="20" customWidth="1"/>
    <col min="7165" max="7413" width="9.140625" style="20"/>
    <col min="7414" max="7414" width="10.42578125" style="20" customWidth="1"/>
    <col min="7415" max="7415" width="38.140625" style="20" customWidth="1"/>
    <col min="7416" max="7416" width="8.85546875" style="20" customWidth="1"/>
    <col min="7417" max="7417" width="8" style="20" customWidth="1"/>
    <col min="7418" max="7418" width="9.140625" style="20" customWidth="1"/>
    <col min="7419" max="7419" width="8.7109375" style="20" customWidth="1"/>
    <col min="7420" max="7420" width="9.140625" style="20" customWidth="1"/>
    <col min="7421" max="7669" width="9.140625" style="20"/>
    <col min="7670" max="7670" width="10.42578125" style="20" customWidth="1"/>
    <col min="7671" max="7671" width="38.140625" style="20" customWidth="1"/>
    <col min="7672" max="7672" width="8.85546875" style="20" customWidth="1"/>
    <col min="7673" max="7673" width="8" style="20" customWidth="1"/>
    <col min="7674" max="7674" width="9.140625" style="20" customWidth="1"/>
    <col min="7675" max="7675" width="8.7109375" style="20" customWidth="1"/>
    <col min="7676" max="7676" width="9.140625" style="20" customWidth="1"/>
    <col min="7677" max="7925" width="9.140625" style="20"/>
    <col min="7926" max="7926" width="10.42578125" style="20" customWidth="1"/>
    <col min="7927" max="7927" width="38.140625" style="20" customWidth="1"/>
    <col min="7928" max="7928" width="8.85546875" style="20" customWidth="1"/>
    <col min="7929" max="7929" width="8" style="20" customWidth="1"/>
    <col min="7930" max="7930" width="9.140625" style="20" customWidth="1"/>
    <col min="7931" max="7931" width="8.7109375" style="20" customWidth="1"/>
    <col min="7932" max="7932" width="9.140625" style="20" customWidth="1"/>
    <col min="7933" max="8181" width="9.140625" style="20"/>
    <col min="8182" max="8182" width="10.42578125" style="20" customWidth="1"/>
    <col min="8183" max="8183" width="38.140625" style="20" customWidth="1"/>
    <col min="8184" max="8184" width="8.85546875" style="20" customWidth="1"/>
    <col min="8185" max="8185" width="8" style="20" customWidth="1"/>
    <col min="8186" max="8186" width="9.140625" style="20" customWidth="1"/>
    <col min="8187" max="8187" width="8.7109375" style="20" customWidth="1"/>
    <col min="8188" max="8188" width="9.140625" style="20" customWidth="1"/>
    <col min="8189" max="8437" width="9.140625" style="20"/>
    <col min="8438" max="8438" width="10.42578125" style="20" customWidth="1"/>
    <col min="8439" max="8439" width="38.140625" style="20" customWidth="1"/>
    <col min="8440" max="8440" width="8.85546875" style="20" customWidth="1"/>
    <col min="8441" max="8441" width="8" style="20" customWidth="1"/>
    <col min="8442" max="8442" width="9.140625" style="20" customWidth="1"/>
    <col min="8443" max="8443" width="8.7109375" style="20" customWidth="1"/>
    <col min="8444" max="8444" width="9.140625" style="20" customWidth="1"/>
    <col min="8445" max="8693" width="9.140625" style="20"/>
    <col min="8694" max="8694" width="10.42578125" style="20" customWidth="1"/>
    <col min="8695" max="8695" width="38.140625" style="20" customWidth="1"/>
    <col min="8696" max="8696" width="8.85546875" style="20" customWidth="1"/>
    <col min="8697" max="8697" width="8" style="20" customWidth="1"/>
    <col min="8698" max="8698" width="9.140625" style="20" customWidth="1"/>
    <col min="8699" max="8699" width="8.7109375" style="20" customWidth="1"/>
    <col min="8700" max="8700" width="9.140625" style="20" customWidth="1"/>
    <col min="8701" max="8949" width="9.140625" style="20"/>
    <col min="8950" max="8950" width="10.42578125" style="20" customWidth="1"/>
    <col min="8951" max="8951" width="38.140625" style="20" customWidth="1"/>
    <col min="8952" max="8952" width="8.85546875" style="20" customWidth="1"/>
    <col min="8953" max="8953" width="8" style="20" customWidth="1"/>
    <col min="8954" max="8954" width="9.140625" style="20" customWidth="1"/>
    <col min="8955" max="8955" width="8.7109375" style="20" customWidth="1"/>
    <col min="8956" max="8956" width="9.140625" style="20" customWidth="1"/>
    <col min="8957" max="9205" width="9.140625" style="20"/>
    <col min="9206" max="9206" width="10.42578125" style="20" customWidth="1"/>
    <col min="9207" max="9207" width="38.140625" style="20" customWidth="1"/>
    <col min="9208" max="9208" width="8.85546875" style="20" customWidth="1"/>
    <col min="9209" max="9209" width="8" style="20" customWidth="1"/>
    <col min="9210" max="9210" width="9.140625" style="20" customWidth="1"/>
    <col min="9211" max="9211" width="8.7109375" style="20" customWidth="1"/>
    <col min="9212" max="9212" width="9.140625" style="20" customWidth="1"/>
    <col min="9213" max="9461" width="9.140625" style="20"/>
    <col min="9462" max="9462" width="10.42578125" style="20" customWidth="1"/>
    <col min="9463" max="9463" width="38.140625" style="20" customWidth="1"/>
    <col min="9464" max="9464" width="8.85546875" style="20" customWidth="1"/>
    <col min="9465" max="9465" width="8" style="20" customWidth="1"/>
    <col min="9466" max="9466" width="9.140625" style="20" customWidth="1"/>
    <col min="9467" max="9467" width="8.7109375" style="20" customWidth="1"/>
    <col min="9468" max="9468" width="9.140625" style="20" customWidth="1"/>
    <col min="9469" max="9717" width="9.140625" style="20"/>
    <col min="9718" max="9718" width="10.42578125" style="20" customWidth="1"/>
    <col min="9719" max="9719" width="38.140625" style="20" customWidth="1"/>
    <col min="9720" max="9720" width="8.85546875" style="20" customWidth="1"/>
    <col min="9721" max="9721" width="8" style="20" customWidth="1"/>
    <col min="9722" max="9722" width="9.140625" style="20" customWidth="1"/>
    <col min="9723" max="9723" width="8.7109375" style="20" customWidth="1"/>
    <col min="9724" max="9724" width="9.140625" style="20" customWidth="1"/>
    <col min="9725" max="9973" width="9.140625" style="20"/>
    <col min="9974" max="9974" width="10.42578125" style="20" customWidth="1"/>
    <col min="9975" max="9975" width="38.140625" style="20" customWidth="1"/>
    <col min="9976" max="9976" width="8.85546875" style="20" customWidth="1"/>
    <col min="9977" max="9977" width="8" style="20" customWidth="1"/>
    <col min="9978" max="9978" width="9.140625" style="20" customWidth="1"/>
    <col min="9979" max="9979" width="8.7109375" style="20" customWidth="1"/>
    <col min="9980" max="9980" width="9.140625" style="20" customWidth="1"/>
    <col min="9981" max="10229" width="9.140625" style="20"/>
    <col min="10230" max="10230" width="10.42578125" style="20" customWidth="1"/>
    <col min="10231" max="10231" width="38.140625" style="20" customWidth="1"/>
    <col min="10232" max="10232" width="8.85546875" style="20" customWidth="1"/>
    <col min="10233" max="10233" width="8" style="20" customWidth="1"/>
    <col min="10234" max="10234" width="9.140625" style="20" customWidth="1"/>
    <col min="10235" max="10235" width="8.7109375" style="20" customWidth="1"/>
    <col min="10236" max="10236" width="9.140625" style="20" customWidth="1"/>
    <col min="10237" max="10485" width="9.140625" style="20"/>
    <col min="10486" max="10486" width="10.42578125" style="20" customWidth="1"/>
    <col min="10487" max="10487" width="38.140625" style="20" customWidth="1"/>
    <col min="10488" max="10488" width="8.85546875" style="20" customWidth="1"/>
    <col min="10489" max="10489" width="8" style="20" customWidth="1"/>
    <col min="10490" max="10490" width="9.140625" style="20" customWidth="1"/>
    <col min="10491" max="10491" width="8.7109375" style="20" customWidth="1"/>
    <col min="10492" max="10492" width="9.140625" style="20" customWidth="1"/>
    <col min="10493" max="10741" width="9.140625" style="20"/>
    <col min="10742" max="10742" width="10.42578125" style="20" customWidth="1"/>
    <col min="10743" max="10743" width="38.140625" style="20" customWidth="1"/>
    <col min="10744" max="10744" width="8.85546875" style="20" customWidth="1"/>
    <col min="10745" max="10745" width="8" style="20" customWidth="1"/>
    <col min="10746" max="10746" width="9.140625" style="20" customWidth="1"/>
    <col min="10747" max="10747" width="8.7109375" style="20" customWidth="1"/>
    <col min="10748" max="10748" width="9.140625" style="20" customWidth="1"/>
    <col min="10749" max="10997" width="9.140625" style="20"/>
    <col min="10998" max="10998" width="10.42578125" style="20" customWidth="1"/>
    <col min="10999" max="10999" width="38.140625" style="20" customWidth="1"/>
    <col min="11000" max="11000" width="8.85546875" style="20" customWidth="1"/>
    <col min="11001" max="11001" width="8" style="20" customWidth="1"/>
    <col min="11002" max="11002" width="9.140625" style="20" customWidth="1"/>
    <col min="11003" max="11003" width="8.7109375" style="20" customWidth="1"/>
    <col min="11004" max="11004" width="9.140625" style="20" customWidth="1"/>
    <col min="11005" max="11253" width="9.140625" style="20"/>
    <col min="11254" max="11254" width="10.42578125" style="20" customWidth="1"/>
    <col min="11255" max="11255" width="38.140625" style="20" customWidth="1"/>
    <col min="11256" max="11256" width="8.85546875" style="20" customWidth="1"/>
    <col min="11257" max="11257" width="8" style="20" customWidth="1"/>
    <col min="11258" max="11258" width="9.140625" style="20" customWidth="1"/>
    <col min="11259" max="11259" width="8.7109375" style="20" customWidth="1"/>
    <col min="11260" max="11260" width="9.140625" style="20" customWidth="1"/>
    <col min="11261" max="11509" width="9.140625" style="20"/>
    <col min="11510" max="11510" width="10.42578125" style="20" customWidth="1"/>
    <col min="11511" max="11511" width="38.140625" style="20" customWidth="1"/>
    <col min="11512" max="11512" width="8.85546875" style="20" customWidth="1"/>
    <col min="11513" max="11513" width="8" style="20" customWidth="1"/>
    <col min="11514" max="11514" width="9.140625" style="20" customWidth="1"/>
    <col min="11515" max="11515" width="8.7109375" style="20" customWidth="1"/>
    <col min="11516" max="11516" width="9.140625" style="20" customWidth="1"/>
    <col min="11517" max="11765" width="9.140625" style="20"/>
    <col min="11766" max="11766" width="10.42578125" style="20" customWidth="1"/>
    <col min="11767" max="11767" width="38.140625" style="20" customWidth="1"/>
    <col min="11768" max="11768" width="8.85546875" style="20" customWidth="1"/>
    <col min="11769" max="11769" width="8" style="20" customWidth="1"/>
    <col min="11770" max="11770" width="9.140625" style="20" customWidth="1"/>
    <col min="11771" max="11771" width="8.7109375" style="20" customWidth="1"/>
    <col min="11772" max="11772" width="9.140625" style="20" customWidth="1"/>
    <col min="11773" max="12021" width="9.140625" style="20"/>
    <col min="12022" max="12022" width="10.42578125" style="20" customWidth="1"/>
    <col min="12023" max="12023" width="38.140625" style="20" customWidth="1"/>
    <col min="12024" max="12024" width="8.85546875" style="20" customWidth="1"/>
    <col min="12025" max="12025" width="8" style="20" customWidth="1"/>
    <col min="12026" max="12026" width="9.140625" style="20" customWidth="1"/>
    <col min="12027" max="12027" width="8.7109375" style="20" customWidth="1"/>
    <col min="12028" max="12028" width="9.140625" style="20" customWidth="1"/>
    <col min="12029" max="12277" width="9.140625" style="20"/>
    <col min="12278" max="12278" width="10.42578125" style="20" customWidth="1"/>
    <col min="12279" max="12279" width="38.140625" style="20" customWidth="1"/>
    <col min="12280" max="12280" width="8.85546875" style="20" customWidth="1"/>
    <col min="12281" max="12281" width="8" style="20" customWidth="1"/>
    <col min="12282" max="12282" width="9.140625" style="20" customWidth="1"/>
    <col min="12283" max="12283" width="8.7109375" style="20" customWidth="1"/>
    <col min="12284" max="12284" width="9.140625" style="20" customWidth="1"/>
    <col min="12285" max="12533" width="9.140625" style="20"/>
    <col min="12534" max="12534" width="10.42578125" style="20" customWidth="1"/>
    <col min="12535" max="12535" width="38.140625" style="20" customWidth="1"/>
    <col min="12536" max="12536" width="8.85546875" style="20" customWidth="1"/>
    <col min="12537" max="12537" width="8" style="20" customWidth="1"/>
    <col min="12538" max="12538" width="9.140625" style="20" customWidth="1"/>
    <col min="12539" max="12539" width="8.7109375" style="20" customWidth="1"/>
    <col min="12540" max="12540" width="9.140625" style="20" customWidth="1"/>
    <col min="12541" max="12789" width="9.140625" style="20"/>
    <col min="12790" max="12790" width="10.42578125" style="20" customWidth="1"/>
    <col min="12791" max="12791" width="38.140625" style="20" customWidth="1"/>
    <col min="12792" max="12792" width="8.85546875" style="20" customWidth="1"/>
    <col min="12793" max="12793" width="8" style="20" customWidth="1"/>
    <col min="12794" max="12794" width="9.140625" style="20" customWidth="1"/>
    <col min="12795" max="12795" width="8.7109375" style="20" customWidth="1"/>
    <col min="12796" max="12796" width="9.140625" style="20" customWidth="1"/>
    <col min="12797" max="13045" width="9.140625" style="20"/>
    <col min="13046" max="13046" width="10.42578125" style="20" customWidth="1"/>
    <col min="13047" max="13047" width="38.140625" style="20" customWidth="1"/>
    <col min="13048" max="13048" width="8.85546875" style="20" customWidth="1"/>
    <col min="13049" max="13049" width="8" style="20" customWidth="1"/>
    <col min="13050" max="13050" width="9.140625" style="20" customWidth="1"/>
    <col min="13051" max="13051" width="8.7109375" style="20" customWidth="1"/>
    <col min="13052" max="13052" width="9.140625" style="20" customWidth="1"/>
    <col min="13053" max="13301" width="9.140625" style="20"/>
    <col min="13302" max="13302" width="10.42578125" style="20" customWidth="1"/>
    <col min="13303" max="13303" width="38.140625" style="20" customWidth="1"/>
    <col min="13304" max="13304" width="8.85546875" style="20" customWidth="1"/>
    <col min="13305" max="13305" width="8" style="20" customWidth="1"/>
    <col min="13306" max="13306" width="9.140625" style="20" customWidth="1"/>
    <col min="13307" max="13307" width="8.7109375" style="20" customWidth="1"/>
    <col min="13308" max="13308" width="9.140625" style="20" customWidth="1"/>
    <col min="13309" max="13557" width="9.140625" style="20"/>
    <col min="13558" max="13558" width="10.42578125" style="20" customWidth="1"/>
    <col min="13559" max="13559" width="38.140625" style="20" customWidth="1"/>
    <col min="13560" max="13560" width="8.85546875" style="20" customWidth="1"/>
    <col min="13561" max="13561" width="8" style="20" customWidth="1"/>
    <col min="13562" max="13562" width="9.140625" style="20" customWidth="1"/>
    <col min="13563" max="13563" width="8.7109375" style="20" customWidth="1"/>
    <col min="13564" max="13564" width="9.140625" style="20" customWidth="1"/>
    <col min="13565" max="13813" width="9.140625" style="20"/>
    <col min="13814" max="13814" width="10.42578125" style="20" customWidth="1"/>
    <col min="13815" max="13815" width="38.140625" style="20" customWidth="1"/>
    <col min="13816" max="13816" width="8.85546875" style="20" customWidth="1"/>
    <col min="13817" max="13817" width="8" style="20" customWidth="1"/>
    <col min="13818" max="13818" width="9.140625" style="20" customWidth="1"/>
    <col min="13819" max="13819" width="8.7109375" style="20" customWidth="1"/>
    <col min="13820" max="13820" width="9.140625" style="20" customWidth="1"/>
    <col min="13821" max="14069" width="9.140625" style="20"/>
    <col min="14070" max="14070" width="10.42578125" style="20" customWidth="1"/>
    <col min="14071" max="14071" width="38.140625" style="20" customWidth="1"/>
    <col min="14072" max="14072" width="8.85546875" style="20" customWidth="1"/>
    <col min="14073" max="14073" width="8" style="20" customWidth="1"/>
    <col min="14074" max="14074" width="9.140625" style="20" customWidth="1"/>
    <col min="14075" max="14075" width="8.7109375" style="20" customWidth="1"/>
    <col min="14076" max="14076" width="9.140625" style="20" customWidth="1"/>
    <col min="14077" max="14325" width="9.140625" style="20"/>
    <col min="14326" max="14326" width="10.42578125" style="20" customWidth="1"/>
    <col min="14327" max="14327" width="38.140625" style="20" customWidth="1"/>
    <col min="14328" max="14328" width="8.85546875" style="20" customWidth="1"/>
    <col min="14329" max="14329" width="8" style="20" customWidth="1"/>
    <col min="14330" max="14330" width="9.140625" style="20" customWidth="1"/>
    <col min="14331" max="14331" width="8.7109375" style="20" customWidth="1"/>
    <col min="14332" max="14332" width="9.140625" style="20" customWidth="1"/>
    <col min="14333" max="14581" width="9.140625" style="20"/>
    <col min="14582" max="14582" width="10.42578125" style="20" customWidth="1"/>
    <col min="14583" max="14583" width="38.140625" style="20" customWidth="1"/>
    <col min="14584" max="14584" width="8.85546875" style="20" customWidth="1"/>
    <col min="14585" max="14585" width="8" style="20" customWidth="1"/>
    <col min="14586" max="14586" width="9.140625" style="20" customWidth="1"/>
    <col min="14587" max="14587" width="8.7109375" style="20" customWidth="1"/>
    <col min="14588" max="14588" width="9.140625" style="20" customWidth="1"/>
    <col min="14589" max="14837" width="9.140625" style="20"/>
    <col min="14838" max="14838" width="10.42578125" style="20" customWidth="1"/>
    <col min="14839" max="14839" width="38.140625" style="20" customWidth="1"/>
    <col min="14840" max="14840" width="8.85546875" style="20" customWidth="1"/>
    <col min="14841" max="14841" width="8" style="20" customWidth="1"/>
    <col min="14842" max="14842" width="9.140625" style="20" customWidth="1"/>
    <col min="14843" max="14843" width="8.7109375" style="20" customWidth="1"/>
    <col min="14844" max="14844" width="9.140625" style="20" customWidth="1"/>
    <col min="14845" max="15093" width="9.140625" style="20"/>
    <col min="15094" max="15094" width="10.42578125" style="20" customWidth="1"/>
    <col min="15095" max="15095" width="38.140625" style="20" customWidth="1"/>
    <col min="15096" max="15096" width="8.85546875" style="20" customWidth="1"/>
    <col min="15097" max="15097" width="8" style="20" customWidth="1"/>
    <col min="15098" max="15098" width="9.140625" style="20" customWidth="1"/>
    <col min="15099" max="15099" width="8.7109375" style="20" customWidth="1"/>
    <col min="15100" max="15100" width="9.140625" style="20" customWidth="1"/>
    <col min="15101" max="15349" width="9.140625" style="20"/>
    <col min="15350" max="15350" width="10.42578125" style="20" customWidth="1"/>
    <col min="15351" max="15351" width="38.140625" style="20" customWidth="1"/>
    <col min="15352" max="15352" width="8.85546875" style="20" customWidth="1"/>
    <col min="15353" max="15353" width="8" style="20" customWidth="1"/>
    <col min="15354" max="15354" width="9.140625" style="20" customWidth="1"/>
    <col min="15355" max="15355" width="8.7109375" style="20" customWidth="1"/>
    <col min="15356" max="15356" width="9.140625" style="20" customWidth="1"/>
    <col min="15357" max="15605" width="9.140625" style="20"/>
    <col min="15606" max="15606" width="10.42578125" style="20" customWidth="1"/>
    <col min="15607" max="15607" width="38.140625" style="20" customWidth="1"/>
    <col min="15608" max="15608" width="8.85546875" style="20" customWidth="1"/>
    <col min="15609" max="15609" width="8" style="20" customWidth="1"/>
    <col min="15610" max="15610" width="9.140625" style="20" customWidth="1"/>
    <col min="15611" max="15611" width="8.7109375" style="20" customWidth="1"/>
    <col min="15612" max="15612" width="9.140625" style="20" customWidth="1"/>
    <col min="15613" max="15861" width="9.140625" style="20"/>
    <col min="15862" max="15862" width="10.42578125" style="20" customWidth="1"/>
    <col min="15863" max="15863" width="38.140625" style="20" customWidth="1"/>
    <col min="15864" max="15864" width="8.85546875" style="20" customWidth="1"/>
    <col min="15865" max="15865" width="8" style="20" customWidth="1"/>
    <col min="15866" max="15866" width="9.140625" style="20" customWidth="1"/>
    <col min="15867" max="15867" width="8.7109375" style="20" customWidth="1"/>
    <col min="15868" max="15868" width="9.140625" style="20" customWidth="1"/>
    <col min="15869" max="16117" width="9.140625" style="20"/>
    <col min="16118" max="16118" width="10.42578125" style="20" customWidth="1"/>
    <col min="16119" max="16119" width="38.140625" style="20" customWidth="1"/>
    <col min="16120" max="16120" width="8.85546875" style="20" customWidth="1"/>
    <col min="16121" max="16121" width="8" style="20" customWidth="1"/>
    <col min="16122" max="16122" width="9.140625" style="20" customWidth="1"/>
    <col min="16123" max="16123" width="8.7109375" style="20" customWidth="1"/>
    <col min="16124" max="16124" width="9.140625" style="20" customWidth="1"/>
    <col min="16125" max="16384" width="9.140625" style="20"/>
  </cols>
  <sheetData>
    <row r="1" spans="1:11" ht="24.95" customHeight="1" x14ac:dyDescent="0.2">
      <c r="A1" s="17" t="s">
        <v>416</v>
      </c>
      <c r="B1" s="17"/>
      <c r="C1" s="17"/>
      <c r="D1" s="17"/>
      <c r="E1" s="17"/>
      <c r="F1" s="17"/>
      <c r="G1" s="17"/>
      <c r="H1" s="17"/>
      <c r="J1" s="19" t="s">
        <v>177</v>
      </c>
    </row>
    <row r="2" spans="1:11" ht="12" customHeight="1" thickBot="1" x14ac:dyDescent="0.25">
      <c r="A2" s="71" t="s">
        <v>178</v>
      </c>
      <c r="B2" s="47"/>
      <c r="C2" s="49"/>
      <c r="D2" s="49"/>
      <c r="E2" s="49"/>
      <c r="F2" s="49"/>
      <c r="G2" s="49"/>
      <c r="H2" s="21"/>
      <c r="I2" s="22"/>
    </row>
    <row r="3" spans="1:11" ht="21" customHeight="1" x14ac:dyDescent="0.2">
      <c r="A3" s="356" t="s">
        <v>346</v>
      </c>
      <c r="B3" s="337" t="s">
        <v>347</v>
      </c>
      <c r="C3" s="314" t="s">
        <v>266</v>
      </c>
      <c r="D3" s="314"/>
      <c r="E3" s="314"/>
      <c r="F3" s="314" t="s">
        <v>267</v>
      </c>
      <c r="G3" s="314"/>
      <c r="H3" s="305"/>
      <c r="I3" s="22"/>
      <c r="K3" s="57"/>
    </row>
    <row r="4" spans="1:11" s="22" customFormat="1" ht="21" customHeight="1" thickBot="1" x14ac:dyDescent="0.25">
      <c r="A4" s="357"/>
      <c r="B4" s="336"/>
      <c r="C4" s="123" t="s">
        <v>206</v>
      </c>
      <c r="D4" s="123" t="s">
        <v>268</v>
      </c>
      <c r="E4" s="123" t="s">
        <v>269</v>
      </c>
      <c r="F4" s="123" t="s">
        <v>206</v>
      </c>
      <c r="G4" s="123" t="s">
        <v>268</v>
      </c>
      <c r="H4" s="124" t="s">
        <v>269</v>
      </c>
      <c r="I4" s="20"/>
    </row>
    <row r="5" spans="1:11" s="22" customFormat="1" ht="15.95" customHeight="1" x14ac:dyDescent="0.2">
      <c r="A5" s="219" t="s">
        <v>349</v>
      </c>
      <c r="B5" s="220" t="s">
        <v>350</v>
      </c>
      <c r="C5" s="149">
        <v>65630</v>
      </c>
      <c r="D5" s="149">
        <v>52753</v>
      </c>
      <c r="E5" s="149">
        <v>12877</v>
      </c>
      <c r="F5" s="149">
        <v>51740.269820109454</v>
      </c>
      <c r="G5" s="149">
        <v>42042.047317699653</v>
      </c>
      <c r="H5" s="150">
        <v>9698.2225024097861</v>
      </c>
      <c r="I5" s="20"/>
    </row>
    <row r="6" spans="1:11" ht="15.95" customHeight="1" x14ac:dyDescent="0.2">
      <c r="A6" s="183" t="s">
        <v>351</v>
      </c>
      <c r="B6" s="213" t="s">
        <v>352</v>
      </c>
      <c r="C6" s="151">
        <v>510</v>
      </c>
      <c r="D6" s="151">
        <v>326</v>
      </c>
      <c r="E6" s="151">
        <v>184</v>
      </c>
      <c r="F6" s="151">
        <v>246.96064670542853</v>
      </c>
      <c r="G6" s="151">
        <v>140.44047118731521</v>
      </c>
      <c r="H6" s="152">
        <v>106.52017551811333</v>
      </c>
    </row>
    <row r="7" spans="1:11" ht="15.95" customHeight="1" x14ac:dyDescent="0.2">
      <c r="A7" s="183" t="s">
        <v>353</v>
      </c>
      <c r="B7" s="213" t="s">
        <v>354</v>
      </c>
      <c r="C7" s="151">
        <v>89</v>
      </c>
      <c r="D7" s="151">
        <v>65</v>
      </c>
      <c r="E7" s="151">
        <v>24</v>
      </c>
      <c r="F7" s="151">
        <v>28.939999999999998</v>
      </c>
      <c r="G7" s="151">
        <v>22.119999999999997</v>
      </c>
      <c r="H7" s="152">
        <v>6.82</v>
      </c>
    </row>
    <row r="8" spans="1:11" ht="15.95" customHeight="1" x14ac:dyDescent="0.2">
      <c r="A8" s="183" t="s">
        <v>355</v>
      </c>
      <c r="B8" s="213" t="s">
        <v>356</v>
      </c>
      <c r="C8" s="151">
        <v>29568</v>
      </c>
      <c r="D8" s="151">
        <v>24536</v>
      </c>
      <c r="E8" s="151">
        <v>5032</v>
      </c>
      <c r="F8" s="151">
        <v>22733.474714818916</v>
      </c>
      <c r="G8" s="151">
        <v>18963.18598420305</v>
      </c>
      <c r="H8" s="152">
        <v>3770.288730615845</v>
      </c>
    </row>
    <row r="9" spans="1:11" ht="15.95" customHeight="1" x14ac:dyDescent="0.2">
      <c r="A9" s="182">
        <v>10</v>
      </c>
      <c r="B9" s="214" t="s">
        <v>357</v>
      </c>
      <c r="C9" s="153">
        <v>420</v>
      </c>
      <c r="D9" s="153">
        <v>177</v>
      </c>
      <c r="E9" s="153">
        <v>243</v>
      </c>
      <c r="F9" s="153">
        <v>284.45581872426339</v>
      </c>
      <c r="G9" s="153">
        <v>103.67037092020001</v>
      </c>
      <c r="H9" s="154">
        <v>180.78544780406338</v>
      </c>
    </row>
    <row r="10" spans="1:11" ht="15.95" customHeight="1" x14ac:dyDescent="0.2">
      <c r="A10" s="182">
        <v>11</v>
      </c>
      <c r="B10" s="214" t="s">
        <v>358</v>
      </c>
      <c r="C10" s="153">
        <v>50</v>
      </c>
      <c r="D10" s="153">
        <v>14</v>
      </c>
      <c r="E10" s="153">
        <v>36</v>
      </c>
      <c r="F10" s="153">
        <v>15.687872113989449</v>
      </c>
      <c r="G10" s="153">
        <v>4.0467644299999996</v>
      </c>
      <c r="H10" s="154">
        <v>11.64110768398945</v>
      </c>
    </row>
    <row r="11" spans="1:11" ht="15.95" customHeight="1" x14ac:dyDescent="0.2">
      <c r="A11" s="182">
        <v>12</v>
      </c>
      <c r="B11" s="215" t="s">
        <v>359</v>
      </c>
      <c r="C11" s="142" t="s">
        <v>203</v>
      </c>
      <c r="D11" s="142" t="s">
        <v>203</v>
      </c>
      <c r="E11" s="142" t="s">
        <v>203</v>
      </c>
      <c r="F11" s="142" t="s">
        <v>203</v>
      </c>
      <c r="G11" s="142" t="s">
        <v>203</v>
      </c>
      <c r="H11" s="143" t="s">
        <v>203</v>
      </c>
    </row>
    <row r="12" spans="1:11" ht="15.95" customHeight="1" x14ac:dyDescent="0.2">
      <c r="A12" s="182">
        <v>13</v>
      </c>
      <c r="B12" s="215" t="s">
        <v>360</v>
      </c>
      <c r="C12" s="153">
        <v>215</v>
      </c>
      <c r="D12" s="153">
        <v>100</v>
      </c>
      <c r="E12" s="153">
        <v>115</v>
      </c>
      <c r="F12" s="153">
        <v>171.01860299155399</v>
      </c>
      <c r="G12" s="153">
        <v>77.870132469999987</v>
      </c>
      <c r="H12" s="154">
        <v>93.148470521553961</v>
      </c>
    </row>
    <row r="13" spans="1:11" ht="15.95" customHeight="1" x14ac:dyDescent="0.2">
      <c r="A13" s="182">
        <v>14</v>
      </c>
      <c r="B13" s="215" t="s">
        <v>361</v>
      </c>
      <c r="C13" s="153">
        <v>58</v>
      </c>
      <c r="D13" s="153">
        <v>14</v>
      </c>
      <c r="E13" s="153">
        <v>44</v>
      </c>
      <c r="F13" s="153">
        <v>34.038736842099993</v>
      </c>
      <c r="G13" s="153">
        <v>7.5535110353999997</v>
      </c>
      <c r="H13" s="154">
        <v>26.485225806700001</v>
      </c>
    </row>
    <row r="14" spans="1:11" ht="15.95" customHeight="1" x14ac:dyDescent="0.2">
      <c r="A14" s="182">
        <v>15</v>
      </c>
      <c r="B14" s="215" t="s">
        <v>362</v>
      </c>
      <c r="C14" s="153">
        <v>39</v>
      </c>
      <c r="D14" s="153">
        <v>16</v>
      </c>
      <c r="E14" s="153">
        <v>23</v>
      </c>
      <c r="F14" s="153">
        <v>22.810000000000002</v>
      </c>
      <c r="G14" s="153">
        <v>10.210000000000001</v>
      </c>
      <c r="H14" s="154">
        <v>12.600000000000001</v>
      </c>
    </row>
    <row r="15" spans="1:11" ht="15.95" customHeight="1" x14ac:dyDescent="0.2">
      <c r="A15" s="182">
        <v>16</v>
      </c>
      <c r="B15" s="215" t="s">
        <v>363</v>
      </c>
      <c r="C15" s="153">
        <v>62</v>
      </c>
      <c r="D15" s="153">
        <v>38</v>
      </c>
      <c r="E15" s="153">
        <v>24</v>
      </c>
      <c r="F15" s="153">
        <v>30.650972005444302</v>
      </c>
      <c r="G15" s="153">
        <v>21.891551165299997</v>
      </c>
      <c r="H15" s="154">
        <v>8.7594208401442994</v>
      </c>
    </row>
    <row r="16" spans="1:11" ht="15.95" customHeight="1" x14ac:dyDescent="0.2">
      <c r="A16" s="182">
        <v>17</v>
      </c>
      <c r="B16" s="215" t="s">
        <v>364</v>
      </c>
      <c r="C16" s="153">
        <v>86</v>
      </c>
      <c r="D16" s="153">
        <v>36</v>
      </c>
      <c r="E16" s="153">
        <v>50</v>
      </c>
      <c r="F16" s="153">
        <v>54.125500000000002</v>
      </c>
      <c r="G16" s="153">
        <v>16.235500000000002</v>
      </c>
      <c r="H16" s="154">
        <v>37.889999999999993</v>
      </c>
    </row>
    <row r="17" spans="1:8" ht="15.95" customHeight="1" x14ac:dyDescent="0.2">
      <c r="A17" s="182">
        <v>18</v>
      </c>
      <c r="B17" s="215" t="s">
        <v>365</v>
      </c>
      <c r="C17" s="153">
        <v>14</v>
      </c>
      <c r="D17" s="153">
        <v>5</v>
      </c>
      <c r="E17" s="153">
        <v>9</v>
      </c>
      <c r="F17" s="153">
        <v>10.056393080585449</v>
      </c>
      <c r="G17" s="153">
        <v>3.4527069739503498</v>
      </c>
      <c r="H17" s="154">
        <v>6.6036861066351005</v>
      </c>
    </row>
    <row r="18" spans="1:8" ht="15.95" customHeight="1" x14ac:dyDescent="0.2">
      <c r="A18" s="182">
        <v>19</v>
      </c>
      <c r="B18" s="215" t="s">
        <v>366</v>
      </c>
      <c r="C18" s="153">
        <v>15</v>
      </c>
      <c r="D18" s="153">
        <v>5</v>
      </c>
      <c r="E18" s="153">
        <v>10</v>
      </c>
      <c r="F18" s="153">
        <v>10.387499999999999</v>
      </c>
      <c r="G18" s="153">
        <v>2.6174999999999997</v>
      </c>
      <c r="H18" s="154">
        <v>7.77</v>
      </c>
    </row>
    <row r="19" spans="1:8" ht="15.95" customHeight="1" x14ac:dyDescent="0.2">
      <c r="A19" s="182">
        <v>20</v>
      </c>
      <c r="B19" s="215" t="s">
        <v>367</v>
      </c>
      <c r="C19" s="153">
        <v>1124</v>
      </c>
      <c r="D19" s="153">
        <v>560</v>
      </c>
      <c r="E19" s="153">
        <v>564</v>
      </c>
      <c r="F19" s="153">
        <v>921.80361851421003</v>
      </c>
      <c r="G19" s="153">
        <v>452.49347479869999</v>
      </c>
      <c r="H19" s="154">
        <v>469.31014371550975</v>
      </c>
    </row>
    <row r="20" spans="1:8" ht="15.95" customHeight="1" x14ac:dyDescent="0.2">
      <c r="A20" s="182">
        <v>21</v>
      </c>
      <c r="B20" s="215" t="s">
        <v>368</v>
      </c>
      <c r="C20" s="153">
        <v>848</v>
      </c>
      <c r="D20" s="153">
        <v>367</v>
      </c>
      <c r="E20" s="153">
        <v>481</v>
      </c>
      <c r="F20" s="153">
        <v>780.98769285597132</v>
      </c>
      <c r="G20" s="153">
        <v>352.63272938989996</v>
      </c>
      <c r="H20" s="154">
        <v>428.35496346607124</v>
      </c>
    </row>
    <row r="21" spans="1:8" ht="15.95" customHeight="1" x14ac:dyDescent="0.2">
      <c r="A21" s="182">
        <v>22</v>
      </c>
      <c r="B21" s="215" t="s">
        <v>369</v>
      </c>
      <c r="C21" s="153">
        <v>1099</v>
      </c>
      <c r="D21" s="153">
        <v>899</v>
      </c>
      <c r="E21" s="153">
        <v>200</v>
      </c>
      <c r="F21" s="153">
        <v>762.12866579745821</v>
      </c>
      <c r="G21" s="153">
        <v>617.55724471150143</v>
      </c>
      <c r="H21" s="154">
        <v>144.57142108595673</v>
      </c>
    </row>
    <row r="22" spans="1:8" ht="15.95" customHeight="1" x14ac:dyDescent="0.2">
      <c r="A22" s="182">
        <v>23</v>
      </c>
      <c r="B22" s="214" t="s">
        <v>370</v>
      </c>
      <c r="C22" s="153">
        <v>683</v>
      </c>
      <c r="D22" s="153">
        <v>527</v>
      </c>
      <c r="E22" s="153">
        <v>156</v>
      </c>
      <c r="F22" s="153">
        <v>420.72731643079993</v>
      </c>
      <c r="G22" s="153">
        <v>336.49556879390002</v>
      </c>
      <c r="H22" s="154">
        <v>84.231747636899996</v>
      </c>
    </row>
    <row r="23" spans="1:8" ht="15.95" customHeight="1" x14ac:dyDescent="0.2">
      <c r="A23" s="182">
        <v>24</v>
      </c>
      <c r="B23" s="214" t="s">
        <v>371</v>
      </c>
      <c r="C23" s="153">
        <v>290</v>
      </c>
      <c r="D23" s="153">
        <v>238</v>
      </c>
      <c r="E23" s="153">
        <v>52</v>
      </c>
      <c r="F23" s="153">
        <v>165.28182825306143</v>
      </c>
      <c r="G23" s="153">
        <v>139.21287178509999</v>
      </c>
      <c r="H23" s="154">
        <v>26.068956467961453</v>
      </c>
    </row>
    <row r="24" spans="1:8" ht="15.95" customHeight="1" x14ac:dyDescent="0.2">
      <c r="A24" s="182">
        <v>25</v>
      </c>
      <c r="B24" s="214" t="s">
        <v>372</v>
      </c>
      <c r="C24" s="153">
        <v>2192</v>
      </c>
      <c r="D24" s="153">
        <v>1923</v>
      </c>
      <c r="E24" s="153">
        <v>269</v>
      </c>
      <c r="F24" s="153">
        <v>1295.8148210228596</v>
      </c>
      <c r="G24" s="153">
        <v>1170.8082756975998</v>
      </c>
      <c r="H24" s="154">
        <v>125.00654532525996</v>
      </c>
    </row>
    <row r="25" spans="1:8" ht="15.95" customHeight="1" x14ac:dyDescent="0.2">
      <c r="A25" s="182">
        <v>26</v>
      </c>
      <c r="B25" s="214" t="s">
        <v>373</v>
      </c>
      <c r="C25" s="153">
        <v>3243</v>
      </c>
      <c r="D25" s="153">
        <v>2813</v>
      </c>
      <c r="E25" s="153">
        <v>430</v>
      </c>
      <c r="F25" s="153">
        <v>2682.4858461364911</v>
      </c>
      <c r="G25" s="153">
        <v>2382.1009339391007</v>
      </c>
      <c r="H25" s="154">
        <v>300.38491219738955</v>
      </c>
    </row>
    <row r="26" spans="1:8" ht="15.95" customHeight="1" x14ac:dyDescent="0.2">
      <c r="A26" s="182">
        <v>27</v>
      </c>
      <c r="B26" s="214" t="s">
        <v>374</v>
      </c>
      <c r="C26" s="153">
        <v>4589</v>
      </c>
      <c r="D26" s="153">
        <v>4071</v>
      </c>
      <c r="E26" s="153">
        <v>518</v>
      </c>
      <c r="F26" s="153">
        <v>3715.5748648630397</v>
      </c>
      <c r="G26" s="153">
        <v>3292.3568804836686</v>
      </c>
      <c r="H26" s="154">
        <v>423.21798437937048</v>
      </c>
    </row>
    <row r="27" spans="1:8" ht="15.95" customHeight="1" x14ac:dyDescent="0.2">
      <c r="A27" s="182">
        <v>28</v>
      </c>
      <c r="B27" s="214" t="s">
        <v>375</v>
      </c>
      <c r="C27" s="153">
        <v>4225</v>
      </c>
      <c r="D27" s="153">
        <v>3829</v>
      </c>
      <c r="E27" s="153">
        <v>396</v>
      </c>
      <c r="F27" s="153">
        <v>2762.8926373457866</v>
      </c>
      <c r="G27" s="153">
        <v>2536.6079375978297</v>
      </c>
      <c r="H27" s="154">
        <v>226.28469974795721</v>
      </c>
    </row>
    <row r="28" spans="1:8" ht="15.95" customHeight="1" x14ac:dyDescent="0.2">
      <c r="A28" s="182">
        <v>29</v>
      </c>
      <c r="B28" s="214" t="s">
        <v>376</v>
      </c>
      <c r="C28" s="153">
        <v>5894</v>
      </c>
      <c r="D28" s="153">
        <v>5055</v>
      </c>
      <c r="E28" s="153">
        <v>839</v>
      </c>
      <c r="F28" s="153">
        <v>5528.7221729499524</v>
      </c>
      <c r="G28" s="153">
        <v>4756.8084062009002</v>
      </c>
      <c r="H28" s="154">
        <v>771.91376674905291</v>
      </c>
    </row>
    <row r="29" spans="1:8" ht="15.95" customHeight="1" x14ac:dyDescent="0.2">
      <c r="A29" s="182">
        <v>30</v>
      </c>
      <c r="B29" s="214" t="s">
        <v>377</v>
      </c>
      <c r="C29" s="153">
        <v>2028</v>
      </c>
      <c r="D29" s="153">
        <v>1779</v>
      </c>
      <c r="E29" s="153">
        <v>249</v>
      </c>
      <c r="F29" s="153">
        <v>1272.1175279341182</v>
      </c>
      <c r="G29" s="153">
        <v>1119.9162246520464</v>
      </c>
      <c r="H29" s="154">
        <v>152.20130328207222</v>
      </c>
    </row>
    <row r="30" spans="1:8" ht="15.95" customHeight="1" x14ac:dyDescent="0.2">
      <c r="A30" s="182">
        <v>31</v>
      </c>
      <c r="B30" s="214" t="s">
        <v>378</v>
      </c>
      <c r="C30" s="153">
        <v>116</v>
      </c>
      <c r="D30" s="153">
        <v>98</v>
      </c>
      <c r="E30" s="153">
        <v>18</v>
      </c>
      <c r="F30" s="153">
        <v>58.953676046200002</v>
      </c>
      <c r="G30" s="153">
        <v>50.792230207100005</v>
      </c>
      <c r="H30" s="154">
        <v>8.1614458390999989</v>
      </c>
    </row>
    <row r="31" spans="1:8" ht="15.95" customHeight="1" x14ac:dyDescent="0.2">
      <c r="A31" s="182">
        <v>32</v>
      </c>
      <c r="B31" s="214" t="s">
        <v>379</v>
      </c>
      <c r="C31" s="153">
        <v>618</v>
      </c>
      <c r="D31" s="153">
        <v>479</v>
      </c>
      <c r="E31" s="153">
        <v>139</v>
      </c>
      <c r="F31" s="153">
        <v>465.78444087203081</v>
      </c>
      <c r="G31" s="153">
        <v>370.16875432350622</v>
      </c>
      <c r="H31" s="154">
        <v>95.615686548524593</v>
      </c>
    </row>
    <row r="32" spans="1:8" ht="15.95" customHeight="1" x14ac:dyDescent="0.2">
      <c r="A32" s="211">
        <v>33</v>
      </c>
      <c r="B32" s="214" t="s">
        <v>380</v>
      </c>
      <c r="C32" s="153">
        <v>1648</v>
      </c>
      <c r="D32" s="153">
        <v>1490</v>
      </c>
      <c r="E32" s="153">
        <v>158</v>
      </c>
      <c r="F32" s="153">
        <v>1334.5813384662119</v>
      </c>
      <c r="G32" s="153">
        <v>1211.6147651020488</v>
      </c>
      <c r="H32" s="154">
        <v>122.96657336416234</v>
      </c>
    </row>
    <row r="33" spans="1:9" ht="22.5" customHeight="1" x14ac:dyDescent="0.2">
      <c r="A33" s="183" t="s">
        <v>381</v>
      </c>
      <c r="B33" s="216" t="s">
        <v>382</v>
      </c>
      <c r="C33" s="151">
        <v>473</v>
      </c>
      <c r="D33" s="151">
        <v>378</v>
      </c>
      <c r="E33" s="151">
        <v>95</v>
      </c>
      <c r="F33" s="151">
        <v>144.3478779218035</v>
      </c>
      <c r="G33" s="151">
        <v>101.3224262553</v>
      </c>
      <c r="H33" s="152">
        <v>43.0254516665035</v>
      </c>
    </row>
    <row r="34" spans="1:9" ht="15.95" customHeight="1" x14ac:dyDescent="0.2">
      <c r="A34" s="183" t="s">
        <v>383</v>
      </c>
      <c r="B34" s="216" t="s">
        <v>384</v>
      </c>
      <c r="C34" s="151">
        <v>930</v>
      </c>
      <c r="D34" s="151">
        <v>783</v>
      </c>
      <c r="E34" s="151">
        <v>147</v>
      </c>
      <c r="F34" s="151">
        <v>637.91356088432099</v>
      </c>
      <c r="G34" s="151">
        <v>535.03664980619976</v>
      </c>
      <c r="H34" s="152">
        <v>102.87691107812084</v>
      </c>
    </row>
    <row r="35" spans="1:9" ht="22.5" customHeight="1" x14ac:dyDescent="0.2">
      <c r="A35" s="183" t="s">
        <v>385</v>
      </c>
      <c r="B35" s="216" t="s">
        <v>386</v>
      </c>
      <c r="C35" s="151">
        <v>1563</v>
      </c>
      <c r="D35" s="151">
        <v>1102</v>
      </c>
      <c r="E35" s="151">
        <v>461</v>
      </c>
      <c r="F35" s="151">
        <v>1202.7587593399464</v>
      </c>
      <c r="G35" s="151">
        <v>842.98211938530017</v>
      </c>
      <c r="H35" s="152">
        <v>359.77663995464673</v>
      </c>
    </row>
    <row r="36" spans="1:9" ht="15.95" customHeight="1" x14ac:dyDescent="0.2">
      <c r="A36" s="183" t="s">
        <v>387</v>
      </c>
      <c r="B36" s="216" t="s">
        <v>388</v>
      </c>
      <c r="C36" s="155">
        <v>15588</v>
      </c>
      <c r="D36" s="155">
        <v>13050</v>
      </c>
      <c r="E36" s="155">
        <v>2538</v>
      </c>
      <c r="F36" s="155">
        <v>12993.646762387656</v>
      </c>
      <c r="G36" s="155">
        <v>10985.117107737611</v>
      </c>
      <c r="H36" s="156">
        <v>2008.5296546500467</v>
      </c>
    </row>
    <row r="37" spans="1:9" ht="15.95" customHeight="1" x14ac:dyDescent="0.2">
      <c r="A37" s="182">
        <v>62</v>
      </c>
      <c r="B37" s="214" t="s">
        <v>389</v>
      </c>
      <c r="C37" s="153">
        <v>12902</v>
      </c>
      <c r="D37" s="153">
        <v>10822</v>
      </c>
      <c r="E37" s="153">
        <v>2080</v>
      </c>
      <c r="F37" s="153">
        <v>10848.533771644377</v>
      </c>
      <c r="G37" s="153">
        <v>9172.690789092976</v>
      </c>
      <c r="H37" s="154">
        <v>1675.8429825513947</v>
      </c>
    </row>
    <row r="38" spans="1:9" ht="15.95" customHeight="1" x14ac:dyDescent="0.2">
      <c r="A38" s="211" t="s">
        <v>390</v>
      </c>
      <c r="B38" s="215" t="s">
        <v>391</v>
      </c>
      <c r="C38" s="153">
        <v>2686</v>
      </c>
      <c r="D38" s="153">
        <v>2228</v>
      </c>
      <c r="E38" s="153">
        <v>458</v>
      </c>
      <c r="F38" s="153">
        <v>2145</v>
      </c>
      <c r="G38" s="153">
        <v>1812</v>
      </c>
      <c r="H38" s="154">
        <v>333</v>
      </c>
    </row>
    <row r="39" spans="1:9" ht="15.95" customHeight="1" x14ac:dyDescent="0.2">
      <c r="A39" s="183" t="s">
        <v>392</v>
      </c>
      <c r="B39" s="216" t="s">
        <v>393</v>
      </c>
      <c r="C39" s="155">
        <v>1993</v>
      </c>
      <c r="D39" s="155">
        <v>1414</v>
      </c>
      <c r="E39" s="155">
        <v>579</v>
      </c>
      <c r="F39" s="155">
        <v>1213.8843626374</v>
      </c>
      <c r="G39" s="155">
        <v>874.46842705070003</v>
      </c>
      <c r="H39" s="156">
        <v>339.41593558670002</v>
      </c>
    </row>
    <row r="40" spans="1:9" ht="15.95" customHeight="1" x14ac:dyDescent="0.2">
      <c r="A40" s="183" t="s">
        <v>394</v>
      </c>
      <c r="B40" s="216" t="s">
        <v>395</v>
      </c>
      <c r="C40" s="155">
        <v>13777</v>
      </c>
      <c r="D40" s="155">
        <v>10304</v>
      </c>
      <c r="E40" s="155">
        <v>3473</v>
      </c>
      <c r="F40" s="155">
        <v>11698.42438638818</v>
      </c>
      <c r="G40" s="155">
        <v>8968.0928741075695</v>
      </c>
      <c r="H40" s="156">
        <v>2730.3315122806112</v>
      </c>
    </row>
    <row r="41" spans="1:9" ht="22.5" customHeight="1" x14ac:dyDescent="0.2">
      <c r="A41" s="182">
        <v>71</v>
      </c>
      <c r="B41" s="215" t="s">
        <v>396</v>
      </c>
      <c r="C41" s="153">
        <v>4046</v>
      </c>
      <c r="D41" s="153">
        <v>3420</v>
      </c>
      <c r="E41" s="153">
        <v>626</v>
      </c>
      <c r="F41" s="153">
        <v>3029.0892284170973</v>
      </c>
      <c r="G41" s="153">
        <v>2637.7802026420054</v>
      </c>
      <c r="H41" s="154">
        <v>391.3090257750913</v>
      </c>
    </row>
    <row r="42" spans="1:9" ht="15.95" customHeight="1" x14ac:dyDescent="0.2">
      <c r="A42" s="182">
        <v>72</v>
      </c>
      <c r="B42" s="214" t="s">
        <v>397</v>
      </c>
      <c r="C42" s="157">
        <v>8397</v>
      </c>
      <c r="D42" s="157">
        <v>5867</v>
      </c>
      <c r="E42" s="157">
        <v>2530</v>
      </c>
      <c r="F42" s="157">
        <v>7635.0241654440861</v>
      </c>
      <c r="G42" s="157">
        <v>5503.9804121005691</v>
      </c>
      <c r="H42" s="158">
        <v>2131.0437533435138</v>
      </c>
    </row>
    <row r="43" spans="1:9" ht="15.95" customHeight="1" x14ac:dyDescent="0.2">
      <c r="A43" s="182" t="s">
        <v>398</v>
      </c>
      <c r="B43" s="214" t="s">
        <v>399</v>
      </c>
      <c r="C43" s="157">
        <v>1334</v>
      </c>
      <c r="D43" s="157">
        <v>1017</v>
      </c>
      <c r="E43" s="157">
        <v>317</v>
      </c>
      <c r="F43" s="157">
        <v>1034.3109925269973</v>
      </c>
      <c r="G43" s="157">
        <v>826.33225936499548</v>
      </c>
      <c r="H43" s="158">
        <v>207.97873316200594</v>
      </c>
    </row>
    <row r="44" spans="1:9" ht="21" customHeight="1" x14ac:dyDescent="0.2">
      <c r="A44" s="181" t="s">
        <v>400</v>
      </c>
      <c r="B44" s="216" t="s">
        <v>401</v>
      </c>
      <c r="C44" s="155">
        <v>1139</v>
      </c>
      <c r="D44" s="155">
        <v>795</v>
      </c>
      <c r="E44" s="155">
        <v>344</v>
      </c>
      <c r="F44" s="155">
        <v>839.91874902580503</v>
      </c>
      <c r="G44" s="155">
        <v>609.28125796660447</v>
      </c>
      <c r="H44" s="156">
        <v>230.63749105920056</v>
      </c>
    </row>
    <row r="45" spans="1:9" ht="15.95" customHeight="1" x14ac:dyDescent="0.2"/>
    <row r="46" spans="1:9" ht="15.75" customHeight="1" x14ac:dyDescent="0.2">
      <c r="A46" s="28"/>
      <c r="B46" s="53"/>
      <c r="C46" s="54"/>
      <c r="D46" s="54"/>
      <c r="E46" s="53"/>
      <c r="F46" s="53"/>
      <c r="G46" s="53"/>
      <c r="H46" s="53"/>
      <c r="I46" s="22"/>
    </row>
    <row r="48" spans="1:9" ht="12.75" customHeight="1" x14ac:dyDescent="0.2">
      <c r="C48" s="55"/>
      <c r="D48" s="55"/>
      <c r="E48" s="55"/>
      <c r="F48" s="55"/>
      <c r="G48" s="55"/>
      <c r="H48" s="55"/>
    </row>
  </sheetData>
  <mergeCells count="4">
    <mergeCell ref="A3:A4"/>
    <mergeCell ref="B3:B4"/>
    <mergeCell ref="C3:E3"/>
    <mergeCell ref="F3:H3"/>
  </mergeCells>
  <hyperlinks>
    <hyperlink ref="J1" location="Obsah!A1" display="Obsah" xr:uid="{00000000-0004-0000-26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1"/>
  <sheetViews>
    <sheetView zoomScaleNormal="100" workbookViewId="0">
      <selection sqref="A1:E1"/>
    </sheetView>
  </sheetViews>
  <sheetFormatPr defaultRowHeight="12.75" customHeight="1" x14ac:dyDescent="0.2"/>
  <cols>
    <col min="1" max="1" width="35.5703125" style="20" customWidth="1"/>
    <col min="2" max="7" width="8.42578125" style="20" customWidth="1"/>
    <col min="8" max="250" width="9.140625" style="20"/>
    <col min="251" max="251" width="21" style="20" customWidth="1"/>
    <col min="252" max="254" width="18" style="20" customWidth="1"/>
    <col min="255" max="255" width="17.140625" style="20" customWidth="1"/>
    <col min="256" max="506" width="9.140625" style="20"/>
    <col min="507" max="507" width="21" style="20" customWidth="1"/>
    <col min="508" max="510" width="18" style="20" customWidth="1"/>
    <col min="511" max="511" width="17.140625" style="20" customWidth="1"/>
    <col min="512" max="762" width="9.140625" style="20"/>
    <col min="763" max="763" width="21" style="20" customWidth="1"/>
    <col min="764" max="766" width="18" style="20" customWidth="1"/>
    <col min="767" max="767" width="17.140625" style="20" customWidth="1"/>
    <col min="768" max="1018" width="9.140625" style="20"/>
    <col min="1019" max="1019" width="21" style="20" customWidth="1"/>
    <col min="1020" max="1022" width="18" style="20" customWidth="1"/>
    <col min="1023" max="1023" width="17.140625" style="20" customWidth="1"/>
    <col min="1024" max="1274" width="9.140625" style="20"/>
    <col min="1275" max="1275" width="21" style="20" customWidth="1"/>
    <col min="1276" max="1278" width="18" style="20" customWidth="1"/>
    <col min="1279" max="1279" width="17.140625" style="20" customWidth="1"/>
    <col min="1280" max="1530" width="9.140625" style="20"/>
    <col min="1531" max="1531" width="21" style="20" customWidth="1"/>
    <col min="1532" max="1534" width="18" style="20" customWidth="1"/>
    <col min="1535" max="1535" width="17.140625" style="20" customWidth="1"/>
    <col min="1536" max="1786" width="9.140625" style="20"/>
    <col min="1787" max="1787" width="21" style="20" customWidth="1"/>
    <col min="1788" max="1790" width="18" style="20" customWidth="1"/>
    <col min="1791" max="1791" width="17.140625" style="20" customWidth="1"/>
    <col min="1792" max="2042" width="9.140625" style="20"/>
    <col min="2043" max="2043" width="21" style="20" customWidth="1"/>
    <col min="2044" max="2046" width="18" style="20" customWidth="1"/>
    <col min="2047" max="2047" width="17.140625" style="20" customWidth="1"/>
    <col min="2048" max="2298" width="9.140625" style="20"/>
    <col min="2299" max="2299" width="21" style="20" customWidth="1"/>
    <col min="2300" max="2302" width="18" style="20" customWidth="1"/>
    <col min="2303" max="2303" width="17.140625" style="20" customWidth="1"/>
    <col min="2304" max="2554" width="9.140625" style="20"/>
    <col min="2555" max="2555" width="21" style="20" customWidth="1"/>
    <col min="2556" max="2558" width="18" style="20" customWidth="1"/>
    <col min="2559" max="2559" width="17.140625" style="20" customWidth="1"/>
    <col min="2560" max="2810" width="9.140625" style="20"/>
    <col min="2811" max="2811" width="21" style="20" customWidth="1"/>
    <col min="2812" max="2814" width="18" style="20" customWidth="1"/>
    <col min="2815" max="2815" width="17.140625" style="20" customWidth="1"/>
    <col min="2816" max="3066" width="9.140625" style="20"/>
    <col min="3067" max="3067" width="21" style="20" customWidth="1"/>
    <col min="3068" max="3070" width="18" style="20" customWidth="1"/>
    <col min="3071" max="3071" width="17.140625" style="20" customWidth="1"/>
    <col min="3072" max="3322" width="9.140625" style="20"/>
    <col min="3323" max="3323" width="21" style="20" customWidth="1"/>
    <col min="3324" max="3326" width="18" style="20" customWidth="1"/>
    <col min="3327" max="3327" width="17.140625" style="20" customWidth="1"/>
    <col min="3328" max="3578" width="9.140625" style="20"/>
    <col min="3579" max="3579" width="21" style="20" customWidth="1"/>
    <col min="3580" max="3582" width="18" style="20" customWidth="1"/>
    <col min="3583" max="3583" width="17.140625" style="20" customWidth="1"/>
    <col min="3584" max="3834" width="9.140625" style="20"/>
    <col min="3835" max="3835" width="21" style="20" customWidth="1"/>
    <col min="3836" max="3838" width="18" style="20" customWidth="1"/>
    <col min="3839" max="3839" width="17.140625" style="20" customWidth="1"/>
    <col min="3840" max="4090" width="9.140625" style="20"/>
    <col min="4091" max="4091" width="21" style="20" customWidth="1"/>
    <col min="4092" max="4094" width="18" style="20" customWidth="1"/>
    <col min="4095" max="4095" width="17.140625" style="20" customWidth="1"/>
    <col min="4096" max="4346" width="9.140625" style="20"/>
    <col min="4347" max="4347" width="21" style="20" customWidth="1"/>
    <col min="4348" max="4350" width="18" style="20" customWidth="1"/>
    <col min="4351" max="4351" width="17.140625" style="20" customWidth="1"/>
    <col min="4352" max="4602" width="9.140625" style="20"/>
    <col min="4603" max="4603" width="21" style="20" customWidth="1"/>
    <col min="4604" max="4606" width="18" style="20" customWidth="1"/>
    <col min="4607" max="4607" width="17.140625" style="20" customWidth="1"/>
    <col min="4608" max="4858" width="9.140625" style="20"/>
    <col min="4859" max="4859" width="21" style="20" customWidth="1"/>
    <col min="4860" max="4862" width="18" style="20" customWidth="1"/>
    <col min="4863" max="4863" width="17.140625" style="20" customWidth="1"/>
    <col min="4864" max="5114" width="9.140625" style="20"/>
    <col min="5115" max="5115" width="21" style="20" customWidth="1"/>
    <col min="5116" max="5118" width="18" style="20" customWidth="1"/>
    <col min="5119" max="5119" width="17.140625" style="20" customWidth="1"/>
    <col min="5120" max="5370" width="9.140625" style="20"/>
    <col min="5371" max="5371" width="21" style="20" customWidth="1"/>
    <col min="5372" max="5374" width="18" style="20" customWidth="1"/>
    <col min="5375" max="5375" width="17.140625" style="20" customWidth="1"/>
    <col min="5376" max="5626" width="9.140625" style="20"/>
    <col min="5627" max="5627" width="21" style="20" customWidth="1"/>
    <col min="5628" max="5630" width="18" style="20" customWidth="1"/>
    <col min="5631" max="5631" width="17.140625" style="20" customWidth="1"/>
    <col min="5632" max="5882" width="9.140625" style="20"/>
    <col min="5883" max="5883" width="21" style="20" customWidth="1"/>
    <col min="5884" max="5886" width="18" style="20" customWidth="1"/>
    <col min="5887" max="5887" width="17.140625" style="20" customWidth="1"/>
    <col min="5888" max="6138" width="9.140625" style="20"/>
    <col min="6139" max="6139" width="21" style="20" customWidth="1"/>
    <col min="6140" max="6142" width="18" style="20" customWidth="1"/>
    <col min="6143" max="6143" width="17.140625" style="20" customWidth="1"/>
    <col min="6144" max="6394" width="9.140625" style="20"/>
    <col min="6395" max="6395" width="21" style="20" customWidth="1"/>
    <col min="6396" max="6398" width="18" style="20" customWidth="1"/>
    <col min="6399" max="6399" width="17.140625" style="20" customWidth="1"/>
    <col min="6400" max="6650" width="9.140625" style="20"/>
    <col min="6651" max="6651" width="21" style="20" customWidth="1"/>
    <col min="6652" max="6654" width="18" style="20" customWidth="1"/>
    <col min="6655" max="6655" width="17.140625" style="20" customWidth="1"/>
    <col min="6656" max="6906" width="9.140625" style="20"/>
    <col min="6907" max="6907" width="21" style="20" customWidth="1"/>
    <col min="6908" max="6910" width="18" style="20" customWidth="1"/>
    <col min="6911" max="6911" width="17.140625" style="20" customWidth="1"/>
    <col min="6912" max="7162" width="9.140625" style="20"/>
    <col min="7163" max="7163" width="21" style="20" customWidth="1"/>
    <col min="7164" max="7166" width="18" style="20" customWidth="1"/>
    <col min="7167" max="7167" width="17.140625" style="20" customWidth="1"/>
    <col min="7168" max="7418" width="9.140625" style="20"/>
    <col min="7419" max="7419" width="21" style="20" customWidth="1"/>
    <col min="7420" max="7422" width="18" style="20" customWidth="1"/>
    <col min="7423" max="7423" width="17.140625" style="20" customWidth="1"/>
    <col min="7424" max="7674" width="9.140625" style="20"/>
    <col min="7675" max="7675" width="21" style="20" customWidth="1"/>
    <col min="7676" max="7678" width="18" style="20" customWidth="1"/>
    <col min="7679" max="7679" width="17.140625" style="20" customWidth="1"/>
    <col min="7680" max="7930" width="9.140625" style="20"/>
    <col min="7931" max="7931" width="21" style="20" customWidth="1"/>
    <col min="7932" max="7934" width="18" style="20" customWidth="1"/>
    <col min="7935" max="7935" width="17.140625" style="20" customWidth="1"/>
    <col min="7936" max="8186" width="9.140625" style="20"/>
    <col min="8187" max="8187" width="21" style="20" customWidth="1"/>
    <col min="8188" max="8190" width="18" style="20" customWidth="1"/>
    <col min="8191" max="8191" width="17.140625" style="20" customWidth="1"/>
    <col min="8192" max="8442" width="9.140625" style="20"/>
    <col min="8443" max="8443" width="21" style="20" customWidth="1"/>
    <col min="8444" max="8446" width="18" style="20" customWidth="1"/>
    <col min="8447" max="8447" width="17.140625" style="20" customWidth="1"/>
    <col min="8448" max="8698" width="9.140625" style="20"/>
    <col min="8699" max="8699" width="21" style="20" customWidth="1"/>
    <col min="8700" max="8702" width="18" style="20" customWidth="1"/>
    <col min="8703" max="8703" width="17.140625" style="20" customWidth="1"/>
    <col min="8704" max="8954" width="9.140625" style="20"/>
    <col min="8955" max="8955" width="21" style="20" customWidth="1"/>
    <col min="8956" max="8958" width="18" style="20" customWidth="1"/>
    <col min="8959" max="8959" width="17.140625" style="20" customWidth="1"/>
    <col min="8960" max="9210" width="9.140625" style="20"/>
    <col min="9211" max="9211" width="21" style="20" customWidth="1"/>
    <col min="9212" max="9214" width="18" style="20" customWidth="1"/>
    <col min="9215" max="9215" width="17.140625" style="20" customWidth="1"/>
    <col min="9216" max="9466" width="9.140625" style="20"/>
    <col min="9467" max="9467" width="21" style="20" customWidth="1"/>
    <col min="9468" max="9470" width="18" style="20" customWidth="1"/>
    <col min="9471" max="9471" width="17.140625" style="20" customWidth="1"/>
    <col min="9472" max="9722" width="9.140625" style="20"/>
    <col min="9723" max="9723" width="21" style="20" customWidth="1"/>
    <col min="9724" max="9726" width="18" style="20" customWidth="1"/>
    <col min="9727" max="9727" width="17.140625" style="20" customWidth="1"/>
    <col min="9728" max="9978" width="9.140625" style="20"/>
    <col min="9979" max="9979" width="21" style="20" customWidth="1"/>
    <col min="9980" max="9982" width="18" style="20" customWidth="1"/>
    <col min="9983" max="9983" width="17.140625" style="20" customWidth="1"/>
    <col min="9984" max="10234" width="9.140625" style="20"/>
    <col min="10235" max="10235" width="21" style="20" customWidth="1"/>
    <col min="10236" max="10238" width="18" style="20" customWidth="1"/>
    <col min="10239" max="10239" width="17.140625" style="20" customWidth="1"/>
    <col min="10240" max="10490" width="9.140625" style="20"/>
    <col min="10491" max="10491" width="21" style="20" customWidth="1"/>
    <col min="10492" max="10494" width="18" style="20" customWidth="1"/>
    <col min="10495" max="10495" width="17.140625" style="20" customWidth="1"/>
    <col min="10496" max="10746" width="9.140625" style="20"/>
    <col min="10747" max="10747" width="21" style="20" customWidth="1"/>
    <col min="10748" max="10750" width="18" style="20" customWidth="1"/>
    <col min="10751" max="10751" width="17.140625" style="20" customWidth="1"/>
    <col min="10752" max="11002" width="9.140625" style="20"/>
    <col min="11003" max="11003" width="21" style="20" customWidth="1"/>
    <col min="11004" max="11006" width="18" style="20" customWidth="1"/>
    <col min="11007" max="11007" width="17.140625" style="20" customWidth="1"/>
    <col min="11008" max="11258" width="9.140625" style="20"/>
    <col min="11259" max="11259" width="21" style="20" customWidth="1"/>
    <col min="11260" max="11262" width="18" style="20" customWidth="1"/>
    <col min="11263" max="11263" width="17.140625" style="20" customWidth="1"/>
    <col min="11264" max="11514" width="9.140625" style="20"/>
    <col min="11515" max="11515" width="21" style="20" customWidth="1"/>
    <col min="11516" max="11518" width="18" style="20" customWidth="1"/>
    <col min="11519" max="11519" width="17.140625" style="20" customWidth="1"/>
    <col min="11520" max="11770" width="9.140625" style="20"/>
    <col min="11771" max="11771" width="21" style="20" customWidth="1"/>
    <col min="11772" max="11774" width="18" style="20" customWidth="1"/>
    <col min="11775" max="11775" width="17.140625" style="20" customWidth="1"/>
    <col min="11776" max="12026" width="9.140625" style="20"/>
    <col min="12027" max="12027" width="21" style="20" customWidth="1"/>
    <col min="12028" max="12030" width="18" style="20" customWidth="1"/>
    <col min="12031" max="12031" width="17.140625" style="20" customWidth="1"/>
    <col min="12032" max="12282" width="9.140625" style="20"/>
    <col min="12283" max="12283" width="21" style="20" customWidth="1"/>
    <col min="12284" max="12286" width="18" style="20" customWidth="1"/>
    <col min="12287" max="12287" width="17.140625" style="20" customWidth="1"/>
    <col min="12288" max="12538" width="9.140625" style="20"/>
    <col min="12539" max="12539" width="21" style="20" customWidth="1"/>
    <col min="12540" max="12542" width="18" style="20" customWidth="1"/>
    <col min="12543" max="12543" width="17.140625" style="20" customWidth="1"/>
    <col min="12544" max="12794" width="9.140625" style="20"/>
    <col min="12795" max="12795" width="21" style="20" customWidth="1"/>
    <col min="12796" max="12798" width="18" style="20" customWidth="1"/>
    <col min="12799" max="12799" width="17.140625" style="20" customWidth="1"/>
    <col min="12800" max="13050" width="9.140625" style="20"/>
    <col min="13051" max="13051" width="21" style="20" customWidth="1"/>
    <col min="13052" max="13054" width="18" style="20" customWidth="1"/>
    <col min="13055" max="13055" width="17.140625" style="20" customWidth="1"/>
    <col min="13056" max="13306" width="9.140625" style="20"/>
    <col min="13307" max="13307" width="21" style="20" customWidth="1"/>
    <col min="13308" max="13310" width="18" style="20" customWidth="1"/>
    <col min="13311" max="13311" width="17.140625" style="20" customWidth="1"/>
    <col min="13312" max="13562" width="9.140625" style="20"/>
    <col min="13563" max="13563" width="21" style="20" customWidth="1"/>
    <col min="13564" max="13566" width="18" style="20" customWidth="1"/>
    <col min="13567" max="13567" width="17.140625" style="20" customWidth="1"/>
    <col min="13568" max="13818" width="9.140625" style="20"/>
    <col min="13819" max="13819" width="21" style="20" customWidth="1"/>
    <col min="13820" max="13822" width="18" style="20" customWidth="1"/>
    <col min="13823" max="13823" width="17.140625" style="20" customWidth="1"/>
    <col min="13824" max="14074" width="9.140625" style="20"/>
    <col min="14075" max="14075" width="21" style="20" customWidth="1"/>
    <col min="14076" max="14078" width="18" style="20" customWidth="1"/>
    <col min="14079" max="14079" width="17.140625" style="20" customWidth="1"/>
    <col min="14080" max="14330" width="9.140625" style="20"/>
    <col min="14331" max="14331" width="21" style="20" customWidth="1"/>
    <col min="14332" max="14334" width="18" style="20" customWidth="1"/>
    <col min="14335" max="14335" width="17.140625" style="20" customWidth="1"/>
    <col min="14336" max="14586" width="9.140625" style="20"/>
    <col min="14587" max="14587" width="21" style="20" customWidth="1"/>
    <col min="14588" max="14590" width="18" style="20" customWidth="1"/>
    <col min="14591" max="14591" width="17.140625" style="20" customWidth="1"/>
    <col min="14592" max="14842" width="9.140625" style="20"/>
    <col min="14843" max="14843" width="21" style="20" customWidth="1"/>
    <col min="14844" max="14846" width="18" style="20" customWidth="1"/>
    <col min="14847" max="14847" width="17.140625" style="20" customWidth="1"/>
    <col min="14848" max="15098" width="9.140625" style="20"/>
    <col min="15099" max="15099" width="21" style="20" customWidth="1"/>
    <col min="15100" max="15102" width="18" style="20" customWidth="1"/>
    <col min="15103" max="15103" width="17.140625" style="20" customWidth="1"/>
    <col min="15104" max="15354" width="9.140625" style="20"/>
    <col min="15355" max="15355" width="21" style="20" customWidth="1"/>
    <col min="15356" max="15358" width="18" style="20" customWidth="1"/>
    <col min="15359" max="15359" width="17.140625" style="20" customWidth="1"/>
    <col min="15360" max="15610" width="9.140625" style="20"/>
    <col min="15611" max="15611" width="21" style="20" customWidth="1"/>
    <col min="15612" max="15614" width="18" style="20" customWidth="1"/>
    <col min="15615" max="15615" width="17.140625" style="20" customWidth="1"/>
    <col min="15616" max="15866" width="9.140625" style="20"/>
    <col min="15867" max="15867" width="21" style="20" customWidth="1"/>
    <col min="15868" max="15870" width="18" style="20" customWidth="1"/>
    <col min="15871" max="15871" width="17.140625" style="20" customWidth="1"/>
    <col min="15872" max="16122" width="9.140625" style="20"/>
    <col min="16123" max="16123" width="21" style="20" customWidth="1"/>
    <col min="16124" max="16126" width="18" style="20" customWidth="1"/>
    <col min="16127" max="16127" width="17.140625" style="20" customWidth="1"/>
    <col min="16128" max="16384" width="9.140625" style="20"/>
  </cols>
  <sheetData>
    <row r="1" spans="1:11" s="111" customFormat="1" ht="24.95" customHeight="1" x14ac:dyDescent="0.2">
      <c r="A1" s="110" t="s">
        <v>695</v>
      </c>
      <c r="B1" s="110"/>
      <c r="C1" s="110"/>
      <c r="D1" s="110"/>
      <c r="E1" s="110"/>
      <c r="F1" s="110"/>
      <c r="G1" s="110"/>
      <c r="I1" s="112" t="s">
        <v>177</v>
      </c>
    </row>
    <row r="2" spans="1:11" ht="12" customHeight="1" thickBot="1" x14ac:dyDescent="0.25">
      <c r="A2" s="71" t="s">
        <v>178</v>
      </c>
      <c r="G2" s="21"/>
    </row>
    <row r="3" spans="1:11" ht="15" customHeight="1" x14ac:dyDescent="0.2">
      <c r="A3" s="303" t="s">
        <v>692</v>
      </c>
      <c r="B3" s="308" t="s">
        <v>206</v>
      </c>
      <c r="C3" s="305" t="s">
        <v>207</v>
      </c>
      <c r="D3" s="306"/>
      <c r="E3" s="306"/>
      <c r="F3" s="306"/>
      <c r="G3" s="306"/>
      <c r="I3" s="75"/>
    </row>
    <row r="4" spans="1:11" s="22" customFormat="1" ht="21.95" customHeight="1" thickBot="1" x14ac:dyDescent="0.25">
      <c r="A4" s="304"/>
      <c r="B4" s="309"/>
      <c r="C4" s="94" t="s">
        <v>208</v>
      </c>
      <c r="D4" s="94" t="s">
        <v>209</v>
      </c>
      <c r="E4" s="94" t="s">
        <v>216</v>
      </c>
      <c r="F4" s="94" t="s">
        <v>212</v>
      </c>
      <c r="G4" s="96" t="s">
        <v>213</v>
      </c>
    </row>
    <row r="5" spans="1:11" s="24" customFormat="1" ht="15" customHeight="1" x14ac:dyDescent="0.2">
      <c r="A5" s="180" t="s">
        <v>594</v>
      </c>
      <c r="B5" s="185">
        <v>3382</v>
      </c>
      <c r="C5" s="185">
        <v>1779</v>
      </c>
      <c r="D5" s="185">
        <v>559</v>
      </c>
      <c r="E5" s="185">
        <v>716</v>
      </c>
      <c r="F5" s="185">
        <v>134</v>
      </c>
      <c r="G5" s="186">
        <v>194</v>
      </c>
      <c r="H5" s="23"/>
      <c r="I5" s="26"/>
      <c r="J5" s="26"/>
      <c r="K5" s="26"/>
    </row>
    <row r="6" spans="1:11" s="26" customFormat="1" ht="15" customHeight="1" x14ac:dyDescent="0.2">
      <c r="A6" s="97" t="s">
        <v>217</v>
      </c>
      <c r="B6" s="187">
        <v>95</v>
      </c>
      <c r="C6" s="187">
        <v>85</v>
      </c>
      <c r="D6" s="187">
        <v>6</v>
      </c>
      <c r="E6" s="187">
        <v>3</v>
      </c>
      <c r="F6" s="187">
        <v>1</v>
      </c>
      <c r="G6" s="170" t="s">
        <v>203</v>
      </c>
      <c r="H6" s="23"/>
    </row>
    <row r="7" spans="1:11" s="26" customFormat="1" ht="15" customHeight="1" x14ac:dyDescent="0.2">
      <c r="A7" s="98" t="s">
        <v>218</v>
      </c>
      <c r="B7" s="187">
        <v>1568</v>
      </c>
      <c r="C7" s="187">
        <v>908</v>
      </c>
      <c r="D7" s="187">
        <v>292</v>
      </c>
      <c r="E7" s="187">
        <v>296</v>
      </c>
      <c r="F7" s="187">
        <v>36</v>
      </c>
      <c r="G7" s="170">
        <v>36</v>
      </c>
      <c r="H7" s="23"/>
    </row>
    <row r="8" spans="1:11" s="26" customFormat="1" ht="15" customHeight="1" x14ac:dyDescent="0.2">
      <c r="A8" s="98" t="s">
        <v>219</v>
      </c>
      <c r="B8" s="187">
        <v>438</v>
      </c>
      <c r="C8" s="187">
        <v>175</v>
      </c>
      <c r="D8" s="187">
        <v>97</v>
      </c>
      <c r="E8" s="187">
        <v>126</v>
      </c>
      <c r="F8" s="187">
        <v>13</v>
      </c>
      <c r="G8" s="170">
        <v>27</v>
      </c>
      <c r="H8" s="23"/>
    </row>
    <row r="9" spans="1:11" s="26" customFormat="1" ht="15" customHeight="1" x14ac:dyDescent="0.2">
      <c r="A9" s="98" t="s">
        <v>220</v>
      </c>
      <c r="B9" s="187">
        <v>605</v>
      </c>
      <c r="C9" s="187">
        <v>290</v>
      </c>
      <c r="D9" s="187">
        <v>85</v>
      </c>
      <c r="E9" s="187">
        <v>122</v>
      </c>
      <c r="F9" s="187">
        <v>41</v>
      </c>
      <c r="G9" s="170">
        <v>67</v>
      </c>
      <c r="H9" s="23"/>
    </row>
    <row r="10" spans="1:11" s="26" customFormat="1" ht="15" customHeight="1" x14ac:dyDescent="0.2">
      <c r="A10" s="98" t="s">
        <v>221</v>
      </c>
      <c r="B10" s="187">
        <v>221</v>
      </c>
      <c r="C10" s="187">
        <v>30</v>
      </c>
      <c r="D10" s="187">
        <v>21</v>
      </c>
      <c r="E10" s="187">
        <v>91</v>
      </c>
      <c r="F10" s="187">
        <v>28</v>
      </c>
      <c r="G10" s="170">
        <v>51</v>
      </c>
      <c r="H10" s="23"/>
    </row>
    <row r="11" spans="1:11" s="26" customFormat="1" ht="15" customHeight="1" x14ac:dyDescent="0.2">
      <c r="A11" s="98" t="s">
        <v>222</v>
      </c>
      <c r="B11" s="187">
        <v>46</v>
      </c>
      <c r="C11" s="187">
        <v>22</v>
      </c>
      <c r="D11" s="187">
        <v>4</v>
      </c>
      <c r="E11" s="187">
        <v>10</v>
      </c>
      <c r="F11" s="187">
        <v>7</v>
      </c>
      <c r="G11" s="170">
        <v>3</v>
      </c>
      <c r="H11" s="23"/>
    </row>
    <row r="12" spans="1:11" s="26" customFormat="1" ht="15" customHeight="1" x14ac:dyDescent="0.2">
      <c r="A12" s="98" t="s">
        <v>223</v>
      </c>
      <c r="B12" s="187">
        <v>81</v>
      </c>
      <c r="C12" s="187">
        <v>46</v>
      </c>
      <c r="D12" s="187">
        <v>10</v>
      </c>
      <c r="E12" s="187">
        <v>20</v>
      </c>
      <c r="F12" s="187">
        <v>3</v>
      </c>
      <c r="G12" s="170">
        <v>2</v>
      </c>
      <c r="H12" s="23"/>
    </row>
    <row r="13" spans="1:11" s="26" customFormat="1" ht="15" customHeight="1" x14ac:dyDescent="0.2">
      <c r="A13" s="98" t="s">
        <v>224</v>
      </c>
      <c r="B13" s="187">
        <v>328</v>
      </c>
      <c r="C13" s="187">
        <v>223</v>
      </c>
      <c r="D13" s="187">
        <v>44</v>
      </c>
      <c r="E13" s="187">
        <v>48</v>
      </c>
      <c r="F13" s="187">
        <v>5</v>
      </c>
      <c r="G13" s="170">
        <v>8</v>
      </c>
      <c r="H13" s="23"/>
    </row>
    <row r="14" spans="1:11" s="24" customFormat="1" ht="15" customHeight="1" x14ac:dyDescent="0.2">
      <c r="A14" s="180" t="s">
        <v>183</v>
      </c>
      <c r="B14" s="185">
        <v>2865</v>
      </c>
      <c r="C14" s="185">
        <v>1631</v>
      </c>
      <c r="D14" s="185">
        <v>506</v>
      </c>
      <c r="E14" s="185">
        <v>561</v>
      </c>
      <c r="F14" s="185">
        <v>71</v>
      </c>
      <c r="G14" s="186">
        <v>96</v>
      </c>
      <c r="H14" s="23"/>
      <c r="I14" s="39"/>
      <c r="J14" s="23"/>
      <c r="K14" s="23"/>
    </row>
    <row r="15" spans="1:11" s="26" customFormat="1" ht="15" customHeight="1" x14ac:dyDescent="0.2">
      <c r="A15" s="97" t="s">
        <v>217</v>
      </c>
      <c r="B15" s="187">
        <v>95</v>
      </c>
      <c r="C15" s="187">
        <v>85</v>
      </c>
      <c r="D15" s="187">
        <v>6</v>
      </c>
      <c r="E15" s="187">
        <v>3</v>
      </c>
      <c r="F15" s="187">
        <v>1</v>
      </c>
      <c r="G15" s="170" t="s">
        <v>203</v>
      </c>
      <c r="H15" s="23"/>
      <c r="I15" s="40"/>
      <c r="J15" s="23"/>
      <c r="K15" s="23"/>
    </row>
    <row r="16" spans="1:11" s="26" customFormat="1" ht="15" customHeight="1" x14ac:dyDescent="0.2">
      <c r="A16" s="98" t="s">
        <v>218</v>
      </c>
      <c r="B16" s="187">
        <v>1568</v>
      </c>
      <c r="C16" s="187">
        <v>908</v>
      </c>
      <c r="D16" s="187">
        <v>292</v>
      </c>
      <c r="E16" s="187">
        <v>296</v>
      </c>
      <c r="F16" s="187">
        <v>36</v>
      </c>
      <c r="G16" s="170">
        <v>36</v>
      </c>
      <c r="H16" s="23"/>
      <c r="J16" s="23"/>
      <c r="K16" s="23"/>
    </row>
    <row r="17" spans="1:11" s="26" customFormat="1" ht="15" customHeight="1" x14ac:dyDescent="0.2">
      <c r="A17" s="98" t="s">
        <v>219</v>
      </c>
      <c r="B17" s="187">
        <v>436</v>
      </c>
      <c r="C17" s="187">
        <v>174</v>
      </c>
      <c r="D17" s="187">
        <v>97</v>
      </c>
      <c r="E17" s="187">
        <v>126</v>
      </c>
      <c r="F17" s="187">
        <v>13</v>
      </c>
      <c r="G17" s="170">
        <v>26</v>
      </c>
      <c r="H17" s="23"/>
      <c r="J17" s="23"/>
      <c r="K17" s="23"/>
    </row>
    <row r="18" spans="1:11" s="26" customFormat="1" ht="15" customHeight="1" x14ac:dyDescent="0.2">
      <c r="A18" s="98" t="s">
        <v>220</v>
      </c>
      <c r="B18" s="187">
        <v>479</v>
      </c>
      <c r="C18" s="187">
        <v>265</v>
      </c>
      <c r="D18" s="187">
        <v>75</v>
      </c>
      <c r="E18" s="187">
        <v>93</v>
      </c>
      <c r="F18" s="187">
        <v>18</v>
      </c>
      <c r="G18" s="170">
        <v>28</v>
      </c>
      <c r="H18" s="23"/>
      <c r="I18" s="23"/>
      <c r="J18" s="23"/>
      <c r="K18" s="23"/>
    </row>
    <row r="19" spans="1:11" s="26" customFormat="1" ht="15" customHeight="1" x14ac:dyDescent="0.2">
      <c r="A19" s="98" t="s">
        <v>221</v>
      </c>
      <c r="B19" s="187">
        <v>10</v>
      </c>
      <c r="C19" s="187">
        <v>9</v>
      </c>
      <c r="D19" s="187" t="s">
        <v>203</v>
      </c>
      <c r="E19" s="187">
        <v>1</v>
      </c>
      <c r="F19" s="187" t="s">
        <v>203</v>
      </c>
      <c r="G19" s="170" t="s">
        <v>203</v>
      </c>
      <c r="H19" s="23"/>
      <c r="I19" s="23"/>
      <c r="J19" s="23"/>
      <c r="K19" s="23"/>
    </row>
    <row r="20" spans="1:11" s="26" customFormat="1" ht="15" customHeight="1" x14ac:dyDescent="0.2">
      <c r="A20" s="98" t="s">
        <v>222</v>
      </c>
      <c r="B20" s="187">
        <v>16</v>
      </c>
      <c r="C20" s="187">
        <v>14</v>
      </c>
      <c r="D20" s="187">
        <v>1</v>
      </c>
      <c r="E20" s="187">
        <v>1</v>
      </c>
      <c r="F20" s="187" t="s">
        <v>203</v>
      </c>
      <c r="G20" s="170" t="s">
        <v>203</v>
      </c>
      <c r="H20" s="23"/>
      <c r="I20" s="23"/>
      <c r="J20" s="23"/>
      <c r="K20" s="23"/>
    </row>
    <row r="21" spans="1:11" s="26" customFormat="1" ht="15" customHeight="1" x14ac:dyDescent="0.2">
      <c r="A21" s="98" t="s">
        <v>223</v>
      </c>
      <c r="B21" s="187">
        <v>5</v>
      </c>
      <c r="C21" s="187">
        <v>3</v>
      </c>
      <c r="D21" s="187">
        <v>2</v>
      </c>
      <c r="E21" s="187" t="s">
        <v>203</v>
      </c>
      <c r="F21" s="187" t="s">
        <v>203</v>
      </c>
      <c r="G21" s="170" t="s">
        <v>203</v>
      </c>
      <c r="H21" s="23"/>
      <c r="I21" s="23"/>
      <c r="J21" s="23"/>
      <c r="K21" s="23"/>
    </row>
    <row r="22" spans="1:11" s="26" customFormat="1" ht="15" customHeight="1" x14ac:dyDescent="0.2">
      <c r="A22" s="98" t="s">
        <v>224</v>
      </c>
      <c r="B22" s="187">
        <v>256</v>
      </c>
      <c r="C22" s="187">
        <v>173</v>
      </c>
      <c r="D22" s="187">
        <v>33</v>
      </c>
      <c r="E22" s="187">
        <v>41</v>
      </c>
      <c r="F22" s="187">
        <v>3</v>
      </c>
      <c r="G22" s="170">
        <v>6</v>
      </c>
      <c r="H22" s="23"/>
      <c r="I22" s="23"/>
      <c r="J22" s="23"/>
      <c r="K22" s="23"/>
    </row>
    <row r="23" spans="1:11" s="24" customFormat="1" ht="15" customHeight="1" x14ac:dyDescent="0.2">
      <c r="A23" s="180" t="s">
        <v>185</v>
      </c>
      <c r="B23" s="185">
        <v>212</v>
      </c>
      <c r="C23" s="185">
        <v>68</v>
      </c>
      <c r="D23" s="185">
        <v>21</v>
      </c>
      <c r="E23" s="185">
        <v>51</v>
      </c>
      <c r="F23" s="185">
        <v>30</v>
      </c>
      <c r="G23" s="186">
        <v>42</v>
      </c>
      <c r="H23" s="23"/>
      <c r="I23" s="23"/>
      <c r="J23" s="23"/>
      <c r="K23" s="23"/>
    </row>
    <row r="24" spans="1:11" s="26" customFormat="1" ht="15" customHeight="1" x14ac:dyDescent="0.2">
      <c r="A24" s="97" t="s">
        <v>217</v>
      </c>
      <c r="B24" s="187" t="s">
        <v>203</v>
      </c>
      <c r="C24" s="187" t="s">
        <v>203</v>
      </c>
      <c r="D24" s="187" t="s">
        <v>203</v>
      </c>
      <c r="E24" s="187" t="s">
        <v>203</v>
      </c>
      <c r="F24" s="187" t="s">
        <v>203</v>
      </c>
      <c r="G24" s="170" t="s">
        <v>203</v>
      </c>
      <c r="H24" s="23"/>
      <c r="I24" s="23"/>
      <c r="J24" s="23"/>
      <c r="K24" s="23"/>
    </row>
    <row r="25" spans="1:11" s="26" customFormat="1" ht="15" customHeight="1" x14ac:dyDescent="0.2">
      <c r="A25" s="98" t="s">
        <v>218</v>
      </c>
      <c r="B25" s="187" t="s">
        <v>203</v>
      </c>
      <c r="C25" s="187" t="s">
        <v>203</v>
      </c>
      <c r="D25" s="187" t="s">
        <v>203</v>
      </c>
      <c r="E25" s="187" t="s">
        <v>203</v>
      </c>
      <c r="F25" s="187" t="s">
        <v>203</v>
      </c>
      <c r="G25" s="170" t="s">
        <v>203</v>
      </c>
      <c r="H25" s="23"/>
      <c r="I25" s="23"/>
      <c r="J25" s="23"/>
      <c r="K25" s="23"/>
    </row>
    <row r="26" spans="1:11" s="26" customFormat="1" ht="15" customHeight="1" x14ac:dyDescent="0.2">
      <c r="A26" s="98" t="s">
        <v>219</v>
      </c>
      <c r="B26" s="187">
        <v>1</v>
      </c>
      <c r="C26" s="187">
        <v>1</v>
      </c>
      <c r="D26" s="187" t="s">
        <v>203</v>
      </c>
      <c r="E26" s="187" t="s">
        <v>203</v>
      </c>
      <c r="F26" s="187" t="s">
        <v>203</v>
      </c>
      <c r="G26" s="170" t="s">
        <v>203</v>
      </c>
      <c r="H26" s="23"/>
      <c r="I26" s="23"/>
      <c r="J26" s="23"/>
      <c r="K26" s="23"/>
    </row>
    <row r="27" spans="1:11" s="26" customFormat="1" ht="15" customHeight="1" x14ac:dyDescent="0.2">
      <c r="A27" s="98" t="s">
        <v>220</v>
      </c>
      <c r="B27" s="187">
        <v>105</v>
      </c>
      <c r="C27" s="187">
        <v>14</v>
      </c>
      <c r="D27" s="187">
        <v>6</v>
      </c>
      <c r="E27" s="187">
        <v>23</v>
      </c>
      <c r="F27" s="187">
        <v>23</v>
      </c>
      <c r="G27" s="170">
        <v>39</v>
      </c>
      <c r="H27" s="23"/>
      <c r="I27" s="23"/>
      <c r="J27" s="23"/>
      <c r="K27" s="23"/>
    </row>
    <row r="28" spans="1:11" s="26" customFormat="1" ht="15" customHeight="1" x14ac:dyDescent="0.2">
      <c r="A28" s="98" t="s">
        <v>221</v>
      </c>
      <c r="B28" s="187">
        <v>1</v>
      </c>
      <c r="C28" s="187">
        <v>1</v>
      </c>
      <c r="D28" s="187" t="s">
        <v>203</v>
      </c>
      <c r="E28" s="187" t="s">
        <v>203</v>
      </c>
      <c r="F28" s="187" t="s">
        <v>203</v>
      </c>
      <c r="G28" s="170" t="s">
        <v>203</v>
      </c>
      <c r="H28" s="23"/>
      <c r="I28" s="23"/>
      <c r="J28" s="23"/>
      <c r="K28" s="23"/>
    </row>
    <row r="29" spans="1:11" s="26" customFormat="1" ht="15" customHeight="1" x14ac:dyDescent="0.2">
      <c r="A29" s="98" t="s">
        <v>222</v>
      </c>
      <c r="B29" s="187">
        <v>17</v>
      </c>
      <c r="C29" s="187">
        <v>7</v>
      </c>
      <c r="D29" s="187">
        <v>3</v>
      </c>
      <c r="E29" s="187">
        <v>3</v>
      </c>
      <c r="F29" s="187">
        <v>3</v>
      </c>
      <c r="G29" s="170">
        <v>1</v>
      </c>
      <c r="H29" s="23"/>
      <c r="I29" s="23"/>
      <c r="J29" s="23"/>
      <c r="K29" s="23"/>
    </row>
    <row r="30" spans="1:11" s="26" customFormat="1" ht="15" customHeight="1" x14ac:dyDescent="0.2">
      <c r="A30" s="98" t="s">
        <v>223</v>
      </c>
      <c r="B30" s="187">
        <v>74</v>
      </c>
      <c r="C30" s="187">
        <v>42</v>
      </c>
      <c r="D30" s="187">
        <v>7</v>
      </c>
      <c r="E30" s="187">
        <v>20</v>
      </c>
      <c r="F30" s="187">
        <v>3</v>
      </c>
      <c r="G30" s="170">
        <v>2</v>
      </c>
      <c r="H30" s="23"/>
      <c r="I30" s="23"/>
      <c r="J30" s="23"/>
      <c r="K30" s="23"/>
    </row>
    <row r="31" spans="1:11" s="26" customFormat="1" ht="15" customHeight="1" x14ac:dyDescent="0.2">
      <c r="A31" s="98" t="s">
        <v>224</v>
      </c>
      <c r="B31" s="232">
        <v>14</v>
      </c>
      <c r="C31" s="232">
        <v>3</v>
      </c>
      <c r="D31" s="232">
        <v>5</v>
      </c>
      <c r="E31" s="232">
        <v>5</v>
      </c>
      <c r="F31" s="232">
        <v>1</v>
      </c>
      <c r="G31" s="233" t="s">
        <v>203</v>
      </c>
      <c r="H31" s="23"/>
      <c r="I31" s="23"/>
      <c r="J31" s="23"/>
      <c r="K31" s="23"/>
    </row>
    <row r="32" spans="1:11" s="24" customFormat="1" ht="15" customHeight="1" x14ac:dyDescent="0.2">
      <c r="A32" s="180" t="s">
        <v>191</v>
      </c>
      <c r="B32" s="234">
        <v>218</v>
      </c>
      <c r="C32" s="234">
        <v>14</v>
      </c>
      <c r="D32" s="234">
        <v>21</v>
      </c>
      <c r="E32" s="234">
        <v>96</v>
      </c>
      <c r="F32" s="234">
        <v>32</v>
      </c>
      <c r="G32" s="235">
        <v>55</v>
      </c>
      <c r="H32" s="23"/>
      <c r="I32" s="26"/>
      <c r="J32" s="26"/>
      <c r="K32" s="26"/>
    </row>
    <row r="33" spans="1:11" s="26" customFormat="1" ht="15" customHeight="1" x14ac:dyDescent="0.2">
      <c r="A33" s="97" t="s">
        <v>217</v>
      </c>
      <c r="B33" s="232" t="s">
        <v>203</v>
      </c>
      <c r="C33" s="232" t="s">
        <v>203</v>
      </c>
      <c r="D33" s="232" t="s">
        <v>203</v>
      </c>
      <c r="E33" s="232" t="s">
        <v>203</v>
      </c>
      <c r="F33" s="232" t="s">
        <v>203</v>
      </c>
      <c r="G33" s="233" t="s">
        <v>203</v>
      </c>
      <c r="H33" s="23"/>
    </row>
    <row r="34" spans="1:11" s="26" customFormat="1" ht="15" customHeight="1" x14ac:dyDescent="0.2">
      <c r="A34" s="98" t="s">
        <v>218</v>
      </c>
      <c r="B34" s="232" t="s">
        <v>203</v>
      </c>
      <c r="C34" s="232" t="s">
        <v>203</v>
      </c>
      <c r="D34" s="232" t="s">
        <v>203</v>
      </c>
      <c r="E34" s="232" t="s">
        <v>203</v>
      </c>
      <c r="F34" s="232" t="s">
        <v>203</v>
      </c>
      <c r="G34" s="233" t="s">
        <v>203</v>
      </c>
      <c r="H34" s="23"/>
    </row>
    <row r="35" spans="1:11" s="26" customFormat="1" ht="15" customHeight="1" x14ac:dyDescent="0.2">
      <c r="A35" s="98" t="s">
        <v>219</v>
      </c>
      <c r="B35" s="232" t="s">
        <v>203</v>
      </c>
      <c r="C35" s="232" t="s">
        <v>203</v>
      </c>
      <c r="D35" s="232" t="s">
        <v>203</v>
      </c>
      <c r="E35" s="232" t="s">
        <v>203</v>
      </c>
      <c r="F35" s="232" t="s">
        <v>203</v>
      </c>
      <c r="G35" s="233" t="s">
        <v>203</v>
      </c>
      <c r="H35" s="23"/>
    </row>
    <row r="36" spans="1:11" s="26" customFormat="1" ht="15" customHeight="1" x14ac:dyDescent="0.2">
      <c r="A36" s="98" t="s">
        <v>220</v>
      </c>
      <c r="B36" s="232" t="s">
        <v>203</v>
      </c>
      <c r="C36" s="232" t="s">
        <v>203</v>
      </c>
      <c r="D36" s="232" t="s">
        <v>203</v>
      </c>
      <c r="E36" s="232" t="s">
        <v>203</v>
      </c>
      <c r="F36" s="232" t="s">
        <v>203</v>
      </c>
      <c r="G36" s="233" t="s">
        <v>203</v>
      </c>
      <c r="H36" s="23"/>
    </row>
    <row r="37" spans="1:11" s="26" customFormat="1" ht="15" customHeight="1" x14ac:dyDescent="0.2">
      <c r="A37" s="98" t="s">
        <v>221</v>
      </c>
      <c r="B37" s="232">
        <v>204</v>
      </c>
      <c r="C37" s="232">
        <v>14</v>
      </c>
      <c r="D37" s="232">
        <v>21</v>
      </c>
      <c r="E37" s="232">
        <v>90</v>
      </c>
      <c r="F37" s="232">
        <v>28</v>
      </c>
      <c r="G37" s="233">
        <v>51</v>
      </c>
      <c r="H37" s="23"/>
    </row>
    <row r="38" spans="1:11" s="26" customFormat="1" ht="15" customHeight="1" x14ac:dyDescent="0.2">
      <c r="A38" s="98" t="s">
        <v>222</v>
      </c>
      <c r="B38" s="232">
        <v>12</v>
      </c>
      <c r="C38" s="232" t="s">
        <v>203</v>
      </c>
      <c r="D38" s="232" t="s">
        <v>203</v>
      </c>
      <c r="E38" s="232">
        <v>6</v>
      </c>
      <c r="F38" s="232">
        <v>4</v>
      </c>
      <c r="G38" s="233">
        <v>2</v>
      </c>
      <c r="H38" s="23"/>
    </row>
    <row r="39" spans="1:11" s="26" customFormat="1" ht="15" customHeight="1" x14ac:dyDescent="0.2">
      <c r="A39" s="98" t="s">
        <v>223</v>
      </c>
      <c r="B39" s="232" t="s">
        <v>203</v>
      </c>
      <c r="C39" s="232" t="s">
        <v>203</v>
      </c>
      <c r="D39" s="232" t="s">
        <v>203</v>
      </c>
      <c r="E39" s="232" t="s">
        <v>203</v>
      </c>
      <c r="F39" s="232" t="s">
        <v>203</v>
      </c>
      <c r="G39" s="233" t="s">
        <v>203</v>
      </c>
      <c r="H39" s="23"/>
    </row>
    <row r="40" spans="1:11" s="26" customFormat="1" ht="15" customHeight="1" x14ac:dyDescent="0.2">
      <c r="A40" s="98" t="s">
        <v>224</v>
      </c>
      <c r="B40" s="232">
        <v>2</v>
      </c>
      <c r="C40" s="232" t="s">
        <v>203</v>
      </c>
      <c r="D40" s="232" t="s">
        <v>203</v>
      </c>
      <c r="E40" s="232" t="s">
        <v>203</v>
      </c>
      <c r="F40" s="232" t="s">
        <v>203</v>
      </c>
      <c r="G40" s="233">
        <v>2</v>
      </c>
      <c r="H40" s="23"/>
    </row>
    <row r="41" spans="1:11" s="24" customFormat="1" ht="15" customHeight="1" x14ac:dyDescent="0.2">
      <c r="A41" s="180" t="s">
        <v>195</v>
      </c>
      <c r="B41" s="234">
        <v>87</v>
      </c>
      <c r="C41" s="234">
        <v>66</v>
      </c>
      <c r="D41" s="234">
        <v>11</v>
      </c>
      <c r="E41" s="234">
        <v>8</v>
      </c>
      <c r="F41" s="234">
        <v>1</v>
      </c>
      <c r="G41" s="235">
        <v>1</v>
      </c>
      <c r="H41" s="23"/>
      <c r="I41" s="26"/>
      <c r="J41" s="26"/>
      <c r="K41" s="26"/>
    </row>
    <row r="42" spans="1:11" s="26" customFormat="1" ht="15" customHeight="1" x14ac:dyDescent="0.2">
      <c r="A42" s="97" t="s">
        <v>217</v>
      </c>
      <c r="B42" s="232" t="s">
        <v>203</v>
      </c>
      <c r="C42" s="232" t="s">
        <v>203</v>
      </c>
      <c r="D42" s="232" t="s">
        <v>203</v>
      </c>
      <c r="E42" s="232" t="s">
        <v>203</v>
      </c>
      <c r="F42" s="232" t="s">
        <v>203</v>
      </c>
      <c r="G42" s="233" t="s">
        <v>203</v>
      </c>
      <c r="H42" s="23"/>
    </row>
    <row r="43" spans="1:11" s="26" customFormat="1" ht="15" customHeight="1" x14ac:dyDescent="0.2">
      <c r="A43" s="98" t="s">
        <v>218</v>
      </c>
      <c r="B43" s="232" t="s">
        <v>203</v>
      </c>
      <c r="C43" s="232" t="s">
        <v>203</v>
      </c>
      <c r="D43" s="232" t="s">
        <v>203</v>
      </c>
      <c r="E43" s="232" t="s">
        <v>203</v>
      </c>
      <c r="F43" s="232" t="s">
        <v>203</v>
      </c>
      <c r="G43" s="233" t="s">
        <v>203</v>
      </c>
      <c r="H43" s="23"/>
    </row>
    <row r="44" spans="1:11" s="26" customFormat="1" ht="15" customHeight="1" x14ac:dyDescent="0.2">
      <c r="A44" s="98" t="s">
        <v>219</v>
      </c>
      <c r="B44" s="232">
        <v>1</v>
      </c>
      <c r="C44" s="232" t="s">
        <v>203</v>
      </c>
      <c r="D44" s="232" t="s">
        <v>203</v>
      </c>
      <c r="E44" s="232" t="s">
        <v>203</v>
      </c>
      <c r="F44" s="232" t="s">
        <v>203</v>
      </c>
      <c r="G44" s="233">
        <v>1</v>
      </c>
      <c r="H44" s="23"/>
    </row>
    <row r="45" spans="1:11" s="26" customFormat="1" ht="15" customHeight="1" x14ac:dyDescent="0.2">
      <c r="A45" s="98" t="s">
        <v>220</v>
      </c>
      <c r="B45" s="232">
        <v>21</v>
      </c>
      <c r="C45" s="232">
        <v>11</v>
      </c>
      <c r="D45" s="232">
        <v>4</v>
      </c>
      <c r="E45" s="232">
        <v>6</v>
      </c>
      <c r="F45" s="232" t="s">
        <v>203</v>
      </c>
      <c r="G45" s="233" t="s">
        <v>203</v>
      </c>
      <c r="H45" s="23"/>
    </row>
    <row r="46" spans="1:11" s="26" customFormat="1" ht="15" customHeight="1" x14ac:dyDescent="0.2">
      <c r="A46" s="98" t="s">
        <v>221</v>
      </c>
      <c r="B46" s="232">
        <v>6</v>
      </c>
      <c r="C46" s="232">
        <v>6</v>
      </c>
      <c r="D46" s="232" t="s">
        <v>203</v>
      </c>
      <c r="E46" s="232" t="s">
        <v>203</v>
      </c>
      <c r="F46" s="232" t="s">
        <v>203</v>
      </c>
      <c r="G46" s="233" t="s">
        <v>203</v>
      </c>
      <c r="H46" s="23"/>
    </row>
    <row r="47" spans="1:11" s="26" customFormat="1" ht="15" customHeight="1" x14ac:dyDescent="0.2">
      <c r="A47" s="98" t="s">
        <v>222</v>
      </c>
      <c r="B47" s="232">
        <v>1</v>
      </c>
      <c r="C47" s="232">
        <v>1</v>
      </c>
      <c r="D47" s="232" t="s">
        <v>203</v>
      </c>
      <c r="E47" s="232" t="s">
        <v>203</v>
      </c>
      <c r="F47" s="232" t="s">
        <v>203</v>
      </c>
      <c r="G47" s="233" t="s">
        <v>203</v>
      </c>
      <c r="H47" s="23"/>
    </row>
    <row r="48" spans="1:11" s="26" customFormat="1" ht="15" customHeight="1" x14ac:dyDescent="0.2">
      <c r="A48" s="98" t="s">
        <v>223</v>
      </c>
      <c r="B48" s="232">
        <v>2</v>
      </c>
      <c r="C48" s="232">
        <v>1</v>
      </c>
      <c r="D48" s="232">
        <v>1</v>
      </c>
      <c r="E48" s="232" t="s">
        <v>203</v>
      </c>
      <c r="F48" s="232" t="s">
        <v>203</v>
      </c>
      <c r="G48" s="233" t="s">
        <v>203</v>
      </c>
      <c r="H48" s="23"/>
    </row>
    <row r="49" spans="1:8" s="26" customFormat="1" ht="15" customHeight="1" x14ac:dyDescent="0.2">
      <c r="A49" s="98" t="s">
        <v>224</v>
      </c>
      <c r="B49" s="232">
        <v>56</v>
      </c>
      <c r="C49" s="232">
        <v>47</v>
      </c>
      <c r="D49" s="232">
        <v>6</v>
      </c>
      <c r="E49" s="232">
        <v>2</v>
      </c>
      <c r="F49" s="232">
        <v>1</v>
      </c>
      <c r="G49" s="233" t="s">
        <v>203</v>
      </c>
      <c r="H49" s="23"/>
    </row>
    <row r="50" spans="1:8" ht="13.5" customHeight="1" x14ac:dyDescent="0.2">
      <c r="A50" s="76"/>
      <c r="H50" s="22"/>
    </row>
    <row r="51" spans="1:8" ht="12.75" customHeight="1" x14ac:dyDescent="0.2">
      <c r="H51" s="22"/>
    </row>
  </sheetData>
  <mergeCells count="3">
    <mergeCell ref="A3:A4"/>
    <mergeCell ref="B3:B4"/>
    <mergeCell ref="C3:G3"/>
  </mergeCells>
  <hyperlinks>
    <hyperlink ref="I1" location="Obsah!A1" display="Obsah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7" max="43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H48"/>
  <sheetViews>
    <sheetView zoomScaleNormal="100" workbookViewId="0">
      <selection sqref="A1:E1"/>
    </sheetView>
  </sheetViews>
  <sheetFormatPr defaultRowHeight="12.75" customHeight="1" x14ac:dyDescent="0.2"/>
  <cols>
    <col min="1" max="1" width="10.7109375" style="20" customWidth="1"/>
    <col min="2" max="2" width="37.7109375" style="20" customWidth="1"/>
    <col min="3" max="5" width="12.7109375" style="20" customWidth="1"/>
    <col min="6" max="252" width="9.140625" style="20"/>
    <col min="253" max="253" width="10.42578125" style="20" customWidth="1"/>
    <col min="254" max="254" width="38.140625" style="20" customWidth="1"/>
    <col min="255" max="255" width="8.85546875" style="20" customWidth="1"/>
    <col min="256" max="256" width="8" style="20" customWidth="1"/>
    <col min="257" max="257" width="9.140625" style="20" customWidth="1"/>
    <col min="258" max="258" width="8.7109375" style="20" customWidth="1"/>
    <col min="259" max="259" width="9.140625" style="20" customWidth="1"/>
    <col min="260" max="508" width="9.140625" style="20"/>
    <col min="509" max="509" width="10.42578125" style="20" customWidth="1"/>
    <col min="510" max="510" width="38.140625" style="20" customWidth="1"/>
    <col min="511" max="511" width="8.85546875" style="20" customWidth="1"/>
    <col min="512" max="512" width="8" style="20" customWidth="1"/>
    <col min="513" max="513" width="9.140625" style="20" customWidth="1"/>
    <col min="514" max="514" width="8.7109375" style="20" customWidth="1"/>
    <col min="515" max="515" width="9.140625" style="20" customWidth="1"/>
    <col min="516" max="764" width="9.140625" style="20"/>
    <col min="765" max="765" width="10.42578125" style="20" customWidth="1"/>
    <col min="766" max="766" width="38.140625" style="20" customWidth="1"/>
    <col min="767" max="767" width="8.85546875" style="20" customWidth="1"/>
    <col min="768" max="768" width="8" style="20" customWidth="1"/>
    <col min="769" max="769" width="9.140625" style="20" customWidth="1"/>
    <col min="770" max="770" width="8.7109375" style="20" customWidth="1"/>
    <col min="771" max="771" width="9.140625" style="20" customWidth="1"/>
    <col min="772" max="1020" width="9.140625" style="20"/>
    <col min="1021" max="1021" width="10.42578125" style="20" customWidth="1"/>
    <col min="1022" max="1022" width="38.140625" style="20" customWidth="1"/>
    <col min="1023" max="1023" width="8.85546875" style="20" customWidth="1"/>
    <col min="1024" max="1024" width="8" style="20" customWidth="1"/>
    <col min="1025" max="1025" width="9.140625" style="20" customWidth="1"/>
    <col min="1026" max="1026" width="8.7109375" style="20" customWidth="1"/>
    <col min="1027" max="1027" width="9.140625" style="20" customWidth="1"/>
    <col min="1028" max="1276" width="9.140625" style="20"/>
    <col min="1277" max="1277" width="10.42578125" style="20" customWidth="1"/>
    <col min="1278" max="1278" width="38.140625" style="20" customWidth="1"/>
    <col min="1279" max="1279" width="8.85546875" style="20" customWidth="1"/>
    <col min="1280" max="1280" width="8" style="20" customWidth="1"/>
    <col min="1281" max="1281" width="9.140625" style="20" customWidth="1"/>
    <col min="1282" max="1282" width="8.7109375" style="20" customWidth="1"/>
    <col min="1283" max="1283" width="9.140625" style="20" customWidth="1"/>
    <col min="1284" max="1532" width="9.140625" style="20"/>
    <col min="1533" max="1533" width="10.42578125" style="20" customWidth="1"/>
    <col min="1534" max="1534" width="38.140625" style="20" customWidth="1"/>
    <col min="1535" max="1535" width="8.85546875" style="20" customWidth="1"/>
    <col min="1536" max="1536" width="8" style="20" customWidth="1"/>
    <col min="1537" max="1537" width="9.140625" style="20" customWidth="1"/>
    <col min="1538" max="1538" width="8.7109375" style="20" customWidth="1"/>
    <col min="1539" max="1539" width="9.140625" style="20" customWidth="1"/>
    <col min="1540" max="1788" width="9.140625" style="20"/>
    <col min="1789" max="1789" width="10.42578125" style="20" customWidth="1"/>
    <col min="1790" max="1790" width="38.140625" style="20" customWidth="1"/>
    <col min="1791" max="1791" width="8.85546875" style="20" customWidth="1"/>
    <col min="1792" max="1792" width="8" style="20" customWidth="1"/>
    <col min="1793" max="1793" width="9.140625" style="20" customWidth="1"/>
    <col min="1794" max="1794" width="8.7109375" style="20" customWidth="1"/>
    <col min="1795" max="1795" width="9.140625" style="20" customWidth="1"/>
    <col min="1796" max="2044" width="9.140625" style="20"/>
    <col min="2045" max="2045" width="10.42578125" style="20" customWidth="1"/>
    <col min="2046" max="2046" width="38.140625" style="20" customWidth="1"/>
    <col min="2047" max="2047" width="8.85546875" style="20" customWidth="1"/>
    <col min="2048" max="2048" width="8" style="20" customWidth="1"/>
    <col min="2049" max="2049" width="9.140625" style="20" customWidth="1"/>
    <col min="2050" max="2050" width="8.7109375" style="20" customWidth="1"/>
    <col min="2051" max="2051" width="9.140625" style="20" customWidth="1"/>
    <col min="2052" max="2300" width="9.140625" style="20"/>
    <col min="2301" max="2301" width="10.42578125" style="20" customWidth="1"/>
    <col min="2302" max="2302" width="38.140625" style="20" customWidth="1"/>
    <col min="2303" max="2303" width="8.85546875" style="20" customWidth="1"/>
    <col min="2304" max="2304" width="8" style="20" customWidth="1"/>
    <col min="2305" max="2305" width="9.140625" style="20" customWidth="1"/>
    <col min="2306" max="2306" width="8.7109375" style="20" customWidth="1"/>
    <col min="2307" max="2307" width="9.140625" style="20" customWidth="1"/>
    <col min="2308" max="2556" width="9.140625" style="20"/>
    <col min="2557" max="2557" width="10.42578125" style="20" customWidth="1"/>
    <col min="2558" max="2558" width="38.140625" style="20" customWidth="1"/>
    <col min="2559" max="2559" width="8.85546875" style="20" customWidth="1"/>
    <col min="2560" max="2560" width="8" style="20" customWidth="1"/>
    <col min="2561" max="2561" width="9.140625" style="20" customWidth="1"/>
    <col min="2562" max="2562" width="8.7109375" style="20" customWidth="1"/>
    <col min="2563" max="2563" width="9.140625" style="20" customWidth="1"/>
    <col min="2564" max="2812" width="9.140625" style="20"/>
    <col min="2813" max="2813" width="10.42578125" style="20" customWidth="1"/>
    <col min="2814" max="2814" width="38.140625" style="20" customWidth="1"/>
    <col min="2815" max="2815" width="8.85546875" style="20" customWidth="1"/>
    <col min="2816" max="2816" width="8" style="20" customWidth="1"/>
    <col min="2817" max="2817" width="9.140625" style="20" customWidth="1"/>
    <col min="2818" max="2818" width="8.7109375" style="20" customWidth="1"/>
    <col min="2819" max="2819" width="9.140625" style="20" customWidth="1"/>
    <col min="2820" max="3068" width="9.140625" style="20"/>
    <col min="3069" max="3069" width="10.42578125" style="20" customWidth="1"/>
    <col min="3070" max="3070" width="38.140625" style="20" customWidth="1"/>
    <col min="3071" max="3071" width="8.85546875" style="20" customWidth="1"/>
    <col min="3072" max="3072" width="8" style="20" customWidth="1"/>
    <col min="3073" max="3073" width="9.140625" style="20" customWidth="1"/>
    <col min="3074" max="3074" width="8.7109375" style="20" customWidth="1"/>
    <col min="3075" max="3075" width="9.140625" style="20" customWidth="1"/>
    <col min="3076" max="3324" width="9.140625" style="20"/>
    <col min="3325" max="3325" width="10.42578125" style="20" customWidth="1"/>
    <col min="3326" max="3326" width="38.140625" style="20" customWidth="1"/>
    <col min="3327" max="3327" width="8.85546875" style="20" customWidth="1"/>
    <col min="3328" max="3328" width="8" style="20" customWidth="1"/>
    <col min="3329" max="3329" width="9.140625" style="20" customWidth="1"/>
    <col min="3330" max="3330" width="8.7109375" style="20" customWidth="1"/>
    <col min="3331" max="3331" width="9.140625" style="20" customWidth="1"/>
    <col min="3332" max="3580" width="9.140625" style="20"/>
    <col min="3581" max="3581" width="10.42578125" style="20" customWidth="1"/>
    <col min="3582" max="3582" width="38.140625" style="20" customWidth="1"/>
    <col min="3583" max="3583" width="8.85546875" style="20" customWidth="1"/>
    <col min="3584" max="3584" width="8" style="20" customWidth="1"/>
    <col min="3585" max="3585" width="9.140625" style="20" customWidth="1"/>
    <col min="3586" max="3586" width="8.7109375" style="20" customWidth="1"/>
    <col min="3587" max="3587" width="9.140625" style="20" customWidth="1"/>
    <col min="3588" max="3836" width="9.140625" style="20"/>
    <col min="3837" max="3837" width="10.42578125" style="20" customWidth="1"/>
    <col min="3838" max="3838" width="38.140625" style="20" customWidth="1"/>
    <col min="3839" max="3839" width="8.85546875" style="20" customWidth="1"/>
    <col min="3840" max="3840" width="8" style="20" customWidth="1"/>
    <col min="3841" max="3841" width="9.140625" style="20" customWidth="1"/>
    <col min="3842" max="3842" width="8.7109375" style="20" customWidth="1"/>
    <col min="3843" max="3843" width="9.140625" style="20" customWidth="1"/>
    <col min="3844" max="4092" width="9.140625" style="20"/>
    <col min="4093" max="4093" width="10.42578125" style="20" customWidth="1"/>
    <col min="4094" max="4094" width="38.140625" style="20" customWidth="1"/>
    <col min="4095" max="4095" width="8.85546875" style="20" customWidth="1"/>
    <col min="4096" max="4096" width="8" style="20" customWidth="1"/>
    <col min="4097" max="4097" width="9.140625" style="20" customWidth="1"/>
    <col min="4098" max="4098" width="8.7109375" style="20" customWidth="1"/>
    <col min="4099" max="4099" width="9.140625" style="20" customWidth="1"/>
    <col min="4100" max="4348" width="9.140625" style="20"/>
    <col min="4349" max="4349" width="10.42578125" style="20" customWidth="1"/>
    <col min="4350" max="4350" width="38.140625" style="20" customWidth="1"/>
    <col min="4351" max="4351" width="8.85546875" style="20" customWidth="1"/>
    <col min="4352" max="4352" width="8" style="20" customWidth="1"/>
    <col min="4353" max="4353" width="9.140625" style="20" customWidth="1"/>
    <col min="4354" max="4354" width="8.7109375" style="20" customWidth="1"/>
    <col min="4355" max="4355" width="9.140625" style="20" customWidth="1"/>
    <col min="4356" max="4604" width="9.140625" style="20"/>
    <col min="4605" max="4605" width="10.42578125" style="20" customWidth="1"/>
    <col min="4606" max="4606" width="38.140625" style="20" customWidth="1"/>
    <col min="4607" max="4607" width="8.85546875" style="20" customWidth="1"/>
    <col min="4608" max="4608" width="8" style="20" customWidth="1"/>
    <col min="4609" max="4609" width="9.140625" style="20" customWidth="1"/>
    <col min="4610" max="4610" width="8.7109375" style="20" customWidth="1"/>
    <col min="4611" max="4611" width="9.140625" style="20" customWidth="1"/>
    <col min="4612" max="4860" width="9.140625" style="20"/>
    <col min="4861" max="4861" width="10.42578125" style="20" customWidth="1"/>
    <col min="4862" max="4862" width="38.140625" style="20" customWidth="1"/>
    <col min="4863" max="4863" width="8.85546875" style="20" customWidth="1"/>
    <col min="4864" max="4864" width="8" style="20" customWidth="1"/>
    <col min="4865" max="4865" width="9.140625" style="20" customWidth="1"/>
    <col min="4866" max="4866" width="8.7109375" style="20" customWidth="1"/>
    <col min="4867" max="4867" width="9.140625" style="20" customWidth="1"/>
    <col min="4868" max="5116" width="9.140625" style="20"/>
    <col min="5117" max="5117" width="10.42578125" style="20" customWidth="1"/>
    <col min="5118" max="5118" width="38.140625" style="20" customWidth="1"/>
    <col min="5119" max="5119" width="8.85546875" style="20" customWidth="1"/>
    <col min="5120" max="5120" width="8" style="20" customWidth="1"/>
    <col min="5121" max="5121" width="9.140625" style="20" customWidth="1"/>
    <col min="5122" max="5122" width="8.7109375" style="20" customWidth="1"/>
    <col min="5123" max="5123" width="9.140625" style="20" customWidth="1"/>
    <col min="5124" max="5372" width="9.140625" style="20"/>
    <col min="5373" max="5373" width="10.42578125" style="20" customWidth="1"/>
    <col min="5374" max="5374" width="38.140625" style="20" customWidth="1"/>
    <col min="5375" max="5375" width="8.85546875" style="20" customWidth="1"/>
    <col min="5376" max="5376" width="8" style="20" customWidth="1"/>
    <col min="5377" max="5377" width="9.140625" style="20" customWidth="1"/>
    <col min="5378" max="5378" width="8.7109375" style="20" customWidth="1"/>
    <col min="5379" max="5379" width="9.140625" style="20" customWidth="1"/>
    <col min="5380" max="5628" width="9.140625" style="20"/>
    <col min="5629" max="5629" width="10.42578125" style="20" customWidth="1"/>
    <col min="5630" max="5630" width="38.140625" style="20" customWidth="1"/>
    <col min="5631" max="5631" width="8.85546875" style="20" customWidth="1"/>
    <col min="5632" max="5632" width="8" style="20" customWidth="1"/>
    <col min="5633" max="5633" width="9.140625" style="20" customWidth="1"/>
    <col min="5634" max="5634" width="8.7109375" style="20" customWidth="1"/>
    <col min="5635" max="5635" width="9.140625" style="20" customWidth="1"/>
    <col min="5636" max="5884" width="9.140625" style="20"/>
    <col min="5885" max="5885" width="10.42578125" style="20" customWidth="1"/>
    <col min="5886" max="5886" width="38.140625" style="20" customWidth="1"/>
    <col min="5887" max="5887" width="8.85546875" style="20" customWidth="1"/>
    <col min="5888" max="5888" width="8" style="20" customWidth="1"/>
    <col min="5889" max="5889" width="9.140625" style="20" customWidth="1"/>
    <col min="5890" max="5890" width="8.7109375" style="20" customWidth="1"/>
    <col min="5891" max="5891" width="9.140625" style="20" customWidth="1"/>
    <col min="5892" max="6140" width="9.140625" style="20"/>
    <col min="6141" max="6141" width="10.42578125" style="20" customWidth="1"/>
    <col min="6142" max="6142" width="38.140625" style="20" customWidth="1"/>
    <col min="6143" max="6143" width="8.85546875" style="20" customWidth="1"/>
    <col min="6144" max="6144" width="8" style="20" customWidth="1"/>
    <col min="6145" max="6145" width="9.140625" style="20" customWidth="1"/>
    <col min="6146" max="6146" width="8.7109375" style="20" customWidth="1"/>
    <col min="6147" max="6147" width="9.140625" style="20" customWidth="1"/>
    <col min="6148" max="6396" width="9.140625" style="20"/>
    <col min="6397" max="6397" width="10.42578125" style="20" customWidth="1"/>
    <col min="6398" max="6398" width="38.140625" style="20" customWidth="1"/>
    <col min="6399" max="6399" width="8.85546875" style="20" customWidth="1"/>
    <col min="6400" max="6400" width="8" style="20" customWidth="1"/>
    <col min="6401" max="6401" width="9.140625" style="20" customWidth="1"/>
    <col min="6402" max="6402" width="8.7109375" style="20" customWidth="1"/>
    <col min="6403" max="6403" width="9.140625" style="20" customWidth="1"/>
    <col min="6404" max="6652" width="9.140625" style="20"/>
    <col min="6653" max="6653" width="10.42578125" style="20" customWidth="1"/>
    <col min="6654" max="6654" width="38.140625" style="20" customWidth="1"/>
    <col min="6655" max="6655" width="8.85546875" style="20" customWidth="1"/>
    <col min="6656" max="6656" width="8" style="20" customWidth="1"/>
    <col min="6657" max="6657" width="9.140625" style="20" customWidth="1"/>
    <col min="6658" max="6658" width="8.7109375" style="20" customWidth="1"/>
    <col min="6659" max="6659" width="9.140625" style="20" customWidth="1"/>
    <col min="6660" max="6908" width="9.140625" style="20"/>
    <col min="6909" max="6909" width="10.42578125" style="20" customWidth="1"/>
    <col min="6910" max="6910" width="38.140625" style="20" customWidth="1"/>
    <col min="6911" max="6911" width="8.85546875" style="20" customWidth="1"/>
    <col min="6912" max="6912" width="8" style="20" customWidth="1"/>
    <col min="6913" max="6913" width="9.140625" style="20" customWidth="1"/>
    <col min="6914" max="6914" width="8.7109375" style="20" customWidth="1"/>
    <col min="6915" max="6915" width="9.140625" style="20" customWidth="1"/>
    <col min="6916" max="7164" width="9.140625" style="20"/>
    <col min="7165" max="7165" width="10.42578125" style="20" customWidth="1"/>
    <col min="7166" max="7166" width="38.140625" style="20" customWidth="1"/>
    <col min="7167" max="7167" width="8.85546875" style="20" customWidth="1"/>
    <col min="7168" max="7168" width="8" style="20" customWidth="1"/>
    <col min="7169" max="7169" width="9.140625" style="20" customWidth="1"/>
    <col min="7170" max="7170" width="8.7109375" style="20" customWidth="1"/>
    <col min="7171" max="7171" width="9.140625" style="20" customWidth="1"/>
    <col min="7172" max="7420" width="9.140625" style="20"/>
    <col min="7421" max="7421" width="10.42578125" style="20" customWidth="1"/>
    <col min="7422" max="7422" width="38.140625" style="20" customWidth="1"/>
    <col min="7423" max="7423" width="8.85546875" style="20" customWidth="1"/>
    <col min="7424" max="7424" width="8" style="20" customWidth="1"/>
    <col min="7425" max="7425" width="9.140625" style="20" customWidth="1"/>
    <col min="7426" max="7426" width="8.7109375" style="20" customWidth="1"/>
    <col min="7427" max="7427" width="9.140625" style="20" customWidth="1"/>
    <col min="7428" max="7676" width="9.140625" style="20"/>
    <col min="7677" max="7677" width="10.42578125" style="20" customWidth="1"/>
    <col min="7678" max="7678" width="38.140625" style="20" customWidth="1"/>
    <col min="7679" max="7679" width="8.85546875" style="20" customWidth="1"/>
    <col min="7680" max="7680" width="8" style="20" customWidth="1"/>
    <col min="7681" max="7681" width="9.140625" style="20" customWidth="1"/>
    <col min="7682" max="7682" width="8.7109375" style="20" customWidth="1"/>
    <col min="7683" max="7683" width="9.140625" style="20" customWidth="1"/>
    <col min="7684" max="7932" width="9.140625" style="20"/>
    <col min="7933" max="7933" width="10.42578125" style="20" customWidth="1"/>
    <col min="7934" max="7934" width="38.140625" style="20" customWidth="1"/>
    <col min="7935" max="7935" width="8.85546875" style="20" customWidth="1"/>
    <col min="7936" max="7936" width="8" style="20" customWidth="1"/>
    <col min="7937" max="7937" width="9.140625" style="20" customWidth="1"/>
    <col min="7938" max="7938" width="8.7109375" style="20" customWidth="1"/>
    <col min="7939" max="7939" width="9.140625" style="20" customWidth="1"/>
    <col min="7940" max="8188" width="9.140625" style="20"/>
    <col min="8189" max="8189" width="10.42578125" style="20" customWidth="1"/>
    <col min="8190" max="8190" width="38.140625" style="20" customWidth="1"/>
    <col min="8191" max="8191" width="8.85546875" style="20" customWidth="1"/>
    <col min="8192" max="8192" width="8" style="20" customWidth="1"/>
    <col min="8193" max="8193" width="9.140625" style="20" customWidth="1"/>
    <col min="8194" max="8194" width="8.7109375" style="20" customWidth="1"/>
    <col min="8195" max="8195" width="9.140625" style="20" customWidth="1"/>
    <col min="8196" max="8444" width="9.140625" style="20"/>
    <col min="8445" max="8445" width="10.42578125" style="20" customWidth="1"/>
    <col min="8446" max="8446" width="38.140625" style="20" customWidth="1"/>
    <col min="8447" max="8447" width="8.85546875" style="20" customWidth="1"/>
    <col min="8448" max="8448" width="8" style="20" customWidth="1"/>
    <col min="8449" max="8449" width="9.140625" style="20" customWidth="1"/>
    <col min="8450" max="8450" width="8.7109375" style="20" customWidth="1"/>
    <col min="8451" max="8451" width="9.140625" style="20" customWidth="1"/>
    <col min="8452" max="8700" width="9.140625" style="20"/>
    <col min="8701" max="8701" width="10.42578125" style="20" customWidth="1"/>
    <col min="8702" max="8702" width="38.140625" style="20" customWidth="1"/>
    <col min="8703" max="8703" width="8.85546875" style="20" customWidth="1"/>
    <col min="8704" max="8704" width="8" style="20" customWidth="1"/>
    <col min="8705" max="8705" width="9.140625" style="20" customWidth="1"/>
    <col min="8706" max="8706" width="8.7109375" style="20" customWidth="1"/>
    <col min="8707" max="8707" width="9.140625" style="20" customWidth="1"/>
    <col min="8708" max="8956" width="9.140625" style="20"/>
    <col min="8957" max="8957" width="10.42578125" style="20" customWidth="1"/>
    <col min="8958" max="8958" width="38.140625" style="20" customWidth="1"/>
    <col min="8959" max="8959" width="8.85546875" style="20" customWidth="1"/>
    <col min="8960" max="8960" width="8" style="20" customWidth="1"/>
    <col min="8961" max="8961" width="9.140625" style="20" customWidth="1"/>
    <col min="8962" max="8962" width="8.7109375" style="20" customWidth="1"/>
    <col min="8963" max="8963" width="9.140625" style="20" customWidth="1"/>
    <col min="8964" max="9212" width="9.140625" style="20"/>
    <col min="9213" max="9213" width="10.42578125" style="20" customWidth="1"/>
    <col min="9214" max="9214" width="38.140625" style="20" customWidth="1"/>
    <col min="9215" max="9215" width="8.85546875" style="20" customWidth="1"/>
    <col min="9216" max="9216" width="8" style="20" customWidth="1"/>
    <col min="9217" max="9217" width="9.140625" style="20" customWidth="1"/>
    <col min="9218" max="9218" width="8.7109375" style="20" customWidth="1"/>
    <col min="9219" max="9219" width="9.140625" style="20" customWidth="1"/>
    <col min="9220" max="9468" width="9.140625" style="20"/>
    <col min="9469" max="9469" width="10.42578125" style="20" customWidth="1"/>
    <col min="9470" max="9470" width="38.140625" style="20" customWidth="1"/>
    <col min="9471" max="9471" width="8.85546875" style="20" customWidth="1"/>
    <col min="9472" max="9472" width="8" style="20" customWidth="1"/>
    <col min="9473" max="9473" width="9.140625" style="20" customWidth="1"/>
    <col min="9474" max="9474" width="8.7109375" style="20" customWidth="1"/>
    <col min="9475" max="9475" width="9.140625" style="20" customWidth="1"/>
    <col min="9476" max="9724" width="9.140625" style="20"/>
    <col min="9725" max="9725" width="10.42578125" style="20" customWidth="1"/>
    <col min="9726" max="9726" width="38.140625" style="20" customWidth="1"/>
    <col min="9727" max="9727" width="8.85546875" style="20" customWidth="1"/>
    <col min="9728" max="9728" width="8" style="20" customWidth="1"/>
    <col min="9729" max="9729" width="9.140625" style="20" customWidth="1"/>
    <col min="9730" max="9730" width="8.7109375" style="20" customWidth="1"/>
    <col min="9731" max="9731" width="9.140625" style="20" customWidth="1"/>
    <col min="9732" max="9980" width="9.140625" style="20"/>
    <col min="9981" max="9981" width="10.42578125" style="20" customWidth="1"/>
    <col min="9982" max="9982" width="38.140625" style="20" customWidth="1"/>
    <col min="9983" max="9983" width="8.85546875" style="20" customWidth="1"/>
    <col min="9984" max="9984" width="8" style="20" customWidth="1"/>
    <col min="9985" max="9985" width="9.140625" style="20" customWidth="1"/>
    <col min="9986" max="9986" width="8.7109375" style="20" customWidth="1"/>
    <col min="9987" max="9987" width="9.140625" style="20" customWidth="1"/>
    <col min="9988" max="10236" width="9.140625" style="20"/>
    <col min="10237" max="10237" width="10.42578125" style="20" customWidth="1"/>
    <col min="10238" max="10238" width="38.140625" style="20" customWidth="1"/>
    <col min="10239" max="10239" width="8.85546875" style="20" customWidth="1"/>
    <col min="10240" max="10240" width="8" style="20" customWidth="1"/>
    <col min="10241" max="10241" width="9.140625" style="20" customWidth="1"/>
    <col min="10242" max="10242" width="8.7109375" style="20" customWidth="1"/>
    <col min="10243" max="10243" width="9.140625" style="20" customWidth="1"/>
    <col min="10244" max="10492" width="9.140625" style="20"/>
    <col min="10493" max="10493" width="10.42578125" style="20" customWidth="1"/>
    <col min="10494" max="10494" width="38.140625" style="20" customWidth="1"/>
    <col min="10495" max="10495" width="8.85546875" style="20" customWidth="1"/>
    <col min="10496" max="10496" width="8" style="20" customWidth="1"/>
    <col min="10497" max="10497" width="9.140625" style="20" customWidth="1"/>
    <col min="10498" max="10498" width="8.7109375" style="20" customWidth="1"/>
    <col min="10499" max="10499" width="9.140625" style="20" customWidth="1"/>
    <col min="10500" max="10748" width="9.140625" style="20"/>
    <col min="10749" max="10749" width="10.42578125" style="20" customWidth="1"/>
    <col min="10750" max="10750" width="38.140625" style="20" customWidth="1"/>
    <col min="10751" max="10751" width="8.85546875" style="20" customWidth="1"/>
    <col min="10752" max="10752" width="8" style="20" customWidth="1"/>
    <col min="10753" max="10753" width="9.140625" style="20" customWidth="1"/>
    <col min="10754" max="10754" width="8.7109375" style="20" customWidth="1"/>
    <col min="10755" max="10755" width="9.140625" style="20" customWidth="1"/>
    <col min="10756" max="11004" width="9.140625" style="20"/>
    <col min="11005" max="11005" width="10.42578125" style="20" customWidth="1"/>
    <col min="11006" max="11006" width="38.140625" style="20" customWidth="1"/>
    <col min="11007" max="11007" width="8.85546875" style="20" customWidth="1"/>
    <col min="11008" max="11008" width="8" style="20" customWidth="1"/>
    <col min="11009" max="11009" width="9.140625" style="20" customWidth="1"/>
    <col min="11010" max="11010" width="8.7109375" style="20" customWidth="1"/>
    <col min="11011" max="11011" width="9.140625" style="20" customWidth="1"/>
    <col min="11012" max="11260" width="9.140625" style="20"/>
    <col min="11261" max="11261" width="10.42578125" style="20" customWidth="1"/>
    <col min="11262" max="11262" width="38.140625" style="20" customWidth="1"/>
    <col min="11263" max="11263" width="8.85546875" style="20" customWidth="1"/>
    <col min="11264" max="11264" width="8" style="20" customWidth="1"/>
    <col min="11265" max="11265" width="9.140625" style="20" customWidth="1"/>
    <col min="11266" max="11266" width="8.7109375" style="20" customWidth="1"/>
    <col min="11267" max="11267" width="9.140625" style="20" customWidth="1"/>
    <col min="11268" max="11516" width="9.140625" style="20"/>
    <col min="11517" max="11517" width="10.42578125" style="20" customWidth="1"/>
    <col min="11518" max="11518" width="38.140625" style="20" customWidth="1"/>
    <col min="11519" max="11519" width="8.85546875" style="20" customWidth="1"/>
    <col min="11520" max="11520" width="8" style="20" customWidth="1"/>
    <col min="11521" max="11521" width="9.140625" style="20" customWidth="1"/>
    <col min="11522" max="11522" width="8.7109375" style="20" customWidth="1"/>
    <col min="11523" max="11523" width="9.140625" style="20" customWidth="1"/>
    <col min="11524" max="11772" width="9.140625" style="20"/>
    <col min="11773" max="11773" width="10.42578125" style="20" customWidth="1"/>
    <col min="11774" max="11774" width="38.140625" style="20" customWidth="1"/>
    <col min="11775" max="11775" width="8.85546875" style="20" customWidth="1"/>
    <col min="11776" max="11776" width="8" style="20" customWidth="1"/>
    <col min="11777" max="11777" width="9.140625" style="20" customWidth="1"/>
    <col min="11778" max="11778" width="8.7109375" style="20" customWidth="1"/>
    <col min="11779" max="11779" width="9.140625" style="20" customWidth="1"/>
    <col min="11780" max="12028" width="9.140625" style="20"/>
    <col min="12029" max="12029" width="10.42578125" style="20" customWidth="1"/>
    <col min="12030" max="12030" width="38.140625" style="20" customWidth="1"/>
    <col min="12031" max="12031" width="8.85546875" style="20" customWidth="1"/>
    <col min="12032" max="12032" width="8" style="20" customWidth="1"/>
    <col min="12033" max="12033" width="9.140625" style="20" customWidth="1"/>
    <col min="12034" max="12034" width="8.7109375" style="20" customWidth="1"/>
    <col min="12035" max="12035" width="9.140625" style="20" customWidth="1"/>
    <col min="12036" max="12284" width="9.140625" style="20"/>
    <col min="12285" max="12285" width="10.42578125" style="20" customWidth="1"/>
    <col min="12286" max="12286" width="38.140625" style="20" customWidth="1"/>
    <col min="12287" max="12287" width="8.85546875" style="20" customWidth="1"/>
    <col min="12288" max="12288" width="8" style="20" customWidth="1"/>
    <col min="12289" max="12289" width="9.140625" style="20" customWidth="1"/>
    <col min="12290" max="12290" width="8.7109375" style="20" customWidth="1"/>
    <col min="12291" max="12291" width="9.140625" style="20" customWidth="1"/>
    <col min="12292" max="12540" width="9.140625" style="20"/>
    <col min="12541" max="12541" width="10.42578125" style="20" customWidth="1"/>
    <col min="12542" max="12542" width="38.140625" style="20" customWidth="1"/>
    <col min="12543" max="12543" width="8.85546875" style="20" customWidth="1"/>
    <col min="12544" max="12544" width="8" style="20" customWidth="1"/>
    <col min="12545" max="12545" width="9.140625" style="20" customWidth="1"/>
    <col min="12546" max="12546" width="8.7109375" style="20" customWidth="1"/>
    <col min="12547" max="12547" width="9.140625" style="20" customWidth="1"/>
    <col min="12548" max="12796" width="9.140625" style="20"/>
    <col min="12797" max="12797" width="10.42578125" style="20" customWidth="1"/>
    <col min="12798" max="12798" width="38.140625" style="20" customWidth="1"/>
    <col min="12799" max="12799" width="8.85546875" style="20" customWidth="1"/>
    <col min="12800" max="12800" width="8" style="20" customWidth="1"/>
    <col min="12801" max="12801" width="9.140625" style="20" customWidth="1"/>
    <col min="12802" max="12802" width="8.7109375" style="20" customWidth="1"/>
    <col min="12803" max="12803" width="9.140625" style="20" customWidth="1"/>
    <col min="12804" max="13052" width="9.140625" style="20"/>
    <col min="13053" max="13053" width="10.42578125" style="20" customWidth="1"/>
    <col min="13054" max="13054" width="38.140625" style="20" customWidth="1"/>
    <col min="13055" max="13055" width="8.85546875" style="20" customWidth="1"/>
    <col min="13056" max="13056" width="8" style="20" customWidth="1"/>
    <col min="13057" max="13057" width="9.140625" style="20" customWidth="1"/>
    <col min="13058" max="13058" width="8.7109375" style="20" customWidth="1"/>
    <col min="13059" max="13059" width="9.140625" style="20" customWidth="1"/>
    <col min="13060" max="13308" width="9.140625" style="20"/>
    <col min="13309" max="13309" width="10.42578125" style="20" customWidth="1"/>
    <col min="13310" max="13310" width="38.140625" style="20" customWidth="1"/>
    <col min="13311" max="13311" width="8.85546875" style="20" customWidth="1"/>
    <col min="13312" max="13312" width="8" style="20" customWidth="1"/>
    <col min="13313" max="13313" width="9.140625" style="20" customWidth="1"/>
    <col min="13314" max="13314" width="8.7109375" style="20" customWidth="1"/>
    <col min="13315" max="13315" width="9.140625" style="20" customWidth="1"/>
    <col min="13316" max="13564" width="9.140625" style="20"/>
    <col min="13565" max="13565" width="10.42578125" style="20" customWidth="1"/>
    <col min="13566" max="13566" width="38.140625" style="20" customWidth="1"/>
    <col min="13567" max="13567" width="8.85546875" style="20" customWidth="1"/>
    <col min="13568" max="13568" width="8" style="20" customWidth="1"/>
    <col min="13569" max="13569" width="9.140625" style="20" customWidth="1"/>
    <col min="13570" max="13570" width="8.7109375" style="20" customWidth="1"/>
    <col min="13571" max="13571" width="9.140625" style="20" customWidth="1"/>
    <col min="13572" max="13820" width="9.140625" style="20"/>
    <col min="13821" max="13821" width="10.42578125" style="20" customWidth="1"/>
    <col min="13822" max="13822" width="38.140625" style="20" customWidth="1"/>
    <col min="13823" max="13823" width="8.85546875" style="20" customWidth="1"/>
    <col min="13824" max="13824" width="8" style="20" customWidth="1"/>
    <col min="13825" max="13825" width="9.140625" style="20" customWidth="1"/>
    <col min="13826" max="13826" width="8.7109375" style="20" customWidth="1"/>
    <col min="13827" max="13827" width="9.140625" style="20" customWidth="1"/>
    <col min="13828" max="14076" width="9.140625" style="20"/>
    <col min="14077" max="14077" width="10.42578125" style="20" customWidth="1"/>
    <col min="14078" max="14078" width="38.140625" style="20" customWidth="1"/>
    <col min="14079" max="14079" width="8.85546875" style="20" customWidth="1"/>
    <col min="14080" max="14080" width="8" style="20" customWidth="1"/>
    <col min="14081" max="14081" width="9.140625" style="20" customWidth="1"/>
    <col min="14082" max="14082" width="8.7109375" style="20" customWidth="1"/>
    <col min="14083" max="14083" width="9.140625" style="20" customWidth="1"/>
    <col min="14084" max="14332" width="9.140625" style="20"/>
    <col min="14333" max="14333" width="10.42578125" style="20" customWidth="1"/>
    <col min="14334" max="14334" width="38.140625" style="20" customWidth="1"/>
    <col min="14335" max="14335" width="8.85546875" style="20" customWidth="1"/>
    <col min="14336" max="14336" width="8" style="20" customWidth="1"/>
    <col min="14337" max="14337" width="9.140625" style="20" customWidth="1"/>
    <col min="14338" max="14338" width="8.7109375" style="20" customWidth="1"/>
    <col min="14339" max="14339" width="9.140625" style="20" customWidth="1"/>
    <col min="14340" max="14588" width="9.140625" style="20"/>
    <col min="14589" max="14589" width="10.42578125" style="20" customWidth="1"/>
    <col min="14590" max="14590" width="38.140625" style="20" customWidth="1"/>
    <col min="14591" max="14591" width="8.85546875" style="20" customWidth="1"/>
    <col min="14592" max="14592" width="8" style="20" customWidth="1"/>
    <col min="14593" max="14593" width="9.140625" style="20" customWidth="1"/>
    <col min="14594" max="14594" width="8.7109375" style="20" customWidth="1"/>
    <col min="14595" max="14595" width="9.140625" style="20" customWidth="1"/>
    <col min="14596" max="14844" width="9.140625" style="20"/>
    <col min="14845" max="14845" width="10.42578125" style="20" customWidth="1"/>
    <col min="14846" max="14846" width="38.140625" style="20" customWidth="1"/>
    <col min="14847" max="14847" width="8.85546875" style="20" customWidth="1"/>
    <col min="14848" max="14848" width="8" style="20" customWidth="1"/>
    <col min="14849" max="14849" width="9.140625" style="20" customWidth="1"/>
    <col min="14850" max="14850" width="8.7109375" style="20" customWidth="1"/>
    <col min="14851" max="14851" width="9.140625" style="20" customWidth="1"/>
    <col min="14852" max="15100" width="9.140625" style="20"/>
    <col min="15101" max="15101" width="10.42578125" style="20" customWidth="1"/>
    <col min="15102" max="15102" width="38.140625" style="20" customWidth="1"/>
    <col min="15103" max="15103" width="8.85546875" style="20" customWidth="1"/>
    <col min="15104" max="15104" width="8" style="20" customWidth="1"/>
    <col min="15105" max="15105" width="9.140625" style="20" customWidth="1"/>
    <col min="15106" max="15106" width="8.7109375" style="20" customWidth="1"/>
    <col min="15107" max="15107" width="9.140625" style="20" customWidth="1"/>
    <col min="15108" max="15356" width="9.140625" style="20"/>
    <col min="15357" max="15357" width="10.42578125" style="20" customWidth="1"/>
    <col min="15358" max="15358" width="38.140625" style="20" customWidth="1"/>
    <col min="15359" max="15359" width="8.85546875" style="20" customWidth="1"/>
    <col min="15360" max="15360" width="8" style="20" customWidth="1"/>
    <col min="15361" max="15361" width="9.140625" style="20" customWidth="1"/>
    <col min="15362" max="15362" width="8.7109375" style="20" customWidth="1"/>
    <col min="15363" max="15363" width="9.140625" style="20" customWidth="1"/>
    <col min="15364" max="15612" width="9.140625" style="20"/>
    <col min="15613" max="15613" width="10.42578125" style="20" customWidth="1"/>
    <col min="15614" max="15614" width="38.140625" style="20" customWidth="1"/>
    <col min="15615" max="15615" width="8.85546875" style="20" customWidth="1"/>
    <col min="15616" max="15616" width="8" style="20" customWidth="1"/>
    <col min="15617" max="15617" width="9.140625" style="20" customWidth="1"/>
    <col min="15618" max="15618" width="8.7109375" style="20" customWidth="1"/>
    <col min="15619" max="15619" width="9.140625" style="20" customWidth="1"/>
    <col min="15620" max="15868" width="9.140625" style="20"/>
    <col min="15869" max="15869" width="10.42578125" style="20" customWidth="1"/>
    <col min="15870" max="15870" width="38.140625" style="20" customWidth="1"/>
    <col min="15871" max="15871" width="8.85546875" style="20" customWidth="1"/>
    <col min="15872" max="15872" width="8" style="20" customWidth="1"/>
    <col min="15873" max="15873" width="9.140625" style="20" customWidth="1"/>
    <col min="15874" max="15874" width="8.7109375" style="20" customWidth="1"/>
    <col min="15875" max="15875" width="9.140625" style="20" customWidth="1"/>
    <col min="15876" max="16124" width="9.140625" style="20"/>
    <col min="16125" max="16125" width="10.42578125" style="20" customWidth="1"/>
    <col min="16126" max="16126" width="38.140625" style="20" customWidth="1"/>
    <col min="16127" max="16127" width="8.85546875" style="20" customWidth="1"/>
    <col min="16128" max="16128" width="8" style="20" customWidth="1"/>
    <col min="16129" max="16129" width="9.140625" style="20" customWidth="1"/>
    <col min="16130" max="16130" width="8.7109375" style="20" customWidth="1"/>
    <col min="16131" max="16131" width="9.140625" style="20" customWidth="1"/>
    <col min="16132" max="16384" width="9.140625" style="20"/>
  </cols>
  <sheetData>
    <row r="1" spans="1:8" ht="24.95" customHeight="1" x14ac:dyDescent="0.2">
      <c r="A1" s="349" t="s">
        <v>417</v>
      </c>
      <c r="B1" s="349"/>
      <c r="C1" s="349"/>
      <c r="D1" s="349"/>
      <c r="E1" s="349"/>
      <c r="F1" s="19"/>
      <c r="G1" s="19" t="s">
        <v>177</v>
      </c>
    </row>
    <row r="2" spans="1:8" ht="12" customHeight="1" thickBot="1" x14ac:dyDescent="0.25">
      <c r="A2" s="71" t="s">
        <v>178</v>
      </c>
      <c r="B2" s="47"/>
      <c r="C2" s="49"/>
      <c r="D2" s="49"/>
      <c r="E2" s="21"/>
      <c r="F2" s="22"/>
      <c r="G2" s="22"/>
      <c r="H2" s="33"/>
    </row>
    <row r="3" spans="1:8" ht="15.75" customHeight="1" x14ac:dyDescent="0.2">
      <c r="A3" s="356" t="s">
        <v>346</v>
      </c>
      <c r="B3" s="337" t="s">
        <v>347</v>
      </c>
      <c r="C3" s="365" t="s">
        <v>206</v>
      </c>
      <c r="D3" s="362" t="s">
        <v>348</v>
      </c>
      <c r="E3" s="367"/>
      <c r="F3" s="22"/>
      <c r="G3" s="22"/>
      <c r="H3" s="33"/>
    </row>
    <row r="4" spans="1:8" s="22" customFormat="1" ht="22.5" customHeight="1" thickBot="1" x14ac:dyDescent="0.25">
      <c r="A4" s="357"/>
      <c r="B4" s="336"/>
      <c r="C4" s="366"/>
      <c r="D4" s="204" t="s">
        <v>642</v>
      </c>
      <c r="E4" s="205" t="s">
        <v>643</v>
      </c>
      <c r="F4" s="20"/>
      <c r="G4" s="20"/>
      <c r="H4" s="57"/>
    </row>
    <row r="5" spans="1:8" s="22" customFormat="1" ht="15.95" customHeight="1" x14ac:dyDescent="0.2">
      <c r="A5" s="210" t="s">
        <v>349</v>
      </c>
      <c r="B5" s="212" t="s">
        <v>350</v>
      </c>
      <c r="C5" s="151">
        <v>51740.269820109439</v>
      </c>
      <c r="D5" s="151">
        <v>21296.306539259444</v>
      </c>
      <c r="E5" s="152">
        <v>30443.963280849999</v>
      </c>
      <c r="F5" s="20"/>
      <c r="G5" s="20"/>
      <c r="H5" s="57"/>
    </row>
    <row r="6" spans="1:8" ht="15.6" customHeight="1" x14ac:dyDescent="0.2">
      <c r="A6" s="180" t="s">
        <v>351</v>
      </c>
      <c r="B6" s="222" t="s">
        <v>352</v>
      </c>
      <c r="C6" s="151">
        <v>246.96064670542859</v>
      </c>
      <c r="D6" s="136">
        <v>224.94198124972851</v>
      </c>
      <c r="E6" s="152">
        <v>22.018665455700003</v>
      </c>
    </row>
    <row r="7" spans="1:8" ht="15.6" customHeight="1" x14ac:dyDescent="0.2">
      <c r="A7" s="180" t="s">
        <v>353</v>
      </c>
      <c r="B7" s="222" t="s">
        <v>354</v>
      </c>
      <c r="C7" s="151">
        <v>28.94</v>
      </c>
      <c r="D7" s="136">
        <v>18.740000000000002</v>
      </c>
      <c r="E7" s="152">
        <v>10.199999999999999</v>
      </c>
    </row>
    <row r="8" spans="1:8" ht="15.6" customHeight="1" x14ac:dyDescent="0.2">
      <c r="A8" s="180" t="s">
        <v>355</v>
      </c>
      <c r="B8" s="222" t="s">
        <v>356</v>
      </c>
      <c r="C8" s="151">
        <v>22733.474714818905</v>
      </c>
      <c r="D8" s="151">
        <v>8679.6241711445764</v>
      </c>
      <c r="E8" s="152">
        <v>14053.850543674325</v>
      </c>
    </row>
    <row r="9" spans="1:8" ht="15.6" customHeight="1" x14ac:dyDescent="0.2">
      <c r="A9" s="209">
        <v>10</v>
      </c>
      <c r="B9" s="223" t="s">
        <v>357</v>
      </c>
      <c r="C9" s="153">
        <v>284.45581872426339</v>
      </c>
      <c r="D9" s="139">
        <v>135.20631872426335</v>
      </c>
      <c r="E9" s="154">
        <v>149.24950000000001</v>
      </c>
    </row>
    <row r="10" spans="1:8" ht="15.6" customHeight="1" x14ac:dyDescent="0.2">
      <c r="A10" s="209">
        <v>11</v>
      </c>
      <c r="B10" s="223" t="s">
        <v>358</v>
      </c>
      <c r="C10" s="153">
        <v>15.687872113989451</v>
      </c>
      <c r="D10" s="139">
        <v>12.164966399689449</v>
      </c>
      <c r="E10" s="154">
        <v>3.5229057143000002</v>
      </c>
    </row>
    <row r="11" spans="1:8" ht="15.6" customHeight="1" x14ac:dyDescent="0.2">
      <c r="A11" s="209">
        <v>12</v>
      </c>
      <c r="B11" s="224" t="s">
        <v>359</v>
      </c>
      <c r="C11" s="153" t="s">
        <v>203</v>
      </c>
      <c r="D11" s="153" t="s">
        <v>203</v>
      </c>
      <c r="E11" s="154" t="s">
        <v>203</v>
      </c>
    </row>
    <row r="12" spans="1:8" ht="15.6" customHeight="1" x14ac:dyDescent="0.2">
      <c r="A12" s="209">
        <v>13</v>
      </c>
      <c r="B12" s="224" t="s">
        <v>360</v>
      </c>
      <c r="C12" s="153">
        <v>171.01860299155396</v>
      </c>
      <c r="D12" s="139">
        <v>95.569200006453954</v>
      </c>
      <c r="E12" s="154">
        <v>75.449402985099994</v>
      </c>
    </row>
    <row r="13" spans="1:8" ht="15.6" customHeight="1" x14ac:dyDescent="0.2">
      <c r="A13" s="209">
        <v>14</v>
      </c>
      <c r="B13" s="224" t="s">
        <v>361</v>
      </c>
      <c r="C13" s="153">
        <v>34.038736842100001</v>
      </c>
      <c r="D13" s="139" t="s">
        <v>650</v>
      </c>
      <c r="E13" s="154" t="s">
        <v>650</v>
      </c>
    </row>
    <row r="14" spans="1:8" ht="15.6" customHeight="1" x14ac:dyDescent="0.2">
      <c r="A14" s="209">
        <v>15</v>
      </c>
      <c r="B14" s="224" t="s">
        <v>362</v>
      </c>
      <c r="C14" s="153">
        <v>22.810000000000002</v>
      </c>
      <c r="D14" s="139">
        <v>22.810000000000002</v>
      </c>
      <c r="E14" s="154" t="s">
        <v>203</v>
      </c>
    </row>
    <row r="15" spans="1:8" ht="15.6" customHeight="1" x14ac:dyDescent="0.2">
      <c r="A15" s="209">
        <v>16</v>
      </c>
      <c r="B15" s="224" t="s">
        <v>363</v>
      </c>
      <c r="C15" s="153">
        <v>30.650972005444302</v>
      </c>
      <c r="D15" s="139">
        <v>30.650972005444302</v>
      </c>
      <c r="E15" s="154" t="s">
        <v>203</v>
      </c>
    </row>
    <row r="16" spans="1:8" ht="15.6" customHeight="1" x14ac:dyDescent="0.2">
      <c r="A16" s="209">
        <v>17</v>
      </c>
      <c r="B16" s="224" t="s">
        <v>364</v>
      </c>
      <c r="C16" s="153">
        <v>54.125500000000002</v>
      </c>
      <c r="D16" s="139">
        <v>10.23</v>
      </c>
      <c r="E16" s="154">
        <v>43.895499999999998</v>
      </c>
    </row>
    <row r="17" spans="1:5" ht="15.6" customHeight="1" x14ac:dyDescent="0.2">
      <c r="A17" s="209">
        <v>18</v>
      </c>
      <c r="B17" s="224" t="s">
        <v>365</v>
      </c>
      <c r="C17" s="153">
        <v>10.056393080585451</v>
      </c>
      <c r="D17" s="139">
        <v>10.056393080585449</v>
      </c>
      <c r="E17" s="154" t="s">
        <v>203</v>
      </c>
    </row>
    <row r="18" spans="1:5" ht="15.6" customHeight="1" x14ac:dyDescent="0.2">
      <c r="A18" s="209">
        <v>19</v>
      </c>
      <c r="B18" s="224" t="s">
        <v>366</v>
      </c>
      <c r="C18" s="153">
        <v>10.387499999999999</v>
      </c>
      <c r="D18" s="139" t="s">
        <v>650</v>
      </c>
      <c r="E18" s="154" t="s">
        <v>650</v>
      </c>
    </row>
    <row r="19" spans="1:5" ht="15.6" customHeight="1" x14ac:dyDescent="0.2">
      <c r="A19" s="209">
        <v>20</v>
      </c>
      <c r="B19" s="224" t="s">
        <v>367</v>
      </c>
      <c r="C19" s="153">
        <v>921.8036185142098</v>
      </c>
      <c r="D19" s="139">
        <v>640.72411851420998</v>
      </c>
      <c r="E19" s="154">
        <v>281.07949999999994</v>
      </c>
    </row>
    <row r="20" spans="1:5" ht="15.6" customHeight="1" x14ac:dyDescent="0.2">
      <c r="A20" s="209">
        <v>21</v>
      </c>
      <c r="B20" s="224" t="s">
        <v>368</v>
      </c>
      <c r="C20" s="153">
        <v>780.98769285597132</v>
      </c>
      <c r="D20" s="139">
        <v>288.51919285597126</v>
      </c>
      <c r="E20" s="154">
        <v>492.46850000000001</v>
      </c>
    </row>
    <row r="21" spans="1:5" ht="15.6" customHeight="1" x14ac:dyDescent="0.2">
      <c r="A21" s="209">
        <v>22</v>
      </c>
      <c r="B21" s="224" t="s">
        <v>369</v>
      </c>
      <c r="C21" s="153">
        <v>762.1286657974581</v>
      </c>
      <c r="D21" s="139">
        <v>368.85435356535811</v>
      </c>
      <c r="E21" s="154">
        <v>393.27431223209999</v>
      </c>
    </row>
    <row r="22" spans="1:5" ht="15.6" customHeight="1" x14ac:dyDescent="0.2">
      <c r="A22" s="209">
        <v>23</v>
      </c>
      <c r="B22" s="223" t="s">
        <v>370</v>
      </c>
      <c r="C22" s="153">
        <v>420.72731643079999</v>
      </c>
      <c r="D22" s="139">
        <v>185.01816746089997</v>
      </c>
      <c r="E22" s="154">
        <v>235.70914896990004</v>
      </c>
    </row>
    <row r="23" spans="1:5" ht="15.6" customHeight="1" x14ac:dyDescent="0.2">
      <c r="A23" s="209">
        <v>24</v>
      </c>
      <c r="B23" s="223" t="s">
        <v>371</v>
      </c>
      <c r="C23" s="153">
        <v>165.28182825306146</v>
      </c>
      <c r="D23" s="139">
        <v>107.84134443820051</v>
      </c>
      <c r="E23" s="154">
        <v>57.440483814860954</v>
      </c>
    </row>
    <row r="24" spans="1:5" ht="15.6" customHeight="1" x14ac:dyDescent="0.2">
      <c r="A24" s="209">
        <v>25</v>
      </c>
      <c r="B24" s="223" t="s">
        <v>372</v>
      </c>
      <c r="C24" s="153">
        <v>1295.8148210228596</v>
      </c>
      <c r="D24" s="139">
        <v>900.10109922855975</v>
      </c>
      <c r="E24" s="154">
        <v>395.7137217943</v>
      </c>
    </row>
    <row r="25" spans="1:5" ht="15.6" customHeight="1" x14ac:dyDescent="0.2">
      <c r="A25" s="209">
        <v>26</v>
      </c>
      <c r="B25" s="223" t="s">
        <v>373</v>
      </c>
      <c r="C25" s="153">
        <v>2682.4858461364893</v>
      </c>
      <c r="D25" s="139">
        <v>1355.5172525828893</v>
      </c>
      <c r="E25" s="154">
        <v>1326.9685935535999</v>
      </c>
    </row>
    <row r="26" spans="1:5" ht="15.6" customHeight="1" x14ac:dyDescent="0.2">
      <c r="A26" s="209">
        <v>27</v>
      </c>
      <c r="B26" s="223" t="s">
        <v>374</v>
      </c>
      <c r="C26" s="153">
        <v>3715.5748648630388</v>
      </c>
      <c r="D26" s="139">
        <v>981.79179962343892</v>
      </c>
      <c r="E26" s="154">
        <v>2733.7830652395996</v>
      </c>
    </row>
    <row r="27" spans="1:5" ht="15.6" customHeight="1" x14ac:dyDescent="0.2">
      <c r="A27" s="209">
        <v>28</v>
      </c>
      <c r="B27" s="223" t="s">
        <v>375</v>
      </c>
      <c r="C27" s="153">
        <v>2762.892637345788</v>
      </c>
      <c r="D27" s="139">
        <v>1313.3448519019873</v>
      </c>
      <c r="E27" s="154">
        <v>1449.5477854438</v>
      </c>
    </row>
    <row r="28" spans="1:5" ht="15.6" customHeight="1" x14ac:dyDescent="0.2">
      <c r="A28" s="209">
        <v>29</v>
      </c>
      <c r="B28" s="223" t="s">
        <v>376</v>
      </c>
      <c r="C28" s="153">
        <v>5528.7221729499524</v>
      </c>
      <c r="D28" s="139">
        <v>433.61867294995278</v>
      </c>
      <c r="E28" s="154">
        <v>5095.1034999999993</v>
      </c>
    </row>
    <row r="29" spans="1:5" ht="15.6" customHeight="1" x14ac:dyDescent="0.2">
      <c r="A29" s="209">
        <v>30</v>
      </c>
      <c r="B29" s="223" t="s">
        <v>377</v>
      </c>
      <c r="C29" s="153">
        <v>1272.1175279341185</v>
      </c>
      <c r="D29" s="139">
        <v>872.97569598037933</v>
      </c>
      <c r="E29" s="154">
        <v>399.14183195373897</v>
      </c>
    </row>
    <row r="30" spans="1:5" ht="15.6" customHeight="1" x14ac:dyDescent="0.2">
      <c r="A30" s="209">
        <v>31</v>
      </c>
      <c r="B30" s="223" t="s">
        <v>378</v>
      </c>
      <c r="C30" s="153">
        <v>58.953676046200002</v>
      </c>
      <c r="D30" s="139">
        <v>44.274999999999999</v>
      </c>
      <c r="E30" s="154">
        <v>14.6786760462</v>
      </c>
    </row>
    <row r="31" spans="1:5" ht="15.6" customHeight="1" x14ac:dyDescent="0.2">
      <c r="A31" s="209">
        <v>32</v>
      </c>
      <c r="B31" s="223" t="s">
        <v>379</v>
      </c>
      <c r="C31" s="153">
        <v>465.78444087203076</v>
      </c>
      <c r="D31" s="139">
        <v>259.92032494520356</v>
      </c>
      <c r="E31" s="154">
        <v>205.8641159268272</v>
      </c>
    </row>
    <row r="32" spans="1:5" ht="15.6" customHeight="1" x14ac:dyDescent="0.2">
      <c r="A32" s="221">
        <v>33</v>
      </c>
      <c r="B32" s="223" t="s">
        <v>380</v>
      </c>
      <c r="C32" s="153">
        <v>1266.9682100389903</v>
      </c>
      <c r="D32" s="139">
        <v>571.95571003899045</v>
      </c>
      <c r="E32" s="154">
        <v>695.01249999999993</v>
      </c>
    </row>
    <row r="33" spans="1:8" ht="22.5" customHeight="1" x14ac:dyDescent="0.2">
      <c r="A33" s="180" t="s">
        <v>381</v>
      </c>
      <c r="B33" s="225" t="s">
        <v>382</v>
      </c>
      <c r="C33" s="151">
        <v>144.3478779218035</v>
      </c>
      <c r="D33" s="136">
        <v>117.47983094140176</v>
      </c>
      <c r="E33" s="152">
        <v>26.868046980401751</v>
      </c>
    </row>
    <row r="34" spans="1:8" ht="15.6" customHeight="1" x14ac:dyDescent="0.2">
      <c r="A34" s="180" t="s">
        <v>383</v>
      </c>
      <c r="B34" s="225" t="s">
        <v>384</v>
      </c>
      <c r="C34" s="151">
        <v>637.91356088432087</v>
      </c>
      <c r="D34" s="136">
        <v>581.00256088432093</v>
      </c>
      <c r="E34" s="152">
        <v>56.911000000000001</v>
      </c>
    </row>
    <row r="35" spans="1:8" ht="22.5" customHeight="1" x14ac:dyDescent="0.2">
      <c r="A35" s="180" t="s">
        <v>385</v>
      </c>
      <c r="B35" s="225" t="s">
        <v>386</v>
      </c>
      <c r="C35" s="151">
        <v>1202.7587593399467</v>
      </c>
      <c r="D35" s="136">
        <v>802.92625933994657</v>
      </c>
      <c r="E35" s="152">
        <v>399.83249999999992</v>
      </c>
    </row>
    <row r="36" spans="1:8" ht="15.6" customHeight="1" x14ac:dyDescent="0.2">
      <c r="A36" s="180" t="s">
        <v>387</v>
      </c>
      <c r="B36" s="225" t="s">
        <v>388</v>
      </c>
      <c r="C36" s="155">
        <v>12993.646762387656</v>
      </c>
      <c r="D36" s="155">
        <v>5338.0982481499268</v>
      </c>
      <c r="E36" s="156">
        <v>7655.5485142377265</v>
      </c>
    </row>
    <row r="37" spans="1:8" ht="15.6" customHeight="1" x14ac:dyDescent="0.2">
      <c r="A37" s="209">
        <v>62</v>
      </c>
      <c r="B37" s="223" t="s">
        <v>389</v>
      </c>
      <c r="C37" s="153">
        <v>10848.533771644376</v>
      </c>
      <c r="D37" s="139">
        <v>3533.1458813109489</v>
      </c>
      <c r="E37" s="154">
        <v>7315.387890333428</v>
      </c>
    </row>
    <row r="38" spans="1:8" ht="15.6" customHeight="1" x14ac:dyDescent="0.2">
      <c r="A38" s="221" t="s">
        <v>390</v>
      </c>
      <c r="B38" s="224" t="s">
        <v>391</v>
      </c>
      <c r="C38" s="153">
        <v>2145.1129907432805</v>
      </c>
      <c r="D38" s="139">
        <v>1804.9523668389779</v>
      </c>
      <c r="E38" s="154">
        <v>340.16062390429852</v>
      </c>
    </row>
    <row r="39" spans="1:8" ht="15.6" customHeight="1" x14ac:dyDescent="0.2">
      <c r="A39" s="180" t="s">
        <v>392</v>
      </c>
      <c r="B39" s="225" t="s">
        <v>393</v>
      </c>
      <c r="C39" s="155">
        <v>1213.8843626374</v>
      </c>
      <c r="D39" s="136">
        <v>128.8295</v>
      </c>
      <c r="E39" s="156">
        <v>1085.0548626374</v>
      </c>
    </row>
    <row r="40" spans="1:8" ht="15.6" customHeight="1" x14ac:dyDescent="0.2">
      <c r="A40" s="180" t="s">
        <v>394</v>
      </c>
      <c r="B40" s="225" t="s">
        <v>395</v>
      </c>
      <c r="C40" s="155">
        <v>11698.42438638818</v>
      </c>
      <c r="D40" s="155">
        <v>5075.2517385237379</v>
      </c>
      <c r="E40" s="156">
        <v>6623.1726478644459</v>
      </c>
    </row>
    <row r="41" spans="1:8" ht="22.5" customHeight="1" x14ac:dyDescent="0.2">
      <c r="A41" s="209">
        <v>71</v>
      </c>
      <c r="B41" s="224" t="s">
        <v>396</v>
      </c>
      <c r="C41" s="153">
        <v>3029.0892284170982</v>
      </c>
      <c r="D41" s="139">
        <v>973.34672841709778</v>
      </c>
      <c r="E41" s="154">
        <v>2055.7425000000003</v>
      </c>
    </row>
    <row r="42" spans="1:8" ht="15.6" customHeight="1" x14ac:dyDescent="0.2">
      <c r="A42" s="209">
        <v>72</v>
      </c>
      <c r="B42" s="223" t="s">
        <v>397</v>
      </c>
      <c r="C42" s="157">
        <v>7635.0241654440824</v>
      </c>
      <c r="D42" s="139">
        <v>3839.0243202271181</v>
      </c>
      <c r="E42" s="158">
        <v>3795.999845216963</v>
      </c>
    </row>
    <row r="43" spans="1:8" ht="15.6" customHeight="1" x14ac:dyDescent="0.2">
      <c r="A43" s="209" t="s">
        <v>398</v>
      </c>
      <c r="B43" s="223" t="s">
        <v>399</v>
      </c>
      <c r="C43" s="157">
        <v>1034.3109925269991</v>
      </c>
      <c r="D43" s="139">
        <v>262.88068987952238</v>
      </c>
      <c r="E43" s="158">
        <v>771.43030264748268</v>
      </c>
    </row>
    <row r="44" spans="1:8" ht="21" customHeight="1" x14ac:dyDescent="0.2">
      <c r="A44" s="195" t="s">
        <v>400</v>
      </c>
      <c r="B44" s="225" t="s">
        <v>401</v>
      </c>
      <c r="C44" s="155">
        <v>839.91874902580503</v>
      </c>
      <c r="D44" s="136">
        <v>329.41224902580507</v>
      </c>
      <c r="E44" s="156">
        <v>510.50649999999996</v>
      </c>
    </row>
    <row r="45" spans="1:8" ht="6" customHeight="1" x14ac:dyDescent="0.2"/>
    <row r="46" spans="1:8" ht="11.25" customHeight="1" x14ac:dyDescent="0.2">
      <c r="A46" s="83" t="s">
        <v>644</v>
      </c>
      <c r="B46" s="53"/>
      <c r="C46" s="54"/>
      <c r="D46" s="53"/>
      <c r="E46" s="53"/>
      <c r="F46" s="22"/>
      <c r="G46" s="22"/>
      <c r="H46" s="33"/>
    </row>
    <row r="47" spans="1:8" ht="11.25" x14ac:dyDescent="0.2">
      <c r="C47" s="55"/>
      <c r="D47" s="55"/>
      <c r="E47" s="55"/>
    </row>
    <row r="48" spans="1:8" ht="12.75" customHeight="1" x14ac:dyDescent="0.2">
      <c r="D48" s="55"/>
      <c r="E48" s="55"/>
    </row>
  </sheetData>
  <mergeCells count="5">
    <mergeCell ref="A1:E1"/>
    <mergeCell ref="A3:A4"/>
    <mergeCell ref="B3:B4"/>
    <mergeCell ref="C3:C4"/>
    <mergeCell ref="D3:E3"/>
  </mergeCells>
  <hyperlinks>
    <hyperlink ref="G1" location="Obsah!A1" display="Obsah" xr:uid="{00000000-0004-0000-2700-000000000000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F0"/>
  </sheetPr>
  <dimension ref="A1:J48"/>
  <sheetViews>
    <sheetView zoomScaleNormal="100" workbookViewId="0">
      <selection sqref="A1:E1"/>
    </sheetView>
  </sheetViews>
  <sheetFormatPr defaultRowHeight="12.75" customHeight="1" x14ac:dyDescent="0.2"/>
  <cols>
    <col min="1" max="1" width="12.140625" style="20" customWidth="1"/>
    <col min="2" max="2" width="37.7109375" style="20" customWidth="1"/>
    <col min="3" max="3" width="9" style="20" customWidth="1"/>
    <col min="4" max="4" width="8.85546875" style="20" customWidth="1"/>
    <col min="5" max="5" width="9.140625" style="20" customWidth="1"/>
    <col min="6" max="6" width="9" style="20" customWidth="1"/>
    <col min="7" max="253" width="9.140625" style="20"/>
    <col min="254" max="254" width="10.42578125" style="20" customWidth="1"/>
    <col min="255" max="255" width="38.140625" style="20" customWidth="1"/>
    <col min="256" max="256" width="8.85546875" style="20" customWidth="1"/>
    <col min="257" max="257" width="8" style="20" customWidth="1"/>
    <col min="258" max="258" width="9.140625" style="20" customWidth="1"/>
    <col min="259" max="259" width="8.7109375" style="20" customWidth="1"/>
    <col min="260" max="260" width="9.140625" style="20" customWidth="1"/>
    <col min="261" max="509" width="9.140625" style="20"/>
    <col min="510" max="510" width="10.42578125" style="20" customWidth="1"/>
    <col min="511" max="511" width="38.140625" style="20" customWidth="1"/>
    <col min="512" max="512" width="8.85546875" style="20" customWidth="1"/>
    <col min="513" max="513" width="8" style="20" customWidth="1"/>
    <col min="514" max="514" width="9.140625" style="20" customWidth="1"/>
    <col min="515" max="515" width="8.7109375" style="20" customWidth="1"/>
    <col min="516" max="516" width="9.140625" style="20" customWidth="1"/>
    <col min="517" max="765" width="9.140625" style="20"/>
    <col min="766" max="766" width="10.42578125" style="20" customWidth="1"/>
    <col min="767" max="767" width="38.140625" style="20" customWidth="1"/>
    <col min="768" max="768" width="8.85546875" style="20" customWidth="1"/>
    <col min="769" max="769" width="8" style="20" customWidth="1"/>
    <col min="770" max="770" width="9.140625" style="20" customWidth="1"/>
    <col min="771" max="771" width="8.7109375" style="20" customWidth="1"/>
    <col min="772" max="772" width="9.140625" style="20" customWidth="1"/>
    <col min="773" max="1021" width="9.140625" style="20"/>
    <col min="1022" max="1022" width="10.42578125" style="20" customWidth="1"/>
    <col min="1023" max="1023" width="38.140625" style="20" customWidth="1"/>
    <col min="1024" max="1024" width="8.85546875" style="20" customWidth="1"/>
    <col min="1025" max="1025" width="8" style="20" customWidth="1"/>
    <col min="1026" max="1026" width="9.140625" style="20" customWidth="1"/>
    <col min="1027" max="1027" width="8.7109375" style="20" customWidth="1"/>
    <col min="1028" max="1028" width="9.140625" style="20" customWidth="1"/>
    <col min="1029" max="1277" width="9.140625" style="20"/>
    <col min="1278" max="1278" width="10.42578125" style="20" customWidth="1"/>
    <col min="1279" max="1279" width="38.140625" style="20" customWidth="1"/>
    <col min="1280" max="1280" width="8.85546875" style="20" customWidth="1"/>
    <col min="1281" max="1281" width="8" style="20" customWidth="1"/>
    <col min="1282" max="1282" width="9.140625" style="20" customWidth="1"/>
    <col min="1283" max="1283" width="8.7109375" style="20" customWidth="1"/>
    <col min="1284" max="1284" width="9.140625" style="20" customWidth="1"/>
    <col min="1285" max="1533" width="9.140625" style="20"/>
    <col min="1534" max="1534" width="10.42578125" style="20" customWidth="1"/>
    <col min="1535" max="1535" width="38.140625" style="20" customWidth="1"/>
    <col min="1536" max="1536" width="8.85546875" style="20" customWidth="1"/>
    <col min="1537" max="1537" width="8" style="20" customWidth="1"/>
    <col min="1538" max="1538" width="9.140625" style="20" customWidth="1"/>
    <col min="1539" max="1539" width="8.7109375" style="20" customWidth="1"/>
    <col min="1540" max="1540" width="9.140625" style="20" customWidth="1"/>
    <col min="1541" max="1789" width="9.140625" style="20"/>
    <col min="1790" max="1790" width="10.42578125" style="20" customWidth="1"/>
    <col min="1791" max="1791" width="38.140625" style="20" customWidth="1"/>
    <col min="1792" max="1792" width="8.85546875" style="20" customWidth="1"/>
    <col min="1793" max="1793" width="8" style="20" customWidth="1"/>
    <col min="1794" max="1794" width="9.140625" style="20" customWidth="1"/>
    <col min="1795" max="1795" width="8.7109375" style="20" customWidth="1"/>
    <col min="1796" max="1796" width="9.140625" style="20" customWidth="1"/>
    <col min="1797" max="2045" width="9.140625" style="20"/>
    <col min="2046" max="2046" width="10.42578125" style="20" customWidth="1"/>
    <col min="2047" max="2047" width="38.140625" style="20" customWidth="1"/>
    <col min="2048" max="2048" width="8.85546875" style="20" customWidth="1"/>
    <col min="2049" max="2049" width="8" style="20" customWidth="1"/>
    <col min="2050" max="2050" width="9.140625" style="20" customWidth="1"/>
    <col min="2051" max="2051" width="8.7109375" style="20" customWidth="1"/>
    <col min="2052" max="2052" width="9.140625" style="20" customWidth="1"/>
    <col min="2053" max="2301" width="9.140625" style="20"/>
    <col min="2302" max="2302" width="10.42578125" style="20" customWidth="1"/>
    <col min="2303" max="2303" width="38.140625" style="20" customWidth="1"/>
    <col min="2304" max="2304" width="8.85546875" style="20" customWidth="1"/>
    <col min="2305" max="2305" width="8" style="20" customWidth="1"/>
    <col min="2306" max="2306" width="9.140625" style="20" customWidth="1"/>
    <col min="2307" max="2307" width="8.7109375" style="20" customWidth="1"/>
    <col min="2308" max="2308" width="9.140625" style="20" customWidth="1"/>
    <col min="2309" max="2557" width="9.140625" style="20"/>
    <col min="2558" max="2558" width="10.42578125" style="20" customWidth="1"/>
    <col min="2559" max="2559" width="38.140625" style="20" customWidth="1"/>
    <col min="2560" max="2560" width="8.85546875" style="20" customWidth="1"/>
    <col min="2561" max="2561" width="8" style="20" customWidth="1"/>
    <col min="2562" max="2562" width="9.140625" style="20" customWidth="1"/>
    <col min="2563" max="2563" width="8.7109375" style="20" customWidth="1"/>
    <col min="2564" max="2564" width="9.140625" style="20" customWidth="1"/>
    <col min="2565" max="2813" width="9.140625" style="20"/>
    <col min="2814" max="2814" width="10.42578125" style="20" customWidth="1"/>
    <col min="2815" max="2815" width="38.140625" style="20" customWidth="1"/>
    <col min="2816" max="2816" width="8.85546875" style="20" customWidth="1"/>
    <col min="2817" max="2817" width="8" style="20" customWidth="1"/>
    <col min="2818" max="2818" width="9.140625" style="20" customWidth="1"/>
    <col min="2819" max="2819" width="8.7109375" style="20" customWidth="1"/>
    <col min="2820" max="2820" width="9.140625" style="20" customWidth="1"/>
    <col min="2821" max="3069" width="9.140625" style="20"/>
    <col min="3070" max="3070" width="10.42578125" style="20" customWidth="1"/>
    <col min="3071" max="3071" width="38.140625" style="20" customWidth="1"/>
    <col min="3072" max="3072" width="8.85546875" style="20" customWidth="1"/>
    <col min="3073" max="3073" width="8" style="20" customWidth="1"/>
    <col min="3074" max="3074" width="9.140625" style="20" customWidth="1"/>
    <col min="3075" max="3075" width="8.7109375" style="20" customWidth="1"/>
    <col min="3076" max="3076" width="9.140625" style="20" customWidth="1"/>
    <col min="3077" max="3325" width="9.140625" style="20"/>
    <col min="3326" max="3326" width="10.42578125" style="20" customWidth="1"/>
    <col min="3327" max="3327" width="38.140625" style="20" customWidth="1"/>
    <col min="3328" max="3328" width="8.85546875" style="20" customWidth="1"/>
    <col min="3329" max="3329" width="8" style="20" customWidth="1"/>
    <col min="3330" max="3330" width="9.140625" style="20" customWidth="1"/>
    <col min="3331" max="3331" width="8.7109375" style="20" customWidth="1"/>
    <col min="3332" max="3332" width="9.140625" style="20" customWidth="1"/>
    <col min="3333" max="3581" width="9.140625" style="20"/>
    <col min="3582" max="3582" width="10.42578125" style="20" customWidth="1"/>
    <col min="3583" max="3583" width="38.140625" style="20" customWidth="1"/>
    <col min="3584" max="3584" width="8.85546875" style="20" customWidth="1"/>
    <col min="3585" max="3585" width="8" style="20" customWidth="1"/>
    <col min="3586" max="3586" width="9.140625" style="20" customWidth="1"/>
    <col min="3587" max="3587" width="8.7109375" style="20" customWidth="1"/>
    <col min="3588" max="3588" width="9.140625" style="20" customWidth="1"/>
    <col min="3589" max="3837" width="9.140625" style="20"/>
    <col min="3838" max="3838" width="10.42578125" style="20" customWidth="1"/>
    <col min="3839" max="3839" width="38.140625" style="20" customWidth="1"/>
    <col min="3840" max="3840" width="8.85546875" style="20" customWidth="1"/>
    <col min="3841" max="3841" width="8" style="20" customWidth="1"/>
    <col min="3842" max="3842" width="9.140625" style="20" customWidth="1"/>
    <col min="3843" max="3843" width="8.7109375" style="20" customWidth="1"/>
    <col min="3844" max="3844" width="9.140625" style="20" customWidth="1"/>
    <col min="3845" max="4093" width="9.140625" style="20"/>
    <col min="4094" max="4094" width="10.42578125" style="20" customWidth="1"/>
    <col min="4095" max="4095" width="38.140625" style="20" customWidth="1"/>
    <col min="4096" max="4096" width="8.85546875" style="20" customWidth="1"/>
    <col min="4097" max="4097" width="8" style="20" customWidth="1"/>
    <col min="4098" max="4098" width="9.140625" style="20" customWidth="1"/>
    <col min="4099" max="4099" width="8.7109375" style="20" customWidth="1"/>
    <col min="4100" max="4100" width="9.140625" style="20" customWidth="1"/>
    <col min="4101" max="4349" width="9.140625" style="20"/>
    <col min="4350" max="4350" width="10.42578125" style="20" customWidth="1"/>
    <col min="4351" max="4351" width="38.140625" style="20" customWidth="1"/>
    <col min="4352" max="4352" width="8.85546875" style="20" customWidth="1"/>
    <col min="4353" max="4353" width="8" style="20" customWidth="1"/>
    <col min="4354" max="4354" width="9.140625" style="20" customWidth="1"/>
    <col min="4355" max="4355" width="8.7109375" style="20" customWidth="1"/>
    <col min="4356" max="4356" width="9.140625" style="20" customWidth="1"/>
    <col min="4357" max="4605" width="9.140625" style="20"/>
    <col min="4606" max="4606" width="10.42578125" style="20" customWidth="1"/>
    <col min="4607" max="4607" width="38.140625" style="20" customWidth="1"/>
    <col min="4608" max="4608" width="8.85546875" style="20" customWidth="1"/>
    <col min="4609" max="4609" width="8" style="20" customWidth="1"/>
    <col min="4610" max="4610" width="9.140625" style="20" customWidth="1"/>
    <col min="4611" max="4611" width="8.7109375" style="20" customWidth="1"/>
    <col min="4612" max="4612" width="9.140625" style="20" customWidth="1"/>
    <col min="4613" max="4861" width="9.140625" style="20"/>
    <col min="4862" max="4862" width="10.42578125" style="20" customWidth="1"/>
    <col min="4863" max="4863" width="38.140625" style="20" customWidth="1"/>
    <col min="4864" max="4864" width="8.85546875" style="20" customWidth="1"/>
    <col min="4865" max="4865" width="8" style="20" customWidth="1"/>
    <col min="4866" max="4866" width="9.140625" style="20" customWidth="1"/>
    <col min="4867" max="4867" width="8.7109375" style="20" customWidth="1"/>
    <col min="4868" max="4868" width="9.140625" style="20" customWidth="1"/>
    <col min="4869" max="5117" width="9.140625" style="20"/>
    <col min="5118" max="5118" width="10.42578125" style="20" customWidth="1"/>
    <col min="5119" max="5119" width="38.140625" style="20" customWidth="1"/>
    <col min="5120" max="5120" width="8.85546875" style="20" customWidth="1"/>
    <col min="5121" max="5121" width="8" style="20" customWidth="1"/>
    <col min="5122" max="5122" width="9.140625" style="20" customWidth="1"/>
    <col min="5123" max="5123" width="8.7109375" style="20" customWidth="1"/>
    <col min="5124" max="5124" width="9.140625" style="20" customWidth="1"/>
    <col min="5125" max="5373" width="9.140625" style="20"/>
    <col min="5374" max="5374" width="10.42578125" style="20" customWidth="1"/>
    <col min="5375" max="5375" width="38.140625" style="20" customWidth="1"/>
    <col min="5376" max="5376" width="8.85546875" style="20" customWidth="1"/>
    <col min="5377" max="5377" width="8" style="20" customWidth="1"/>
    <col min="5378" max="5378" width="9.140625" style="20" customWidth="1"/>
    <col min="5379" max="5379" width="8.7109375" style="20" customWidth="1"/>
    <col min="5380" max="5380" width="9.140625" style="20" customWidth="1"/>
    <col min="5381" max="5629" width="9.140625" style="20"/>
    <col min="5630" max="5630" width="10.42578125" style="20" customWidth="1"/>
    <col min="5631" max="5631" width="38.140625" style="20" customWidth="1"/>
    <col min="5632" max="5632" width="8.85546875" style="20" customWidth="1"/>
    <col min="5633" max="5633" width="8" style="20" customWidth="1"/>
    <col min="5634" max="5634" width="9.140625" style="20" customWidth="1"/>
    <col min="5635" max="5635" width="8.7109375" style="20" customWidth="1"/>
    <col min="5636" max="5636" width="9.140625" style="20" customWidth="1"/>
    <col min="5637" max="5885" width="9.140625" style="20"/>
    <col min="5886" max="5886" width="10.42578125" style="20" customWidth="1"/>
    <col min="5887" max="5887" width="38.140625" style="20" customWidth="1"/>
    <col min="5888" max="5888" width="8.85546875" style="20" customWidth="1"/>
    <col min="5889" max="5889" width="8" style="20" customWidth="1"/>
    <col min="5890" max="5890" width="9.140625" style="20" customWidth="1"/>
    <col min="5891" max="5891" width="8.7109375" style="20" customWidth="1"/>
    <col min="5892" max="5892" width="9.140625" style="20" customWidth="1"/>
    <col min="5893" max="6141" width="9.140625" style="20"/>
    <col min="6142" max="6142" width="10.42578125" style="20" customWidth="1"/>
    <col min="6143" max="6143" width="38.140625" style="20" customWidth="1"/>
    <col min="6144" max="6144" width="8.85546875" style="20" customWidth="1"/>
    <col min="6145" max="6145" width="8" style="20" customWidth="1"/>
    <col min="6146" max="6146" width="9.140625" style="20" customWidth="1"/>
    <col min="6147" max="6147" width="8.7109375" style="20" customWidth="1"/>
    <col min="6148" max="6148" width="9.140625" style="20" customWidth="1"/>
    <col min="6149" max="6397" width="9.140625" style="20"/>
    <col min="6398" max="6398" width="10.42578125" style="20" customWidth="1"/>
    <col min="6399" max="6399" width="38.140625" style="20" customWidth="1"/>
    <col min="6400" max="6400" width="8.85546875" style="20" customWidth="1"/>
    <col min="6401" max="6401" width="8" style="20" customWidth="1"/>
    <col min="6402" max="6402" width="9.140625" style="20" customWidth="1"/>
    <col min="6403" max="6403" width="8.7109375" style="20" customWidth="1"/>
    <col min="6404" max="6404" width="9.140625" style="20" customWidth="1"/>
    <col min="6405" max="6653" width="9.140625" style="20"/>
    <col min="6654" max="6654" width="10.42578125" style="20" customWidth="1"/>
    <col min="6655" max="6655" width="38.140625" style="20" customWidth="1"/>
    <col min="6656" max="6656" width="8.85546875" style="20" customWidth="1"/>
    <col min="6657" max="6657" width="8" style="20" customWidth="1"/>
    <col min="6658" max="6658" width="9.140625" style="20" customWidth="1"/>
    <col min="6659" max="6659" width="8.7109375" style="20" customWidth="1"/>
    <col min="6660" max="6660" width="9.140625" style="20" customWidth="1"/>
    <col min="6661" max="6909" width="9.140625" style="20"/>
    <col min="6910" max="6910" width="10.42578125" style="20" customWidth="1"/>
    <col min="6911" max="6911" width="38.140625" style="20" customWidth="1"/>
    <col min="6912" max="6912" width="8.85546875" style="20" customWidth="1"/>
    <col min="6913" max="6913" width="8" style="20" customWidth="1"/>
    <col min="6914" max="6914" width="9.140625" style="20" customWidth="1"/>
    <col min="6915" max="6915" width="8.7109375" style="20" customWidth="1"/>
    <col min="6916" max="6916" width="9.140625" style="20" customWidth="1"/>
    <col min="6917" max="7165" width="9.140625" style="20"/>
    <col min="7166" max="7166" width="10.42578125" style="20" customWidth="1"/>
    <col min="7167" max="7167" width="38.140625" style="20" customWidth="1"/>
    <col min="7168" max="7168" width="8.85546875" style="20" customWidth="1"/>
    <col min="7169" max="7169" width="8" style="20" customWidth="1"/>
    <col min="7170" max="7170" width="9.140625" style="20" customWidth="1"/>
    <col min="7171" max="7171" width="8.7109375" style="20" customWidth="1"/>
    <col min="7172" max="7172" width="9.140625" style="20" customWidth="1"/>
    <col min="7173" max="7421" width="9.140625" style="20"/>
    <col min="7422" max="7422" width="10.42578125" style="20" customWidth="1"/>
    <col min="7423" max="7423" width="38.140625" style="20" customWidth="1"/>
    <col min="7424" max="7424" width="8.85546875" style="20" customWidth="1"/>
    <col min="7425" max="7425" width="8" style="20" customWidth="1"/>
    <col min="7426" max="7426" width="9.140625" style="20" customWidth="1"/>
    <col min="7427" max="7427" width="8.7109375" style="20" customWidth="1"/>
    <col min="7428" max="7428" width="9.140625" style="20" customWidth="1"/>
    <col min="7429" max="7677" width="9.140625" style="20"/>
    <col min="7678" max="7678" width="10.42578125" style="20" customWidth="1"/>
    <col min="7679" max="7679" width="38.140625" style="20" customWidth="1"/>
    <col min="7680" max="7680" width="8.85546875" style="20" customWidth="1"/>
    <col min="7681" max="7681" width="8" style="20" customWidth="1"/>
    <col min="7682" max="7682" width="9.140625" style="20" customWidth="1"/>
    <col min="7683" max="7683" width="8.7109375" style="20" customWidth="1"/>
    <col min="7684" max="7684" width="9.140625" style="20" customWidth="1"/>
    <col min="7685" max="7933" width="9.140625" style="20"/>
    <col min="7934" max="7934" width="10.42578125" style="20" customWidth="1"/>
    <col min="7935" max="7935" width="38.140625" style="20" customWidth="1"/>
    <col min="7936" max="7936" width="8.85546875" style="20" customWidth="1"/>
    <col min="7937" max="7937" width="8" style="20" customWidth="1"/>
    <col min="7938" max="7938" width="9.140625" style="20" customWidth="1"/>
    <col min="7939" max="7939" width="8.7109375" style="20" customWidth="1"/>
    <col min="7940" max="7940" width="9.140625" style="20" customWidth="1"/>
    <col min="7941" max="8189" width="9.140625" style="20"/>
    <col min="8190" max="8190" width="10.42578125" style="20" customWidth="1"/>
    <col min="8191" max="8191" width="38.140625" style="20" customWidth="1"/>
    <col min="8192" max="8192" width="8.85546875" style="20" customWidth="1"/>
    <col min="8193" max="8193" width="8" style="20" customWidth="1"/>
    <col min="8194" max="8194" width="9.140625" style="20" customWidth="1"/>
    <col min="8195" max="8195" width="8.7109375" style="20" customWidth="1"/>
    <col min="8196" max="8196" width="9.140625" style="20" customWidth="1"/>
    <col min="8197" max="8445" width="9.140625" style="20"/>
    <col min="8446" max="8446" width="10.42578125" style="20" customWidth="1"/>
    <col min="8447" max="8447" width="38.140625" style="20" customWidth="1"/>
    <col min="8448" max="8448" width="8.85546875" style="20" customWidth="1"/>
    <col min="8449" max="8449" width="8" style="20" customWidth="1"/>
    <col min="8450" max="8450" width="9.140625" style="20" customWidth="1"/>
    <col min="8451" max="8451" width="8.7109375" style="20" customWidth="1"/>
    <col min="8452" max="8452" width="9.140625" style="20" customWidth="1"/>
    <col min="8453" max="8701" width="9.140625" style="20"/>
    <col min="8702" max="8702" width="10.42578125" style="20" customWidth="1"/>
    <col min="8703" max="8703" width="38.140625" style="20" customWidth="1"/>
    <col min="8704" max="8704" width="8.85546875" style="20" customWidth="1"/>
    <col min="8705" max="8705" width="8" style="20" customWidth="1"/>
    <col min="8706" max="8706" width="9.140625" style="20" customWidth="1"/>
    <col min="8707" max="8707" width="8.7109375" style="20" customWidth="1"/>
    <col min="8708" max="8708" width="9.140625" style="20" customWidth="1"/>
    <col min="8709" max="8957" width="9.140625" style="20"/>
    <col min="8958" max="8958" width="10.42578125" style="20" customWidth="1"/>
    <col min="8959" max="8959" width="38.140625" style="20" customWidth="1"/>
    <col min="8960" max="8960" width="8.85546875" style="20" customWidth="1"/>
    <col min="8961" max="8961" width="8" style="20" customWidth="1"/>
    <col min="8962" max="8962" width="9.140625" style="20" customWidth="1"/>
    <col min="8963" max="8963" width="8.7109375" style="20" customWidth="1"/>
    <col min="8964" max="8964" width="9.140625" style="20" customWidth="1"/>
    <col min="8965" max="9213" width="9.140625" style="20"/>
    <col min="9214" max="9214" width="10.42578125" style="20" customWidth="1"/>
    <col min="9215" max="9215" width="38.140625" style="20" customWidth="1"/>
    <col min="9216" max="9216" width="8.85546875" style="20" customWidth="1"/>
    <col min="9217" max="9217" width="8" style="20" customWidth="1"/>
    <col min="9218" max="9218" width="9.140625" style="20" customWidth="1"/>
    <col min="9219" max="9219" width="8.7109375" style="20" customWidth="1"/>
    <col min="9220" max="9220" width="9.140625" style="20" customWidth="1"/>
    <col min="9221" max="9469" width="9.140625" style="20"/>
    <col min="9470" max="9470" width="10.42578125" style="20" customWidth="1"/>
    <col min="9471" max="9471" width="38.140625" style="20" customWidth="1"/>
    <col min="9472" max="9472" width="8.85546875" style="20" customWidth="1"/>
    <col min="9473" max="9473" width="8" style="20" customWidth="1"/>
    <col min="9474" max="9474" width="9.140625" style="20" customWidth="1"/>
    <col min="9475" max="9475" width="8.7109375" style="20" customWidth="1"/>
    <col min="9476" max="9476" width="9.140625" style="20" customWidth="1"/>
    <col min="9477" max="9725" width="9.140625" style="20"/>
    <col min="9726" max="9726" width="10.42578125" style="20" customWidth="1"/>
    <col min="9727" max="9727" width="38.140625" style="20" customWidth="1"/>
    <col min="9728" max="9728" width="8.85546875" style="20" customWidth="1"/>
    <col min="9729" max="9729" width="8" style="20" customWidth="1"/>
    <col min="9730" max="9730" width="9.140625" style="20" customWidth="1"/>
    <col min="9731" max="9731" width="8.7109375" style="20" customWidth="1"/>
    <col min="9732" max="9732" width="9.140625" style="20" customWidth="1"/>
    <col min="9733" max="9981" width="9.140625" style="20"/>
    <col min="9982" max="9982" width="10.42578125" style="20" customWidth="1"/>
    <col min="9983" max="9983" width="38.140625" style="20" customWidth="1"/>
    <col min="9984" max="9984" width="8.85546875" style="20" customWidth="1"/>
    <col min="9985" max="9985" width="8" style="20" customWidth="1"/>
    <col min="9986" max="9986" width="9.140625" style="20" customWidth="1"/>
    <col min="9987" max="9987" width="8.7109375" style="20" customWidth="1"/>
    <col min="9988" max="9988" width="9.140625" style="20" customWidth="1"/>
    <col min="9989" max="10237" width="9.140625" style="20"/>
    <col min="10238" max="10238" width="10.42578125" style="20" customWidth="1"/>
    <col min="10239" max="10239" width="38.140625" style="20" customWidth="1"/>
    <col min="10240" max="10240" width="8.85546875" style="20" customWidth="1"/>
    <col min="10241" max="10241" width="8" style="20" customWidth="1"/>
    <col min="10242" max="10242" width="9.140625" style="20" customWidth="1"/>
    <col min="10243" max="10243" width="8.7109375" style="20" customWidth="1"/>
    <col min="10244" max="10244" width="9.140625" style="20" customWidth="1"/>
    <col min="10245" max="10493" width="9.140625" style="20"/>
    <col min="10494" max="10494" width="10.42578125" style="20" customWidth="1"/>
    <col min="10495" max="10495" width="38.140625" style="20" customWidth="1"/>
    <col min="10496" max="10496" width="8.85546875" style="20" customWidth="1"/>
    <col min="10497" max="10497" width="8" style="20" customWidth="1"/>
    <col min="10498" max="10498" width="9.140625" style="20" customWidth="1"/>
    <col min="10499" max="10499" width="8.7109375" style="20" customWidth="1"/>
    <col min="10500" max="10500" width="9.140625" style="20" customWidth="1"/>
    <col min="10501" max="10749" width="9.140625" style="20"/>
    <col min="10750" max="10750" width="10.42578125" style="20" customWidth="1"/>
    <col min="10751" max="10751" width="38.140625" style="20" customWidth="1"/>
    <col min="10752" max="10752" width="8.85546875" style="20" customWidth="1"/>
    <col min="10753" max="10753" width="8" style="20" customWidth="1"/>
    <col min="10754" max="10754" width="9.140625" style="20" customWidth="1"/>
    <col min="10755" max="10755" width="8.7109375" style="20" customWidth="1"/>
    <col min="10756" max="10756" width="9.140625" style="20" customWidth="1"/>
    <col min="10757" max="11005" width="9.140625" style="20"/>
    <col min="11006" max="11006" width="10.42578125" style="20" customWidth="1"/>
    <col min="11007" max="11007" width="38.140625" style="20" customWidth="1"/>
    <col min="11008" max="11008" width="8.85546875" style="20" customWidth="1"/>
    <col min="11009" max="11009" width="8" style="20" customWidth="1"/>
    <col min="11010" max="11010" width="9.140625" style="20" customWidth="1"/>
    <col min="11011" max="11011" width="8.7109375" style="20" customWidth="1"/>
    <col min="11012" max="11012" width="9.140625" style="20" customWidth="1"/>
    <col min="11013" max="11261" width="9.140625" style="20"/>
    <col min="11262" max="11262" width="10.42578125" style="20" customWidth="1"/>
    <col min="11263" max="11263" width="38.140625" style="20" customWidth="1"/>
    <col min="11264" max="11264" width="8.85546875" style="20" customWidth="1"/>
    <col min="11265" max="11265" width="8" style="20" customWidth="1"/>
    <col min="11266" max="11266" width="9.140625" style="20" customWidth="1"/>
    <col min="11267" max="11267" width="8.7109375" style="20" customWidth="1"/>
    <col min="11268" max="11268" width="9.140625" style="20" customWidth="1"/>
    <col min="11269" max="11517" width="9.140625" style="20"/>
    <col min="11518" max="11518" width="10.42578125" style="20" customWidth="1"/>
    <col min="11519" max="11519" width="38.140625" style="20" customWidth="1"/>
    <col min="11520" max="11520" width="8.85546875" style="20" customWidth="1"/>
    <col min="11521" max="11521" width="8" style="20" customWidth="1"/>
    <col min="11522" max="11522" width="9.140625" style="20" customWidth="1"/>
    <col min="11523" max="11523" width="8.7109375" style="20" customWidth="1"/>
    <col min="11524" max="11524" width="9.140625" style="20" customWidth="1"/>
    <col min="11525" max="11773" width="9.140625" style="20"/>
    <col min="11774" max="11774" width="10.42578125" style="20" customWidth="1"/>
    <col min="11775" max="11775" width="38.140625" style="20" customWidth="1"/>
    <col min="11776" max="11776" width="8.85546875" style="20" customWidth="1"/>
    <col min="11777" max="11777" width="8" style="20" customWidth="1"/>
    <col min="11778" max="11778" width="9.140625" style="20" customWidth="1"/>
    <col min="11779" max="11779" width="8.7109375" style="20" customWidth="1"/>
    <col min="11780" max="11780" width="9.140625" style="20" customWidth="1"/>
    <col min="11781" max="12029" width="9.140625" style="20"/>
    <col min="12030" max="12030" width="10.42578125" style="20" customWidth="1"/>
    <col min="12031" max="12031" width="38.140625" style="20" customWidth="1"/>
    <col min="12032" max="12032" width="8.85546875" style="20" customWidth="1"/>
    <col min="12033" max="12033" width="8" style="20" customWidth="1"/>
    <col min="12034" max="12034" width="9.140625" style="20" customWidth="1"/>
    <col min="12035" max="12035" width="8.7109375" style="20" customWidth="1"/>
    <col min="12036" max="12036" width="9.140625" style="20" customWidth="1"/>
    <col min="12037" max="12285" width="9.140625" style="20"/>
    <col min="12286" max="12286" width="10.42578125" style="20" customWidth="1"/>
    <col min="12287" max="12287" width="38.140625" style="20" customWidth="1"/>
    <col min="12288" max="12288" width="8.85546875" style="20" customWidth="1"/>
    <col min="12289" max="12289" width="8" style="20" customWidth="1"/>
    <col min="12290" max="12290" width="9.140625" style="20" customWidth="1"/>
    <col min="12291" max="12291" width="8.7109375" style="20" customWidth="1"/>
    <col min="12292" max="12292" width="9.140625" style="20" customWidth="1"/>
    <col min="12293" max="12541" width="9.140625" style="20"/>
    <col min="12542" max="12542" width="10.42578125" style="20" customWidth="1"/>
    <col min="12543" max="12543" width="38.140625" style="20" customWidth="1"/>
    <col min="12544" max="12544" width="8.85546875" style="20" customWidth="1"/>
    <col min="12545" max="12545" width="8" style="20" customWidth="1"/>
    <col min="12546" max="12546" width="9.140625" style="20" customWidth="1"/>
    <col min="12547" max="12547" width="8.7109375" style="20" customWidth="1"/>
    <col min="12548" max="12548" width="9.140625" style="20" customWidth="1"/>
    <col min="12549" max="12797" width="9.140625" style="20"/>
    <col min="12798" max="12798" width="10.42578125" style="20" customWidth="1"/>
    <col min="12799" max="12799" width="38.140625" style="20" customWidth="1"/>
    <col min="12800" max="12800" width="8.85546875" style="20" customWidth="1"/>
    <col min="12801" max="12801" width="8" style="20" customWidth="1"/>
    <col min="12802" max="12802" width="9.140625" style="20" customWidth="1"/>
    <col min="12803" max="12803" width="8.7109375" style="20" customWidth="1"/>
    <col min="12804" max="12804" width="9.140625" style="20" customWidth="1"/>
    <col min="12805" max="13053" width="9.140625" style="20"/>
    <col min="13054" max="13054" width="10.42578125" style="20" customWidth="1"/>
    <col min="13055" max="13055" width="38.140625" style="20" customWidth="1"/>
    <col min="13056" max="13056" width="8.85546875" style="20" customWidth="1"/>
    <col min="13057" max="13057" width="8" style="20" customWidth="1"/>
    <col min="13058" max="13058" width="9.140625" style="20" customWidth="1"/>
    <col min="13059" max="13059" width="8.7109375" style="20" customWidth="1"/>
    <col min="13060" max="13060" width="9.140625" style="20" customWidth="1"/>
    <col min="13061" max="13309" width="9.140625" style="20"/>
    <col min="13310" max="13310" width="10.42578125" style="20" customWidth="1"/>
    <col min="13311" max="13311" width="38.140625" style="20" customWidth="1"/>
    <col min="13312" max="13312" width="8.85546875" style="20" customWidth="1"/>
    <col min="13313" max="13313" width="8" style="20" customWidth="1"/>
    <col min="13314" max="13314" width="9.140625" style="20" customWidth="1"/>
    <col min="13315" max="13315" width="8.7109375" style="20" customWidth="1"/>
    <col min="13316" max="13316" width="9.140625" style="20" customWidth="1"/>
    <col min="13317" max="13565" width="9.140625" style="20"/>
    <col min="13566" max="13566" width="10.42578125" style="20" customWidth="1"/>
    <col min="13567" max="13567" width="38.140625" style="20" customWidth="1"/>
    <col min="13568" max="13568" width="8.85546875" style="20" customWidth="1"/>
    <col min="13569" max="13569" width="8" style="20" customWidth="1"/>
    <col min="13570" max="13570" width="9.140625" style="20" customWidth="1"/>
    <col min="13571" max="13571" width="8.7109375" style="20" customWidth="1"/>
    <col min="13572" max="13572" width="9.140625" style="20" customWidth="1"/>
    <col min="13573" max="13821" width="9.140625" style="20"/>
    <col min="13822" max="13822" width="10.42578125" style="20" customWidth="1"/>
    <col min="13823" max="13823" width="38.140625" style="20" customWidth="1"/>
    <col min="13824" max="13824" width="8.85546875" style="20" customWidth="1"/>
    <col min="13825" max="13825" width="8" style="20" customWidth="1"/>
    <col min="13826" max="13826" width="9.140625" style="20" customWidth="1"/>
    <col min="13827" max="13827" width="8.7109375" style="20" customWidth="1"/>
    <col min="13828" max="13828" width="9.140625" style="20" customWidth="1"/>
    <col min="13829" max="14077" width="9.140625" style="20"/>
    <col min="14078" max="14078" width="10.42578125" style="20" customWidth="1"/>
    <col min="14079" max="14079" width="38.140625" style="20" customWidth="1"/>
    <col min="14080" max="14080" width="8.85546875" style="20" customWidth="1"/>
    <col min="14081" max="14081" width="8" style="20" customWidth="1"/>
    <col min="14082" max="14082" width="9.140625" style="20" customWidth="1"/>
    <col min="14083" max="14083" width="8.7109375" style="20" customWidth="1"/>
    <col min="14084" max="14084" width="9.140625" style="20" customWidth="1"/>
    <col min="14085" max="14333" width="9.140625" style="20"/>
    <col min="14334" max="14334" width="10.42578125" style="20" customWidth="1"/>
    <col min="14335" max="14335" width="38.140625" style="20" customWidth="1"/>
    <col min="14336" max="14336" width="8.85546875" style="20" customWidth="1"/>
    <col min="14337" max="14337" width="8" style="20" customWidth="1"/>
    <col min="14338" max="14338" width="9.140625" style="20" customWidth="1"/>
    <col min="14339" max="14339" width="8.7109375" style="20" customWidth="1"/>
    <col min="14340" max="14340" width="9.140625" style="20" customWidth="1"/>
    <col min="14341" max="14589" width="9.140625" style="20"/>
    <col min="14590" max="14590" width="10.42578125" style="20" customWidth="1"/>
    <col min="14591" max="14591" width="38.140625" style="20" customWidth="1"/>
    <col min="14592" max="14592" width="8.85546875" style="20" customWidth="1"/>
    <col min="14593" max="14593" width="8" style="20" customWidth="1"/>
    <col min="14594" max="14594" width="9.140625" style="20" customWidth="1"/>
    <col min="14595" max="14595" width="8.7109375" style="20" customWidth="1"/>
    <col min="14596" max="14596" width="9.140625" style="20" customWidth="1"/>
    <col min="14597" max="14845" width="9.140625" style="20"/>
    <col min="14846" max="14846" width="10.42578125" style="20" customWidth="1"/>
    <col min="14847" max="14847" width="38.140625" style="20" customWidth="1"/>
    <col min="14848" max="14848" width="8.85546875" style="20" customWidth="1"/>
    <col min="14849" max="14849" width="8" style="20" customWidth="1"/>
    <col min="14850" max="14850" width="9.140625" style="20" customWidth="1"/>
    <col min="14851" max="14851" width="8.7109375" style="20" customWidth="1"/>
    <col min="14852" max="14852" width="9.140625" style="20" customWidth="1"/>
    <col min="14853" max="15101" width="9.140625" style="20"/>
    <col min="15102" max="15102" width="10.42578125" style="20" customWidth="1"/>
    <col min="15103" max="15103" width="38.140625" style="20" customWidth="1"/>
    <col min="15104" max="15104" width="8.85546875" style="20" customWidth="1"/>
    <col min="15105" max="15105" width="8" style="20" customWidth="1"/>
    <col min="15106" max="15106" width="9.140625" style="20" customWidth="1"/>
    <col min="15107" max="15107" width="8.7109375" style="20" customWidth="1"/>
    <col min="15108" max="15108" width="9.140625" style="20" customWidth="1"/>
    <col min="15109" max="15357" width="9.140625" style="20"/>
    <col min="15358" max="15358" width="10.42578125" style="20" customWidth="1"/>
    <col min="15359" max="15359" width="38.140625" style="20" customWidth="1"/>
    <col min="15360" max="15360" width="8.85546875" style="20" customWidth="1"/>
    <col min="15361" max="15361" width="8" style="20" customWidth="1"/>
    <col min="15362" max="15362" width="9.140625" style="20" customWidth="1"/>
    <col min="15363" max="15363" width="8.7109375" style="20" customWidth="1"/>
    <col min="15364" max="15364" width="9.140625" style="20" customWidth="1"/>
    <col min="15365" max="15613" width="9.140625" style="20"/>
    <col min="15614" max="15614" width="10.42578125" style="20" customWidth="1"/>
    <col min="15615" max="15615" width="38.140625" style="20" customWidth="1"/>
    <col min="15616" max="15616" width="8.85546875" style="20" customWidth="1"/>
    <col min="15617" max="15617" width="8" style="20" customWidth="1"/>
    <col min="15618" max="15618" width="9.140625" style="20" customWidth="1"/>
    <col min="15619" max="15619" width="8.7109375" style="20" customWidth="1"/>
    <col min="15620" max="15620" width="9.140625" style="20" customWidth="1"/>
    <col min="15621" max="15869" width="9.140625" style="20"/>
    <col min="15870" max="15870" width="10.42578125" style="20" customWidth="1"/>
    <col min="15871" max="15871" width="38.140625" style="20" customWidth="1"/>
    <col min="15872" max="15872" width="8.85546875" style="20" customWidth="1"/>
    <col min="15873" max="15873" width="8" style="20" customWidth="1"/>
    <col min="15874" max="15874" width="9.140625" style="20" customWidth="1"/>
    <col min="15875" max="15875" width="8.7109375" style="20" customWidth="1"/>
    <col min="15876" max="15876" width="9.140625" style="20" customWidth="1"/>
    <col min="15877" max="16125" width="9.140625" style="20"/>
    <col min="16126" max="16126" width="10.42578125" style="20" customWidth="1"/>
    <col min="16127" max="16127" width="38.140625" style="20" customWidth="1"/>
    <col min="16128" max="16128" width="8.85546875" style="20" customWidth="1"/>
    <col min="16129" max="16129" width="8" style="20" customWidth="1"/>
    <col min="16130" max="16130" width="9.140625" style="20" customWidth="1"/>
    <col min="16131" max="16131" width="8.7109375" style="20" customWidth="1"/>
    <col min="16132" max="16132" width="9.140625" style="20" customWidth="1"/>
    <col min="16133" max="16384" width="9.140625" style="20"/>
  </cols>
  <sheetData>
    <row r="1" spans="1:10" ht="24.95" customHeight="1" x14ac:dyDescent="0.2">
      <c r="A1" s="349" t="s">
        <v>418</v>
      </c>
      <c r="B1" s="349"/>
      <c r="C1" s="349"/>
      <c r="D1" s="349"/>
      <c r="E1" s="349"/>
      <c r="F1" s="349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22"/>
      <c r="F2" s="21"/>
      <c r="G2" s="22"/>
      <c r="H2" s="22"/>
      <c r="I2" s="22"/>
      <c r="J2" s="33"/>
    </row>
    <row r="3" spans="1:10" ht="22.5" customHeight="1" x14ac:dyDescent="0.2">
      <c r="A3" s="356" t="s">
        <v>346</v>
      </c>
      <c r="B3" s="337" t="s">
        <v>347</v>
      </c>
      <c r="C3" s="358" t="s">
        <v>206</v>
      </c>
      <c r="D3" s="360" t="s">
        <v>403</v>
      </c>
      <c r="E3" s="360"/>
      <c r="F3" s="361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59"/>
      <c r="D4" s="144" t="s">
        <v>404</v>
      </c>
      <c r="E4" s="144" t="s">
        <v>405</v>
      </c>
      <c r="F4" s="145" t="s">
        <v>419</v>
      </c>
      <c r="G4" s="20"/>
      <c r="H4" s="20"/>
      <c r="I4" s="20"/>
    </row>
    <row r="5" spans="1:10" s="22" customFormat="1" ht="15.75" customHeight="1" x14ac:dyDescent="0.2">
      <c r="A5" s="219" t="s">
        <v>349</v>
      </c>
      <c r="B5" s="220" t="s">
        <v>350</v>
      </c>
      <c r="C5" s="149">
        <v>51740.269820109439</v>
      </c>
      <c r="D5" s="149">
        <v>6967.1072359612208</v>
      </c>
      <c r="E5" s="149">
        <v>11508.664033206589</v>
      </c>
      <c r="F5" s="150">
        <v>33264.498550941636</v>
      </c>
      <c r="G5" s="20"/>
      <c r="H5" s="20"/>
      <c r="I5" s="20"/>
    </row>
    <row r="6" spans="1:10" ht="15.95" customHeight="1" x14ac:dyDescent="0.2">
      <c r="A6" s="183" t="s">
        <v>351</v>
      </c>
      <c r="B6" s="213" t="s">
        <v>352</v>
      </c>
      <c r="C6" s="151">
        <v>246.96064670542859</v>
      </c>
      <c r="D6" s="136">
        <v>130.1759800387286</v>
      </c>
      <c r="E6" s="151">
        <v>115.7746666667</v>
      </c>
      <c r="F6" s="137">
        <v>1.01</v>
      </c>
    </row>
    <row r="7" spans="1:10" ht="15.95" customHeight="1" x14ac:dyDescent="0.2">
      <c r="A7" s="183" t="s">
        <v>353</v>
      </c>
      <c r="B7" s="213" t="s">
        <v>354</v>
      </c>
      <c r="C7" s="151">
        <v>28.94</v>
      </c>
      <c r="D7" s="136">
        <v>3.05</v>
      </c>
      <c r="E7" s="136">
        <v>2</v>
      </c>
      <c r="F7" s="137">
        <v>23.89</v>
      </c>
    </row>
    <row r="8" spans="1:10" ht="15.95" customHeight="1" x14ac:dyDescent="0.2">
      <c r="A8" s="183" t="s">
        <v>355</v>
      </c>
      <c r="B8" s="213" t="s">
        <v>356</v>
      </c>
      <c r="C8" s="151">
        <v>22733.474714818905</v>
      </c>
      <c r="D8" s="151">
        <v>1769.4665426851834</v>
      </c>
      <c r="E8" s="151">
        <v>4182.6208411749658</v>
      </c>
      <c r="F8" s="152">
        <v>16781.387330958754</v>
      </c>
    </row>
    <row r="9" spans="1:10" ht="15.95" customHeight="1" x14ac:dyDescent="0.2">
      <c r="A9" s="182">
        <v>10</v>
      </c>
      <c r="B9" s="214" t="s">
        <v>357</v>
      </c>
      <c r="C9" s="153">
        <v>284.45581872426339</v>
      </c>
      <c r="D9" s="139">
        <v>19.614000000000001</v>
      </c>
      <c r="E9" s="153">
        <v>95.422318724263405</v>
      </c>
      <c r="F9" s="140">
        <v>169.41949999999997</v>
      </c>
    </row>
    <row r="10" spans="1:10" ht="15.95" customHeight="1" x14ac:dyDescent="0.2">
      <c r="A10" s="182">
        <v>11</v>
      </c>
      <c r="B10" s="214" t="s">
        <v>358</v>
      </c>
      <c r="C10" s="153">
        <v>15.687872113989451</v>
      </c>
      <c r="D10" s="139">
        <v>2.3089277666894499</v>
      </c>
      <c r="E10" s="153">
        <v>10.856038633000001</v>
      </c>
      <c r="F10" s="140">
        <v>2.5229057143000002</v>
      </c>
    </row>
    <row r="11" spans="1:10" ht="15.95" customHeight="1" x14ac:dyDescent="0.2">
      <c r="A11" s="182">
        <v>12</v>
      </c>
      <c r="B11" s="215" t="s">
        <v>359</v>
      </c>
      <c r="C11" s="153" t="s">
        <v>203</v>
      </c>
      <c r="D11" s="153" t="s">
        <v>203</v>
      </c>
      <c r="E11" s="153" t="s">
        <v>203</v>
      </c>
      <c r="F11" s="154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171.01860299155396</v>
      </c>
      <c r="D12" s="139">
        <v>27.810000000000002</v>
      </c>
      <c r="E12" s="153">
        <v>38.879133062586945</v>
      </c>
      <c r="F12" s="140">
        <v>104.329469928967</v>
      </c>
    </row>
    <row r="13" spans="1:10" ht="15.95" customHeight="1" x14ac:dyDescent="0.2">
      <c r="A13" s="182">
        <v>14</v>
      </c>
      <c r="B13" s="215" t="s">
        <v>361</v>
      </c>
      <c r="C13" s="153">
        <v>34.038736842100001</v>
      </c>
      <c r="D13" s="139" t="s">
        <v>650</v>
      </c>
      <c r="E13" s="285" t="s">
        <v>650</v>
      </c>
      <c r="F13" s="286" t="s">
        <v>650</v>
      </c>
    </row>
    <row r="14" spans="1:10" ht="15.95" customHeight="1" x14ac:dyDescent="0.2">
      <c r="A14" s="182">
        <v>15</v>
      </c>
      <c r="B14" s="215" t="s">
        <v>362</v>
      </c>
      <c r="C14" s="153">
        <v>22.810000000000002</v>
      </c>
      <c r="D14" s="139" t="s">
        <v>650</v>
      </c>
      <c r="E14" s="285" t="s">
        <v>650</v>
      </c>
      <c r="F14" s="286" t="s">
        <v>650</v>
      </c>
    </row>
    <row r="15" spans="1:10" ht="15.95" customHeight="1" x14ac:dyDescent="0.2">
      <c r="A15" s="182">
        <v>16</v>
      </c>
      <c r="B15" s="215" t="s">
        <v>363</v>
      </c>
      <c r="C15" s="153">
        <v>30.650972005444302</v>
      </c>
      <c r="D15" s="139" t="s">
        <v>650</v>
      </c>
      <c r="E15" s="285" t="s">
        <v>650</v>
      </c>
      <c r="F15" s="140" t="s">
        <v>650</v>
      </c>
    </row>
    <row r="16" spans="1:10" ht="15.95" customHeight="1" x14ac:dyDescent="0.2">
      <c r="A16" s="182">
        <v>17</v>
      </c>
      <c r="B16" s="215" t="s">
        <v>364</v>
      </c>
      <c r="C16" s="153">
        <v>54.125500000000002</v>
      </c>
      <c r="D16" s="285" t="s">
        <v>650</v>
      </c>
      <c r="E16" s="285" t="s">
        <v>650</v>
      </c>
      <c r="F16" s="140" t="s">
        <v>650</v>
      </c>
    </row>
    <row r="17" spans="1:6" ht="15.95" customHeight="1" x14ac:dyDescent="0.2">
      <c r="A17" s="182">
        <v>18</v>
      </c>
      <c r="B17" s="215" t="s">
        <v>365</v>
      </c>
      <c r="C17" s="153">
        <v>10.056393080585451</v>
      </c>
      <c r="D17" s="139" t="s">
        <v>650</v>
      </c>
      <c r="E17" s="285" t="s">
        <v>650</v>
      </c>
      <c r="F17" s="140" t="s">
        <v>650</v>
      </c>
    </row>
    <row r="18" spans="1:6" ht="15.95" customHeight="1" x14ac:dyDescent="0.2">
      <c r="A18" s="182">
        <v>19</v>
      </c>
      <c r="B18" s="215" t="s">
        <v>366</v>
      </c>
      <c r="C18" s="153">
        <v>10.387499999999999</v>
      </c>
      <c r="D18" s="139" t="s">
        <v>650</v>
      </c>
      <c r="E18" s="285" t="s">
        <v>650</v>
      </c>
      <c r="F18" s="140" t="s">
        <v>650</v>
      </c>
    </row>
    <row r="19" spans="1:6" ht="15.95" customHeight="1" x14ac:dyDescent="0.2">
      <c r="A19" s="182">
        <v>20</v>
      </c>
      <c r="B19" s="215" t="s">
        <v>367</v>
      </c>
      <c r="C19" s="153">
        <v>921.8036185142098</v>
      </c>
      <c r="D19" s="139">
        <v>124.96235629020002</v>
      </c>
      <c r="E19" s="285">
        <v>319.41876222400981</v>
      </c>
      <c r="F19" s="140">
        <v>477.42250000000001</v>
      </c>
    </row>
    <row r="20" spans="1:6" ht="15.95" customHeight="1" x14ac:dyDescent="0.2">
      <c r="A20" s="182">
        <v>21</v>
      </c>
      <c r="B20" s="215" t="s">
        <v>368</v>
      </c>
      <c r="C20" s="153">
        <v>780.98769285597132</v>
      </c>
      <c r="D20" s="139">
        <v>57.501192855971247</v>
      </c>
      <c r="E20" s="153">
        <v>173.5685</v>
      </c>
      <c r="F20" s="140">
        <v>549.91800000000001</v>
      </c>
    </row>
    <row r="21" spans="1:6" ht="15.95" customHeight="1" x14ac:dyDescent="0.2">
      <c r="A21" s="182">
        <v>22</v>
      </c>
      <c r="B21" s="215" t="s">
        <v>369</v>
      </c>
      <c r="C21" s="153">
        <v>762.1286657974581</v>
      </c>
      <c r="D21" s="139">
        <v>74.058149841358158</v>
      </c>
      <c r="E21" s="153">
        <v>174.78101595610002</v>
      </c>
      <c r="F21" s="140">
        <v>513.28949999999986</v>
      </c>
    </row>
    <row r="22" spans="1:6" ht="15.95" customHeight="1" x14ac:dyDescent="0.2">
      <c r="A22" s="182">
        <v>23</v>
      </c>
      <c r="B22" s="214" t="s">
        <v>370</v>
      </c>
      <c r="C22" s="153">
        <v>420.72731643079999</v>
      </c>
      <c r="D22" s="139">
        <v>50.162167460900008</v>
      </c>
      <c r="E22" s="153">
        <v>69.676890742000012</v>
      </c>
      <c r="F22" s="140">
        <v>300.8882582279</v>
      </c>
    </row>
    <row r="23" spans="1:6" ht="15.95" customHeight="1" x14ac:dyDescent="0.2">
      <c r="A23" s="182">
        <v>24</v>
      </c>
      <c r="B23" s="214" t="s">
        <v>371</v>
      </c>
      <c r="C23" s="153">
        <v>165.28182825306146</v>
      </c>
      <c r="D23" s="139">
        <v>16.812380443361452</v>
      </c>
      <c r="E23" s="153">
        <v>42.622947809700001</v>
      </c>
      <c r="F23" s="140">
        <v>105.84649999999999</v>
      </c>
    </row>
    <row r="24" spans="1:6" ht="15.95" customHeight="1" x14ac:dyDescent="0.2">
      <c r="A24" s="182">
        <v>25</v>
      </c>
      <c r="B24" s="214" t="s">
        <v>372</v>
      </c>
      <c r="C24" s="153">
        <v>1295.8148210228596</v>
      </c>
      <c r="D24" s="139">
        <v>244.14405329797631</v>
      </c>
      <c r="E24" s="153">
        <v>423.96741164198357</v>
      </c>
      <c r="F24" s="140">
        <v>627.70335608289986</v>
      </c>
    </row>
    <row r="25" spans="1:6" ht="15.95" customHeight="1" x14ac:dyDescent="0.2">
      <c r="A25" s="182">
        <v>26</v>
      </c>
      <c r="B25" s="214" t="s">
        <v>373</v>
      </c>
      <c r="C25" s="153">
        <v>2682.4858461364893</v>
      </c>
      <c r="D25" s="139">
        <v>389.66860188888938</v>
      </c>
      <c r="E25" s="153">
        <v>627.46974424759992</v>
      </c>
      <c r="F25" s="140">
        <v>1665.3474999999999</v>
      </c>
    </row>
    <row r="26" spans="1:6" ht="15.95" customHeight="1" x14ac:dyDescent="0.2">
      <c r="A26" s="182">
        <v>27</v>
      </c>
      <c r="B26" s="214" t="s">
        <v>374</v>
      </c>
      <c r="C26" s="153">
        <v>3715.5748648630388</v>
      </c>
      <c r="D26" s="139">
        <v>243.1138439781077</v>
      </c>
      <c r="E26" s="153">
        <v>449.43902088493132</v>
      </c>
      <c r="F26" s="140">
        <v>3023.0219999999999</v>
      </c>
    </row>
    <row r="27" spans="1:6" ht="15.95" customHeight="1" x14ac:dyDescent="0.2">
      <c r="A27" s="182">
        <v>28</v>
      </c>
      <c r="B27" s="214" t="s">
        <v>375</v>
      </c>
      <c r="C27" s="153">
        <v>2762.892637345788</v>
      </c>
      <c r="D27" s="139">
        <v>221.15759593840002</v>
      </c>
      <c r="E27" s="153">
        <v>880.84501839977906</v>
      </c>
      <c r="F27" s="140">
        <v>1660.890023007609</v>
      </c>
    </row>
    <row r="28" spans="1:6" ht="15.95" customHeight="1" x14ac:dyDescent="0.2">
      <c r="A28" s="182">
        <v>29</v>
      </c>
      <c r="B28" s="214" t="s">
        <v>376</v>
      </c>
      <c r="C28" s="153">
        <v>5528.7221729499524</v>
      </c>
      <c r="D28" s="139">
        <v>37.6360433025528</v>
      </c>
      <c r="E28" s="153">
        <v>121.06012964739999</v>
      </c>
      <c r="F28" s="140">
        <v>5370.0259999999998</v>
      </c>
    </row>
    <row r="29" spans="1:6" ht="15.95" customHeight="1" x14ac:dyDescent="0.2">
      <c r="A29" s="182">
        <v>30</v>
      </c>
      <c r="B29" s="214" t="s">
        <v>377</v>
      </c>
      <c r="C29" s="153">
        <v>1272.1175279341185</v>
      </c>
      <c r="D29" s="139">
        <v>28.451377983298102</v>
      </c>
      <c r="E29" s="153">
        <v>157.65883195373902</v>
      </c>
      <c r="F29" s="140">
        <v>1086.0073179970814</v>
      </c>
    </row>
    <row r="30" spans="1:6" ht="15.95" customHeight="1" x14ac:dyDescent="0.2">
      <c r="A30" s="182">
        <v>31</v>
      </c>
      <c r="B30" s="214" t="s">
        <v>378</v>
      </c>
      <c r="C30" s="153">
        <v>58.953676046200002</v>
      </c>
      <c r="D30" s="139" t="s">
        <v>650</v>
      </c>
      <c r="E30" s="153" t="s">
        <v>650</v>
      </c>
      <c r="F30" s="140" t="s">
        <v>650</v>
      </c>
    </row>
    <row r="31" spans="1:6" ht="15.95" customHeight="1" x14ac:dyDescent="0.2">
      <c r="A31" s="182">
        <v>32</v>
      </c>
      <c r="B31" s="214" t="s">
        <v>379</v>
      </c>
      <c r="C31" s="153">
        <v>465.78444087203076</v>
      </c>
      <c r="D31" s="139">
        <v>72.052068077103584</v>
      </c>
      <c r="E31" s="285">
        <v>130.1153727949272</v>
      </c>
      <c r="F31" s="140">
        <v>263.61699999999996</v>
      </c>
    </row>
    <row r="32" spans="1:6" ht="15.95" customHeight="1" x14ac:dyDescent="0.2">
      <c r="A32" s="211">
        <v>33</v>
      </c>
      <c r="B32" s="214" t="s">
        <v>380</v>
      </c>
      <c r="C32" s="153">
        <v>1266.9682100389903</v>
      </c>
      <c r="D32" s="139">
        <v>111.33271003899027</v>
      </c>
      <c r="E32" s="153">
        <v>358.0335</v>
      </c>
      <c r="F32" s="140">
        <v>797.60199999999998</v>
      </c>
    </row>
    <row r="33" spans="1:10" ht="22.5" customHeight="1" x14ac:dyDescent="0.2">
      <c r="A33" s="183" t="s">
        <v>381</v>
      </c>
      <c r="B33" s="216" t="s">
        <v>382</v>
      </c>
      <c r="C33" s="151">
        <v>144.3478779218035</v>
      </c>
      <c r="D33" s="136">
        <v>42.921179232801755</v>
      </c>
      <c r="E33" s="151">
        <v>48.96919868900175</v>
      </c>
      <c r="F33" s="137">
        <v>52.457500000000003</v>
      </c>
    </row>
    <row r="34" spans="1:10" ht="15.95" customHeight="1" x14ac:dyDescent="0.2">
      <c r="A34" s="183" t="s">
        <v>383</v>
      </c>
      <c r="B34" s="216" t="s">
        <v>384</v>
      </c>
      <c r="C34" s="151">
        <v>637.91356088432087</v>
      </c>
      <c r="D34" s="136">
        <v>105.15637371652085</v>
      </c>
      <c r="E34" s="151">
        <v>109.7746871678</v>
      </c>
      <c r="F34" s="137">
        <v>422.98250000000002</v>
      </c>
    </row>
    <row r="35" spans="1:10" ht="22.5" customHeight="1" x14ac:dyDescent="0.2">
      <c r="A35" s="183" t="s">
        <v>385</v>
      </c>
      <c r="B35" s="216" t="s">
        <v>386</v>
      </c>
      <c r="C35" s="151">
        <v>1202.7587593399467</v>
      </c>
      <c r="D35" s="136">
        <v>420.81351831014177</v>
      </c>
      <c r="E35" s="151">
        <v>501.29374102980489</v>
      </c>
      <c r="F35" s="137">
        <v>280.6515</v>
      </c>
    </row>
    <row r="36" spans="1:10" ht="15.95" customHeight="1" x14ac:dyDescent="0.2">
      <c r="A36" s="183" t="s">
        <v>387</v>
      </c>
      <c r="B36" s="216" t="s">
        <v>388</v>
      </c>
      <c r="C36" s="155">
        <v>12993.646762387656</v>
      </c>
      <c r="D36" s="155">
        <v>2282.5873028733531</v>
      </c>
      <c r="E36" s="155">
        <v>2579.202550786199</v>
      </c>
      <c r="F36" s="156">
        <v>8131.856908728103</v>
      </c>
    </row>
    <row r="37" spans="1:10" ht="15.95" customHeight="1" x14ac:dyDescent="0.2">
      <c r="A37" s="182">
        <v>62</v>
      </c>
      <c r="B37" s="214" t="s">
        <v>389</v>
      </c>
      <c r="C37" s="153">
        <v>10848.533771644376</v>
      </c>
      <c r="D37" s="139">
        <v>2031.9427716443759</v>
      </c>
      <c r="E37" s="153">
        <v>2322.6534999999994</v>
      </c>
      <c r="F37" s="140">
        <v>6493.9374999999991</v>
      </c>
    </row>
    <row r="38" spans="1:10" ht="15.95" customHeight="1" x14ac:dyDescent="0.2">
      <c r="A38" s="211" t="s">
        <v>390</v>
      </c>
      <c r="B38" s="215" t="s">
        <v>391</v>
      </c>
      <c r="C38" s="153">
        <v>2145.1129907432805</v>
      </c>
      <c r="D38" s="139">
        <v>250.64453122897726</v>
      </c>
      <c r="E38" s="153">
        <v>256.54905078619959</v>
      </c>
      <c r="F38" s="140">
        <v>1637.9194087281039</v>
      </c>
    </row>
    <row r="39" spans="1:10" ht="15.95" customHeight="1" x14ac:dyDescent="0.2">
      <c r="A39" s="183" t="s">
        <v>392</v>
      </c>
      <c r="B39" s="216" t="s">
        <v>393</v>
      </c>
      <c r="C39" s="155">
        <v>1213.8843626374</v>
      </c>
      <c r="D39" s="136" t="s">
        <v>203</v>
      </c>
      <c r="E39" s="136">
        <v>108.91486263740001</v>
      </c>
      <c r="F39" s="137">
        <v>1104.9695000000002</v>
      </c>
    </row>
    <row r="40" spans="1:10" ht="15.95" customHeight="1" x14ac:dyDescent="0.2">
      <c r="A40" s="183" t="s">
        <v>394</v>
      </c>
      <c r="B40" s="216" t="s">
        <v>395</v>
      </c>
      <c r="C40" s="155">
        <v>11698.42438638818</v>
      </c>
      <c r="D40" s="155">
        <v>2051.8397390458581</v>
      </c>
      <c r="E40" s="155">
        <v>3707.6378360875442</v>
      </c>
      <c r="F40" s="156">
        <v>5938.9468112547784</v>
      </c>
    </row>
    <row r="41" spans="1:10" ht="22.5" customHeight="1" x14ac:dyDescent="0.2">
      <c r="A41" s="182">
        <v>71</v>
      </c>
      <c r="B41" s="215" t="s">
        <v>396</v>
      </c>
      <c r="C41" s="153">
        <v>3029.0892284170982</v>
      </c>
      <c r="D41" s="139">
        <v>642.97445627916227</v>
      </c>
      <c r="E41" s="153">
        <v>1180.8712721379359</v>
      </c>
      <c r="F41" s="140">
        <v>1205.2435</v>
      </c>
    </row>
    <row r="42" spans="1:10" ht="15.95" customHeight="1" x14ac:dyDescent="0.2">
      <c r="A42" s="182">
        <v>72</v>
      </c>
      <c r="B42" s="214" t="s">
        <v>397</v>
      </c>
      <c r="C42" s="157">
        <v>7635.0241654440824</v>
      </c>
      <c r="D42" s="139">
        <v>1189.9327902396938</v>
      </c>
      <c r="E42" s="157">
        <v>2466.0655639496094</v>
      </c>
      <c r="F42" s="140">
        <v>3979.025811254779</v>
      </c>
    </row>
    <row r="43" spans="1:10" ht="15.95" customHeight="1" x14ac:dyDescent="0.2">
      <c r="A43" s="182" t="s">
        <v>398</v>
      </c>
      <c r="B43" s="214" t="s">
        <v>399</v>
      </c>
      <c r="C43" s="157">
        <v>1034.3109925269991</v>
      </c>
      <c r="D43" s="139">
        <v>218.93249252700207</v>
      </c>
      <c r="E43" s="157">
        <v>60.700999999998658</v>
      </c>
      <c r="F43" s="140">
        <v>754.67749999999887</v>
      </c>
    </row>
    <row r="44" spans="1:10" ht="21" customHeight="1" x14ac:dyDescent="0.2">
      <c r="A44" s="181" t="s">
        <v>400</v>
      </c>
      <c r="B44" s="216" t="s">
        <v>401</v>
      </c>
      <c r="C44" s="155">
        <v>839.91874902580503</v>
      </c>
      <c r="D44" s="136">
        <v>161.09660005863259</v>
      </c>
      <c r="E44" s="155">
        <v>152.4756489671725</v>
      </c>
      <c r="F44" s="137">
        <v>526.34649999999999</v>
      </c>
    </row>
    <row r="45" spans="1:10" ht="15.95" customHeight="1" x14ac:dyDescent="0.2"/>
    <row r="46" spans="1:10" ht="12" customHeight="1" x14ac:dyDescent="0.2">
      <c r="A46" s="56"/>
      <c r="B46" s="53"/>
      <c r="C46" s="54"/>
      <c r="D46" s="53"/>
      <c r="E46" s="53"/>
      <c r="F46" s="53"/>
      <c r="G46" s="22"/>
      <c r="H46" s="22"/>
      <c r="I46" s="22"/>
      <c r="J46" s="33"/>
    </row>
    <row r="47" spans="1:10" ht="12.75" customHeight="1" x14ac:dyDescent="0.2">
      <c r="C47" s="55"/>
      <c r="D47" s="55"/>
      <c r="E47" s="55"/>
      <c r="F47" s="55"/>
    </row>
    <row r="48" spans="1:10" ht="12.75" customHeight="1" x14ac:dyDescent="0.2">
      <c r="C48" s="55"/>
      <c r="D48" s="55"/>
      <c r="E48" s="55"/>
      <c r="F48" s="55"/>
    </row>
  </sheetData>
  <mergeCells count="5">
    <mergeCell ref="A1:F1"/>
    <mergeCell ref="A3:A4"/>
    <mergeCell ref="B3:B4"/>
    <mergeCell ref="C3:C4"/>
    <mergeCell ref="D3:F3"/>
  </mergeCells>
  <hyperlinks>
    <hyperlink ref="H1" location="Obsah!A1" display="Obsah" xr:uid="{00000000-0004-0000-2800-000000000000}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F0"/>
  </sheetPr>
  <dimension ref="A1:K41"/>
  <sheetViews>
    <sheetView zoomScaleNormal="100" workbookViewId="0">
      <selection sqref="A1:E1"/>
    </sheetView>
  </sheetViews>
  <sheetFormatPr defaultRowHeight="12.75" customHeight="1" x14ac:dyDescent="0.2"/>
  <cols>
    <col min="1" max="1" width="36.7109375" style="20" customWidth="1"/>
    <col min="2" max="7" width="8.28515625" style="20" customWidth="1"/>
    <col min="8" max="252" width="9.140625" style="20"/>
    <col min="253" max="253" width="29.140625" style="20" customWidth="1"/>
    <col min="254" max="254" width="7" style="20" customWidth="1"/>
    <col min="255" max="255" width="8.28515625" style="20" customWidth="1"/>
    <col min="256" max="256" width="7.140625" style="20" customWidth="1"/>
    <col min="257" max="257" width="8.28515625" style="20" customWidth="1"/>
    <col min="258" max="508" width="9.140625" style="20"/>
    <col min="509" max="509" width="29.140625" style="20" customWidth="1"/>
    <col min="510" max="510" width="7" style="20" customWidth="1"/>
    <col min="511" max="511" width="8.28515625" style="20" customWidth="1"/>
    <col min="512" max="512" width="7.140625" style="20" customWidth="1"/>
    <col min="513" max="513" width="8.28515625" style="20" customWidth="1"/>
    <col min="514" max="764" width="9.140625" style="20"/>
    <col min="765" max="765" width="29.140625" style="20" customWidth="1"/>
    <col min="766" max="766" width="7" style="20" customWidth="1"/>
    <col min="767" max="767" width="8.28515625" style="20" customWidth="1"/>
    <col min="768" max="768" width="7.140625" style="20" customWidth="1"/>
    <col min="769" max="769" width="8.28515625" style="20" customWidth="1"/>
    <col min="770" max="1020" width="9.140625" style="20"/>
    <col min="1021" max="1021" width="29.140625" style="20" customWidth="1"/>
    <col min="1022" max="1022" width="7" style="20" customWidth="1"/>
    <col min="1023" max="1023" width="8.28515625" style="20" customWidth="1"/>
    <col min="1024" max="1024" width="7.140625" style="20" customWidth="1"/>
    <col min="1025" max="1025" width="8.28515625" style="20" customWidth="1"/>
    <col min="1026" max="1276" width="9.140625" style="20"/>
    <col min="1277" max="1277" width="29.140625" style="20" customWidth="1"/>
    <col min="1278" max="1278" width="7" style="20" customWidth="1"/>
    <col min="1279" max="1279" width="8.28515625" style="20" customWidth="1"/>
    <col min="1280" max="1280" width="7.140625" style="20" customWidth="1"/>
    <col min="1281" max="1281" width="8.28515625" style="20" customWidth="1"/>
    <col min="1282" max="1532" width="9.140625" style="20"/>
    <col min="1533" max="1533" width="29.140625" style="20" customWidth="1"/>
    <col min="1534" max="1534" width="7" style="20" customWidth="1"/>
    <col min="1535" max="1535" width="8.28515625" style="20" customWidth="1"/>
    <col min="1536" max="1536" width="7.140625" style="20" customWidth="1"/>
    <col min="1537" max="1537" width="8.28515625" style="20" customWidth="1"/>
    <col min="1538" max="1788" width="9.140625" style="20"/>
    <col min="1789" max="1789" width="29.140625" style="20" customWidth="1"/>
    <col min="1790" max="1790" width="7" style="20" customWidth="1"/>
    <col min="1791" max="1791" width="8.28515625" style="20" customWidth="1"/>
    <col min="1792" max="1792" width="7.140625" style="20" customWidth="1"/>
    <col min="1793" max="1793" width="8.28515625" style="20" customWidth="1"/>
    <col min="1794" max="2044" width="9.140625" style="20"/>
    <col min="2045" max="2045" width="29.140625" style="20" customWidth="1"/>
    <col min="2046" max="2046" width="7" style="20" customWidth="1"/>
    <col min="2047" max="2047" width="8.28515625" style="20" customWidth="1"/>
    <col min="2048" max="2048" width="7.140625" style="20" customWidth="1"/>
    <col min="2049" max="2049" width="8.28515625" style="20" customWidth="1"/>
    <col min="2050" max="2300" width="9.140625" style="20"/>
    <col min="2301" max="2301" width="29.140625" style="20" customWidth="1"/>
    <col min="2302" max="2302" width="7" style="20" customWidth="1"/>
    <col min="2303" max="2303" width="8.28515625" style="20" customWidth="1"/>
    <col min="2304" max="2304" width="7.140625" style="20" customWidth="1"/>
    <col min="2305" max="2305" width="8.28515625" style="20" customWidth="1"/>
    <col min="2306" max="2556" width="9.140625" style="20"/>
    <col min="2557" max="2557" width="29.140625" style="20" customWidth="1"/>
    <col min="2558" max="2558" width="7" style="20" customWidth="1"/>
    <col min="2559" max="2559" width="8.28515625" style="20" customWidth="1"/>
    <col min="2560" max="2560" width="7.140625" style="20" customWidth="1"/>
    <col min="2561" max="2561" width="8.28515625" style="20" customWidth="1"/>
    <col min="2562" max="2812" width="9.140625" style="20"/>
    <col min="2813" max="2813" width="29.140625" style="20" customWidth="1"/>
    <col min="2814" max="2814" width="7" style="20" customWidth="1"/>
    <col min="2815" max="2815" width="8.28515625" style="20" customWidth="1"/>
    <col min="2816" max="2816" width="7.140625" style="20" customWidth="1"/>
    <col min="2817" max="2817" width="8.28515625" style="20" customWidth="1"/>
    <col min="2818" max="3068" width="9.140625" style="20"/>
    <col min="3069" max="3069" width="29.140625" style="20" customWidth="1"/>
    <col min="3070" max="3070" width="7" style="20" customWidth="1"/>
    <col min="3071" max="3071" width="8.28515625" style="20" customWidth="1"/>
    <col min="3072" max="3072" width="7.140625" style="20" customWidth="1"/>
    <col min="3073" max="3073" width="8.28515625" style="20" customWidth="1"/>
    <col min="3074" max="3324" width="9.140625" style="20"/>
    <col min="3325" max="3325" width="29.140625" style="20" customWidth="1"/>
    <col min="3326" max="3326" width="7" style="20" customWidth="1"/>
    <col min="3327" max="3327" width="8.28515625" style="20" customWidth="1"/>
    <col min="3328" max="3328" width="7.140625" style="20" customWidth="1"/>
    <col min="3329" max="3329" width="8.28515625" style="20" customWidth="1"/>
    <col min="3330" max="3580" width="9.140625" style="20"/>
    <col min="3581" max="3581" width="29.140625" style="20" customWidth="1"/>
    <col min="3582" max="3582" width="7" style="20" customWidth="1"/>
    <col min="3583" max="3583" width="8.28515625" style="20" customWidth="1"/>
    <col min="3584" max="3584" width="7.140625" style="20" customWidth="1"/>
    <col min="3585" max="3585" width="8.28515625" style="20" customWidth="1"/>
    <col min="3586" max="3836" width="9.140625" style="20"/>
    <col min="3837" max="3837" width="29.140625" style="20" customWidth="1"/>
    <col min="3838" max="3838" width="7" style="20" customWidth="1"/>
    <col min="3839" max="3839" width="8.28515625" style="20" customWidth="1"/>
    <col min="3840" max="3840" width="7.140625" style="20" customWidth="1"/>
    <col min="3841" max="3841" width="8.28515625" style="20" customWidth="1"/>
    <col min="3842" max="4092" width="9.140625" style="20"/>
    <col min="4093" max="4093" width="29.140625" style="20" customWidth="1"/>
    <col min="4094" max="4094" width="7" style="20" customWidth="1"/>
    <col min="4095" max="4095" width="8.28515625" style="20" customWidth="1"/>
    <col min="4096" max="4096" width="7.140625" style="20" customWidth="1"/>
    <col min="4097" max="4097" width="8.28515625" style="20" customWidth="1"/>
    <col min="4098" max="4348" width="9.140625" style="20"/>
    <col min="4349" max="4349" width="29.140625" style="20" customWidth="1"/>
    <col min="4350" max="4350" width="7" style="20" customWidth="1"/>
    <col min="4351" max="4351" width="8.28515625" style="20" customWidth="1"/>
    <col min="4352" max="4352" width="7.140625" style="20" customWidth="1"/>
    <col min="4353" max="4353" width="8.28515625" style="20" customWidth="1"/>
    <col min="4354" max="4604" width="9.140625" style="20"/>
    <col min="4605" max="4605" width="29.140625" style="20" customWidth="1"/>
    <col min="4606" max="4606" width="7" style="20" customWidth="1"/>
    <col min="4607" max="4607" width="8.28515625" style="20" customWidth="1"/>
    <col min="4608" max="4608" width="7.140625" style="20" customWidth="1"/>
    <col min="4609" max="4609" width="8.28515625" style="20" customWidth="1"/>
    <col min="4610" max="4860" width="9.140625" style="20"/>
    <col min="4861" max="4861" width="29.140625" style="20" customWidth="1"/>
    <col min="4862" max="4862" width="7" style="20" customWidth="1"/>
    <col min="4863" max="4863" width="8.28515625" style="20" customWidth="1"/>
    <col min="4864" max="4864" width="7.140625" style="20" customWidth="1"/>
    <col min="4865" max="4865" width="8.28515625" style="20" customWidth="1"/>
    <col min="4866" max="5116" width="9.140625" style="20"/>
    <col min="5117" max="5117" width="29.140625" style="20" customWidth="1"/>
    <col min="5118" max="5118" width="7" style="20" customWidth="1"/>
    <col min="5119" max="5119" width="8.28515625" style="20" customWidth="1"/>
    <col min="5120" max="5120" width="7.140625" style="20" customWidth="1"/>
    <col min="5121" max="5121" width="8.28515625" style="20" customWidth="1"/>
    <col min="5122" max="5372" width="9.140625" style="20"/>
    <col min="5373" max="5373" width="29.140625" style="20" customWidth="1"/>
    <col min="5374" max="5374" width="7" style="20" customWidth="1"/>
    <col min="5375" max="5375" width="8.28515625" style="20" customWidth="1"/>
    <col min="5376" max="5376" width="7.140625" style="20" customWidth="1"/>
    <col min="5377" max="5377" width="8.28515625" style="20" customWidth="1"/>
    <col min="5378" max="5628" width="9.140625" style="20"/>
    <col min="5629" max="5629" width="29.140625" style="20" customWidth="1"/>
    <col min="5630" max="5630" width="7" style="20" customWidth="1"/>
    <col min="5631" max="5631" width="8.28515625" style="20" customWidth="1"/>
    <col min="5632" max="5632" width="7.140625" style="20" customWidth="1"/>
    <col min="5633" max="5633" width="8.28515625" style="20" customWidth="1"/>
    <col min="5634" max="5884" width="9.140625" style="20"/>
    <col min="5885" max="5885" width="29.140625" style="20" customWidth="1"/>
    <col min="5886" max="5886" width="7" style="20" customWidth="1"/>
    <col min="5887" max="5887" width="8.28515625" style="20" customWidth="1"/>
    <col min="5888" max="5888" width="7.140625" style="20" customWidth="1"/>
    <col min="5889" max="5889" width="8.28515625" style="20" customWidth="1"/>
    <col min="5890" max="6140" width="9.140625" style="20"/>
    <col min="6141" max="6141" width="29.140625" style="20" customWidth="1"/>
    <col min="6142" max="6142" width="7" style="20" customWidth="1"/>
    <col min="6143" max="6143" width="8.28515625" style="20" customWidth="1"/>
    <col min="6144" max="6144" width="7.140625" style="20" customWidth="1"/>
    <col min="6145" max="6145" width="8.28515625" style="20" customWidth="1"/>
    <col min="6146" max="6396" width="9.140625" style="20"/>
    <col min="6397" max="6397" width="29.140625" style="20" customWidth="1"/>
    <col min="6398" max="6398" width="7" style="20" customWidth="1"/>
    <col min="6399" max="6399" width="8.28515625" style="20" customWidth="1"/>
    <col min="6400" max="6400" width="7.140625" style="20" customWidth="1"/>
    <col min="6401" max="6401" width="8.28515625" style="20" customWidth="1"/>
    <col min="6402" max="6652" width="9.140625" style="20"/>
    <col min="6653" max="6653" width="29.140625" style="20" customWidth="1"/>
    <col min="6654" max="6654" width="7" style="20" customWidth="1"/>
    <col min="6655" max="6655" width="8.28515625" style="20" customWidth="1"/>
    <col min="6656" max="6656" width="7.140625" style="20" customWidth="1"/>
    <col min="6657" max="6657" width="8.28515625" style="20" customWidth="1"/>
    <col min="6658" max="6908" width="9.140625" style="20"/>
    <col min="6909" max="6909" width="29.140625" style="20" customWidth="1"/>
    <col min="6910" max="6910" width="7" style="20" customWidth="1"/>
    <col min="6911" max="6911" width="8.28515625" style="20" customWidth="1"/>
    <col min="6912" max="6912" width="7.140625" style="20" customWidth="1"/>
    <col min="6913" max="6913" width="8.28515625" style="20" customWidth="1"/>
    <col min="6914" max="7164" width="9.140625" style="20"/>
    <col min="7165" max="7165" width="29.140625" style="20" customWidth="1"/>
    <col min="7166" max="7166" width="7" style="20" customWidth="1"/>
    <col min="7167" max="7167" width="8.28515625" style="20" customWidth="1"/>
    <col min="7168" max="7168" width="7.140625" style="20" customWidth="1"/>
    <col min="7169" max="7169" width="8.28515625" style="20" customWidth="1"/>
    <col min="7170" max="7420" width="9.140625" style="20"/>
    <col min="7421" max="7421" width="29.140625" style="20" customWidth="1"/>
    <col min="7422" max="7422" width="7" style="20" customWidth="1"/>
    <col min="7423" max="7423" width="8.28515625" style="20" customWidth="1"/>
    <col min="7424" max="7424" width="7.140625" style="20" customWidth="1"/>
    <col min="7425" max="7425" width="8.28515625" style="20" customWidth="1"/>
    <col min="7426" max="7676" width="9.140625" style="20"/>
    <col min="7677" max="7677" width="29.140625" style="20" customWidth="1"/>
    <col min="7678" max="7678" width="7" style="20" customWidth="1"/>
    <col min="7679" max="7679" width="8.28515625" style="20" customWidth="1"/>
    <col min="7680" max="7680" width="7.140625" style="20" customWidth="1"/>
    <col min="7681" max="7681" width="8.28515625" style="20" customWidth="1"/>
    <col min="7682" max="7932" width="9.140625" style="20"/>
    <col min="7933" max="7933" width="29.140625" style="20" customWidth="1"/>
    <col min="7934" max="7934" width="7" style="20" customWidth="1"/>
    <col min="7935" max="7935" width="8.28515625" style="20" customWidth="1"/>
    <col min="7936" max="7936" width="7.140625" style="20" customWidth="1"/>
    <col min="7937" max="7937" width="8.28515625" style="20" customWidth="1"/>
    <col min="7938" max="8188" width="9.140625" style="20"/>
    <col min="8189" max="8189" width="29.140625" style="20" customWidth="1"/>
    <col min="8190" max="8190" width="7" style="20" customWidth="1"/>
    <col min="8191" max="8191" width="8.28515625" style="20" customWidth="1"/>
    <col min="8192" max="8192" width="7.140625" style="20" customWidth="1"/>
    <col min="8193" max="8193" width="8.28515625" style="20" customWidth="1"/>
    <col min="8194" max="8444" width="9.140625" style="20"/>
    <col min="8445" max="8445" width="29.140625" style="20" customWidth="1"/>
    <col min="8446" max="8446" width="7" style="20" customWidth="1"/>
    <col min="8447" max="8447" width="8.28515625" style="20" customWidth="1"/>
    <col min="8448" max="8448" width="7.140625" style="20" customWidth="1"/>
    <col min="8449" max="8449" width="8.28515625" style="20" customWidth="1"/>
    <col min="8450" max="8700" width="9.140625" style="20"/>
    <col min="8701" max="8701" width="29.140625" style="20" customWidth="1"/>
    <col min="8702" max="8702" width="7" style="20" customWidth="1"/>
    <col min="8703" max="8703" width="8.28515625" style="20" customWidth="1"/>
    <col min="8704" max="8704" width="7.140625" style="20" customWidth="1"/>
    <col min="8705" max="8705" width="8.28515625" style="20" customWidth="1"/>
    <col min="8706" max="8956" width="9.140625" style="20"/>
    <col min="8957" max="8957" width="29.140625" style="20" customWidth="1"/>
    <col min="8958" max="8958" width="7" style="20" customWidth="1"/>
    <col min="8959" max="8959" width="8.28515625" style="20" customWidth="1"/>
    <col min="8960" max="8960" width="7.140625" style="20" customWidth="1"/>
    <col min="8961" max="8961" width="8.28515625" style="20" customWidth="1"/>
    <col min="8962" max="9212" width="9.140625" style="20"/>
    <col min="9213" max="9213" width="29.140625" style="20" customWidth="1"/>
    <col min="9214" max="9214" width="7" style="20" customWidth="1"/>
    <col min="9215" max="9215" width="8.28515625" style="20" customWidth="1"/>
    <col min="9216" max="9216" width="7.140625" style="20" customWidth="1"/>
    <col min="9217" max="9217" width="8.28515625" style="20" customWidth="1"/>
    <col min="9218" max="9468" width="9.140625" style="20"/>
    <col min="9469" max="9469" width="29.140625" style="20" customWidth="1"/>
    <col min="9470" max="9470" width="7" style="20" customWidth="1"/>
    <col min="9471" max="9471" width="8.28515625" style="20" customWidth="1"/>
    <col min="9472" max="9472" width="7.140625" style="20" customWidth="1"/>
    <col min="9473" max="9473" width="8.28515625" style="20" customWidth="1"/>
    <col min="9474" max="9724" width="9.140625" style="20"/>
    <col min="9725" max="9725" width="29.140625" style="20" customWidth="1"/>
    <col min="9726" max="9726" width="7" style="20" customWidth="1"/>
    <col min="9727" max="9727" width="8.28515625" style="20" customWidth="1"/>
    <col min="9728" max="9728" width="7.140625" style="20" customWidth="1"/>
    <col min="9729" max="9729" width="8.28515625" style="20" customWidth="1"/>
    <col min="9730" max="9980" width="9.140625" style="20"/>
    <col min="9981" max="9981" width="29.140625" style="20" customWidth="1"/>
    <col min="9982" max="9982" width="7" style="20" customWidth="1"/>
    <col min="9983" max="9983" width="8.28515625" style="20" customWidth="1"/>
    <col min="9984" max="9984" width="7.140625" style="20" customWidth="1"/>
    <col min="9985" max="9985" width="8.28515625" style="20" customWidth="1"/>
    <col min="9986" max="10236" width="9.140625" style="20"/>
    <col min="10237" max="10237" width="29.140625" style="20" customWidth="1"/>
    <col min="10238" max="10238" width="7" style="20" customWidth="1"/>
    <col min="10239" max="10239" width="8.28515625" style="20" customWidth="1"/>
    <col min="10240" max="10240" width="7.140625" style="20" customWidth="1"/>
    <col min="10241" max="10241" width="8.28515625" style="20" customWidth="1"/>
    <col min="10242" max="10492" width="9.140625" style="20"/>
    <col min="10493" max="10493" width="29.140625" style="20" customWidth="1"/>
    <col min="10494" max="10494" width="7" style="20" customWidth="1"/>
    <col min="10495" max="10495" width="8.28515625" style="20" customWidth="1"/>
    <col min="10496" max="10496" width="7.140625" style="20" customWidth="1"/>
    <col min="10497" max="10497" width="8.28515625" style="20" customWidth="1"/>
    <col min="10498" max="10748" width="9.140625" style="20"/>
    <col min="10749" max="10749" width="29.140625" style="20" customWidth="1"/>
    <col min="10750" max="10750" width="7" style="20" customWidth="1"/>
    <col min="10751" max="10751" width="8.28515625" style="20" customWidth="1"/>
    <col min="10752" max="10752" width="7.140625" style="20" customWidth="1"/>
    <col min="10753" max="10753" width="8.28515625" style="20" customWidth="1"/>
    <col min="10754" max="11004" width="9.140625" style="20"/>
    <col min="11005" max="11005" width="29.140625" style="20" customWidth="1"/>
    <col min="11006" max="11006" width="7" style="20" customWidth="1"/>
    <col min="11007" max="11007" width="8.28515625" style="20" customWidth="1"/>
    <col min="11008" max="11008" width="7.140625" style="20" customWidth="1"/>
    <col min="11009" max="11009" width="8.28515625" style="20" customWidth="1"/>
    <col min="11010" max="11260" width="9.140625" style="20"/>
    <col min="11261" max="11261" width="29.140625" style="20" customWidth="1"/>
    <col min="11262" max="11262" width="7" style="20" customWidth="1"/>
    <col min="11263" max="11263" width="8.28515625" style="20" customWidth="1"/>
    <col min="11264" max="11264" width="7.140625" style="20" customWidth="1"/>
    <col min="11265" max="11265" width="8.28515625" style="20" customWidth="1"/>
    <col min="11266" max="11516" width="9.140625" style="20"/>
    <col min="11517" max="11517" width="29.140625" style="20" customWidth="1"/>
    <col min="11518" max="11518" width="7" style="20" customWidth="1"/>
    <col min="11519" max="11519" width="8.28515625" style="20" customWidth="1"/>
    <col min="11520" max="11520" width="7.140625" style="20" customWidth="1"/>
    <col min="11521" max="11521" width="8.28515625" style="20" customWidth="1"/>
    <col min="11522" max="11772" width="9.140625" style="20"/>
    <col min="11773" max="11773" width="29.140625" style="20" customWidth="1"/>
    <col min="11774" max="11774" width="7" style="20" customWidth="1"/>
    <col min="11775" max="11775" width="8.28515625" style="20" customWidth="1"/>
    <col min="11776" max="11776" width="7.140625" style="20" customWidth="1"/>
    <col min="11777" max="11777" width="8.28515625" style="20" customWidth="1"/>
    <col min="11778" max="12028" width="9.140625" style="20"/>
    <col min="12029" max="12029" width="29.140625" style="20" customWidth="1"/>
    <col min="12030" max="12030" width="7" style="20" customWidth="1"/>
    <col min="12031" max="12031" width="8.28515625" style="20" customWidth="1"/>
    <col min="12032" max="12032" width="7.140625" style="20" customWidth="1"/>
    <col min="12033" max="12033" width="8.28515625" style="20" customWidth="1"/>
    <col min="12034" max="12284" width="9.140625" style="20"/>
    <col min="12285" max="12285" width="29.140625" style="20" customWidth="1"/>
    <col min="12286" max="12286" width="7" style="20" customWidth="1"/>
    <col min="12287" max="12287" width="8.28515625" style="20" customWidth="1"/>
    <col min="12288" max="12288" width="7.140625" style="20" customWidth="1"/>
    <col min="12289" max="12289" width="8.28515625" style="20" customWidth="1"/>
    <col min="12290" max="12540" width="9.140625" style="20"/>
    <col min="12541" max="12541" width="29.140625" style="20" customWidth="1"/>
    <col min="12542" max="12542" width="7" style="20" customWidth="1"/>
    <col min="12543" max="12543" width="8.28515625" style="20" customWidth="1"/>
    <col min="12544" max="12544" width="7.140625" style="20" customWidth="1"/>
    <col min="12545" max="12545" width="8.28515625" style="20" customWidth="1"/>
    <col min="12546" max="12796" width="9.140625" style="20"/>
    <col min="12797" max="12797" width="29.140625" style="20" customWidth="1"/>
    <col min="12798" max="12798" width="7" style="20" customWidth="1"/>
    <col min="12799" max="12799" width="8.28515625" style="20" customWidth="1"/>
    <col min="12800" max="12800" width="7.140625" style="20" customWidth="1"/>
    <col min="12801" max="12801" width="8.28515625" style="20" customWidth="1"/>
    <col min="12802" max="13052" width="9.140625" style="20"/>
    <col min="13053" max="13053" width="29.140625" style="20" customWidth="1"/>
    <col min="13054" max="13054" width="7" style="20" customWidth="1"/>
    <col min="13055" max="13055" width="8.28515625" style="20" customWidth="1"/>
    <col min="13056" max="13056" width="7.140625" style="20" customWidth="1"/>
    <col min="13057" max="13057" width="8.28515625" style="20" customWidth="1"/>
    <col min="13058" max="13308" width="9.140625" style="20"/>
    <col min="13309" max="13309" width="29.140625" style="20" customWidth="1"/>
    <col min="13310" max="13310" width="7" style="20" customWidth="1"/>
    <col min="13311" max="13311" width="8.28515625" style="20" customWidth="1"/>
    <col min="13312" max="13312" width="7.140625" style="20" customWidth="1"/>
    <col min="13313" max="13313" width="8.28515625" style="20" customWidth="1"/>
    <col min="13314" max="13564" width="9.140625" style="20"/>
    <col min="13565" max="13565" width="29.140625" style="20" customWidth="1"/>
    <col min="13566" max="13566" width="7" style="20" customWidth="1"/>
    <col min="13567" max="13567" width="8.28515625" style="20" customWidth="1"/>
    <col min="13568" max="13568" width="7.140625" style="20" customWidth="1"/>
    <col min="13569" max="13569" width="8.28515625" style="20" customWidth="1"/>
    <col min="13570" max="13820" width="9.140625" style="20"/>
    <col min="13821" max="13821" width="29.140625" style="20" customWidth="1"/>
    <col min="13822" max="13822" width="7" style="20" customWidth="1"/>
    <col min="13823" max="13823" width="8.28515625" style="20" customWidth="1"/>
    <col min="13824" max="13824" width="7.140625" style="20" customWidth="1"/>
    <col min="13825" max="13825" width="8.28515625" style="20" customWidth="1"/>
    <col min="13826" max="14076" width="9.140625" style="20"/>
    <col min="14077" max="14077" width="29.140625" style="20" customWidth="1"/>
    <col min="14078" max="14078" width="7" style="20" customWidth="1"/>
    <col min="14079" max="14079" width="8.28515625" style="20" customWidth="1"/>
    <col min="14080" max="14080" width="7.140625" style="20" customWidth="1"/>
    <col min="14081" max="14081" width="8.28515625" style="20" customWidth="1"/>
    <col min="14082" max="14332" width="9.140625" style="20"/>
    <col min="14333" max="14333" width="29.140625" style="20" customWidth="1"/>
    <col min="14334" max="14334" width="7" style="20" customWidth="1"/>
    <col min="14335" max="14335" width="8.28515625" style="20" customWidth="1"/>
    <col min="14336" max="14336" width="7.140625" style="20" customWidth="1"/>
    <col min="14337" max="14337" width="8.28515625" style="20" customWidth="1"/>
    <col min="14338" max="14588" width="9.140625" style="20"/>
    <col min="14589" max="14589" width="29.140625" style="20" customWidth="1"/>
    <col min="14590" max="14590" width="7" style="20" customWidth="1"/>
    <col min="14591" max="14591" width="8.28515625" style="20" customWidth="1"/>
    <col min="14592" max="14592" width="7.140625" style="20" customWidth="1"/>
    <col min="14593" max="14593" width="8.28515625" style="20" customWidth="1"/>
    <col min="14594" max="14844" width="9.140625" style="20"/>
    <col min="14845" max="14845" width="29.140625" style="20" customWidth="1"/>
    <col min="14846" max="14846" width="7" style="20" customWidth="1"/>
    <col min="14847" max="14847" width="8.28515625" style="20" customWidth="1"/>
    <col min="14848" max="14848" width="7.140625" style="20" customWidth="1"/>
    <col min="14849" max="14849" width="8.28515625" style="20" customWidth="1"/>
    <col min="14850" max="15100" width="9.140625" style="20"/>
    <col min="15101" max="15101" width="29.140625" style="20" customWidth="1"/>
    <col min="15102" max="15102" width="7" style="20" customWidth="1"/>
    <col min="15103" max="15103" width="8.28515625" style="20" customWidth="1"/>
    <col min="15104" max="15104" width="7.140625" style="20" customWidth="1"/>
    <col min="15105" max="15105" width="8.28515625" style="20" customWidth="1"/>
    <col min="15106" max="15356" width="9.140625" style="20"/>
    <col min="15357" max="15357" width="29.140625" style="20" customWidth="1"/>
    <col min="15358" max="15358" width="7" style="20" customWidth="1"/>
    <col min="15359" max="15359" width="8.28515625" style="20" customWidth="1"/>
    <col min="15360" max="15360" width="7.140625" style="20" customWidth="1"/>
    <col min="15361" max="15361" width="8.28515625" style="20" customWidth="1"/>
    <col min="15362" max="15612" width="9.140625" style="20"/>
    <col min="15613" max="15613" width="29.140625" style="20" customWidth="1"/>
    <col min="15614" max="15614" width="7" style="20" customWidth="1"/>
    <col min="15615" max="15615" width="8.28515625" style="20" customWidth="1"/>
    <col min="15616" max="15616" width="7.140625" style="20" customWidth="1"/>
    <col min="15617" max="15617" width="8.28515625" style="20" customWidth="1"/>
    <col min="15618" max="15868" width="9.140625" style="20"/>
    <col min="15869" max="15869" width="29.140625" style="20" customWidth="1"/>
    <col min="15870" max="15870" width="7" style="20" customWidth="1"/>
    <col min="15871" max="15871" width="8.28515625" style="20" customWidth="1"/>
    <col min="15872" max="15872" width="7.140625" style="20" customWidth="1"/>
    <col min="15873" max="15873" width="8.28515625" style="20" customWidth="1"/>
    <col min="15874" max="16124" width="9.140625" style="20"/>
    <col min="16125" max="16125" width="29.140625" style="20" customWidth="1"/>
    <col min="16126" max="16126" width="7" style="20" customWidth="1"/>
    <col min="16127" max="16127" width="8.28515625" style="20" customWidth="1"/>
    <col min="16128" max="16128" width="7.140625" style="20" customWidth="1"/>
    <col min="16129" max="16129" width="8.28515625" style="20" customWidth="1"/>
    <col min="16130" max="16384" width="9.140625" style="20"/>
  </cols>
  <sheetData>
    <row r="1" spans="1:11" ht="24.95" customHeight="1" x14ac:dyDescent="0.2">
      <c r="A1" s="349" t="s">
        <v>420</v>
      </c>
      <c r="B1" s="349"/>
      <c r="C1" s="349"/>
      <c r="D1" s="349"/>
      <c r="E1" s="349"/>
      <c r="F1" s="349"/>
      <c r="G1" s="349"/>
      <c r="H1" s="22"/>
      <c r="I1" s="19" t="s">
        <v>177</v>
      </c>
      <c r="J1" s="22"/>
      <c r="K1" s="33"/>
    </row>
    <row r="2" spans="1:11" ht="12" customHeight="1" thickBot="1" x14ac:dyDescent="0.25">
      <c r="A2" s="71" t="s">
        <v>178</v>
      </c>
      <c r="G2" s="21"/>
      <c r="H2" s="22"/>
      <c r="I2" s="22"/>
      <c r="J2" s="22"/>
      <c r="K2" s="33"/>
    </row>
    <row r="3" spans="1:11" ht="21" customHeight="1" x14ac:dyDescent="0.2">
      <c r="A3" s="303" t="s">
        <v>328</v>
      </c>
      <c r="B3" s="314" t="s">
        <v>266</v>
      </c>
      <c r="C3" s="314"/>
      <c r="D3" s="314"/>
      <c r="E3" s="314" t="s">
        <v>267</v>
      </c>
      <c r="F3" s="314"/>
      <c r="G3" s="305"/>
      <c r="H3" s="22"/>
      <c r="I3" s="22"/>
      <c r="J3" s="22"/>
      <c r="K3" s="33"/>
    </row>
    <row r="4" spans="1:11" ht="17.2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  <c r="J4" s="57"/>
      <c r="K4" s="33"/>
    </row>
    <row r="5" spans="1:11" ht="15.75" customHeight="1" x14ac:dyDescent="0.2">
      <c r="A5" s="180" t="s">
        <v>330</v>
      </c>
      <c r="B5" s="135">
        <v>56955</v>
      </c>
      <c r="C5" s="135">
        <v>47259</v>
      </c>
      <c r="D5" s="135">
        <v>9696</v>
      </c>
      <c r="E5" s="135">
        <v>45699.586099072301</v>
      </c>
      <c r="F5" s="135">
        <v>38311.718373148993</v>
      </c>
      <c r="G5" s="162">
        <v>7387.8677259233009</v>
      </c>
    </row>
    <row r="6" spans="1:11" ht="15.75" customHeight="1" x14ac:dyDescent="0.2">
      <c r="A6" s="188" t="s">
        <v>331</v>
      </c>
      <c r="B6" s="163">
        <v>9175</v>
      </c>
      <c r="C6" s="163">
        <v>7299</v>
      </c>
      <c r="D6" s="163">
        <v>1876</v>
      </c>
      <c r="E6" s="138">
        <v>6237.198817659375</v>
      </c>
      <c r="F6" s="138">
        <v>5032.8388743010946</v>
      </c>
      <c r="G6" s="164">
        <v>1204.3599433582817</v>
      </c>
    </row>
    <row r="7" spans="1:11" ht="15.75" customHeight="1" x14ac:dyDescent="0.2">
      <c r="A7" s="188" t="s">
        <v>332</v>
      </c>
      <c r="B7" s="163">
        <v>13364</v>
      </c>
      <c r="C7" s="163">
        <v>10813</v>
      </c>
      <c r="D7" s="163">
        <v>2551</v>
      </c>
      <c r="E7" s="138">
        <v>9924.9204381376239</v>
      </c>
      <c r="F7" s="138">
        <v>8054.5169124732929</v>
      </c>
      <c r="G7" s="164">
        <v>1870.4035256643253</v>
      </c>
    </row>
    <row r="8" spans="1:11" ht="15.75" customHeight="1" x14ac:dyDescent="0.2">
      <c r="A8" s="188" t="s">
        <v>333</v>
      </c>
      <c r="B8" s="163">
        <v>34416</v>
      </c>
      <c r="C8" s="163">
        <v>29147</v>
      </c>
      <c r="D8" s="163">
        <v>5269</v>
      </c>
      <c r="E8" s="138">
        <v>29537.466843275302</v>
      </c>
      <c r="F8" s="138">
        <v>25224.362586374613</v>
      </c>
      <c r="G8" s="164">
        <v>4313.1042569006959</v>
      </c>
    </row>
    <row r="9" spans="1:11" ht="15.75" customHeight="1" x14ac:dyDescent="0.2">
      <c r="A9" s="195" t="s">
        <v>184</v>
      </c>
      <c r="B9" s="135">
        <v>1738</v>
      </c>
      <c r="C9" s="135">
        <v>1396</v>
      </c>
      <c r="D9" s="135">
        <v>342</v>
      </c>
      <c r="E9" s="135">
        <v>1169.2537377100045</v>
      </c>
      <c r="F9" s="135">
        <v>945.14537609572812</v>
      </c>
      <c r="G9" s="162">
        <v>224.10836161427608</v>
      </c>
      <c r="H9" s="22"/>
      <c r="I9" s="22"/>
      <c r="J9" s="22"/>
      <c r="K9" s="33"/>
    </row>
    <row r="10" spans="1:11" ht="15.75" customHeight="1" x14ac:dyDescent="0.2">
      <c r="A10" s="188" t="s">
        <v>331</v>
      </c>
      <c r="B10" s="163">
        <v>84</v>
      </c>
      <c r="C10" s="163">
        <v>47</v>
      </c>
      <c r="D10" s="163">
        <v>37</v>
      </c>
      <c r="E10" s="138">
        <v>34.481499999999997</v>
      </c>
      <c r="F10" s="138">
        <v>17.435500000000001</v>
      </c>
      <c r="G10" s="164">
        <v>17.045999999999999</v>
      </c>
      <c r="H10" s="22"/>
      <c r="I10" s="22"/>
      <c r="J10" s="22"/>
      <c r="K10" s="33"/>
    </row>
    <row r="11" spans="1:11" ht="15.75" customHeight="1" x14ac:dyDescent="0.2">
      <c r="A11" s="188" t="s">
        <v>332</v>
      </c>
      <c r="B11" s="163">
        <v>453</v>
      </c>
      <c r="C11" s="163">
        <v>364</v>
      </c>
      <c r="D11" s="163">
        <v>89</v>
      </c>
      <c r="E11" s="138">
        <v>341.85700000000003</v>
      </c>
      <c r="F11" s="138">
        <v>281.83049999999997</v>
      </c>
      <c r="G11" s="164">
        <v>60.026499999999999</v>
      </c>
      <c r="H11" s="22"/>
      <c r="I11" s="22"/>
      <c r="J11" s="22"/>
      <c r="K11" s="33"/>
    </row>
    <row r="12" spans="1:11" s="22" customFormat="1" ht="15.75" customHeight="1" x14ac:dyDescent="0.2">
      <c r="A12" s="188" t="s">
        <v>333</v>
      </c>
      <c r="B12" s="163">
        <v>1201</v>
      </c>
      <c r="C12" s="163">
        <v>985</v>
      </c>
      <c r="D12" s="163">
        <v>216</v>
      </c>
      <c r="E12" s="138">
        <v>792.91523771000459</v>
      </c>
      <c r="F12" s="138">
        <v>645.87937609572828</v>
      </c>
      <c r="G12" s="164">
        <v>147.03586161427606</v>
      </c>
    </row>
    <row r="13" spans="1:11" ht="15.75" customHeight="1" x14ac:dyDescent="0.2">
      <c r="A13" s="195" t="s">
        <v>592</v>
      </c>
      <c r="B13" s="135">
        <v>24615</v>
      </c>
      <c r="C13" s="135">
        <v>20067</v>
      </c>
      <c r="D13" s="135">
        <v>4548</v>
      </c>
      <c r="E13" s="135">
        <v>17207.182120897989</v>
      </c>
      <c r="F13" s="135">
        <v>14081.085927707751</v>
      </c>
      <c r="G13" s="162">
        <v>3126.0961931902366</v>
      </c>
    </row>
    <row r="14" spans="1:11" ht="15.75" customHeight="1" x14ac:dyDescent="0.2">
      <c r="A14" s="188" t="s">
        <v>331</v>
      </c>
      <c r="B14" s="163">
        <v>8224</v>
      </c>
      <c r="C14" s="163">
        <v>6530</v>
      </c>
      <c r="D14" s="163">
        <v>1694</v>
      </c>
      <c r="E14" s="138">
        <v>5448.5914239052472</v>
      </c>
      <c r="F14" s="138">
        <v>4370.2569584850917</v>
      </c>
      <c r="G14" s="164">
        <v>1078.3344654201551</v>
      </c>
    </row>
    <row r="15" spans="1:11" ht="15.75" customHeight="1" x14ac:dyDescent="0.2">
      <c r="A15" s="188" t="s">
        <v>332</v>
      </c>
      <c r="B15" s="163">
        <v>8549</v>
      </c>
      <c r="C15" s="163">
        <v>6875</v>
      </c>
      <c r="D15" s="163">
        <v>1674</v>
      </c>
      <c r="E15" s="138">
        <v>5977.0012257542285</v>
      </c>
      <c r="F15" s="138">
        <v>4780.2135172450762</v>
      </c>
      <c r="G15" s="164">
        <v>1196.7877085091486</v>
      </c>
    </row>
    <row r="16" spans="1:11" ht="15.75" customHeight="1" x14ac:dyDescent="0.2">
      <c r="A16" s="188" t="s">
        <v>333</v>
      </c>
      <c r="B16" s="163">
        <v>7842</v>
      </c>
      <c r="C16" s="163">
        <v>6662</v>
      </c>
      <c r="D16" s="163">
        <v>1180</v>
      </c>
      <c r="E16" s="138">
        <v>5781.5894712385134</v>
      </c>
      <c r="F16" s="138">
        <v>4930.6154519775828</v>
      </c>
      <c r="G16" s="164">
        <v>850.97401926093244</v>
      </c>
    </row>
    <row r="17" spans="1:7" ht="15.75" customHeight="1" x14ac:dyDescent="0.2">
      <c r="A17" s="195" t="s">
        <v>593</v>
      </c>
      <c r="B17" s="135">
        <v>30602</v>
      </c>
      <c r="C17" s="135">
        <v>25796</v>
      </c>
      <c r="D17" s="135">
        <v>4806</v>
      </c>
      <c r="E17" s="135">
        <v>27323.150240464303</v>
      </c>
      <c r="F17" s="135">
        <v>23285.487069345512</v>
      </c>
      <c r="G17" s="162">
        <v>4037.6631711187888</v>
      </c>
    </row>
    <row r="18" spans="1:7" ht="15.75" customHeight="1" x14ac:dyDescent="0.2">
      <c r="A18" s="188" t="s">
        <v>331</v>
      </c>
      <c r="B18" s="163">
        <v>867</v>
      </c>
      <c r="C18" s="163">
        <v>722</v>
      </c>
      <c r="D18" s="163">
        <v>145</v>
      </c>
      <c r="E18" s="138">
        <v>754.12589375412756</v>
      </c>
      <c r="F18" s="138">
        <v>645.14641581600006</v>
      </c>
      <c r="G18" s="164">
        <v>108.9794779381276</v>
      </c>
    </row>
    <row r="19" spans="1:7" ht="15.75" customHeight="1" x14ac:dyDescent="0.2">
      <c r="A19" s="188" t="s">
        <v>332</v>
      </c>
      <c r="B19" s="163">
        <v>4362</v>
      </c>
      <c r="C19" s="163">
        <v>3574</v>
      </c>
      <c r="D19" s="163">
        <v>788</v>
      </c>
      <c r="E19" s="138">
        <v>3606.0622123833891</v>
      </c>
      <c r="F19" s="138">
        <v>2992.4728952282112</v>
      </c>
      <c r="G19" s="164">
        <v>613.58931715517622</v>
      </c>
    </row>
    <row r="20" spans="1:7" ht="15.75" customHeight="1" x14ac:dyDescent="0.2">
      <c r="A20" s="188" t="s">
        <v>333</v>
      </c>
      <c r="B20" s="163">
        <v>25373</v>
      </c>
      <c r="C20" s="163">
        <v>21500</v>
      </c>
      <c r="D20" s="163">
        <v>3873</v>
      </c>
      <c r="E20" s="138">
        <v>22962.962134326786</v>
      </c>
      <c r="F20" s="138">
        <v>19647.867758301301</v>
      </c>
      <c r="G20" s="164">
        <v>3315.094376025485</v>
      </c>
    </row>
    <row r="21" spans="1:7" ht="15" customHeight="1" x14ac:dyDescent="0.2"/>
    <row r="22" spans="1:7" ht="24.95" customHeight="1" x14ac:dyDescent="0.2">
      <c r="A22" s="349" t="s">
        <v>421</v>
      </c>
      <c r="B22" s="349"/>
      <c r="C22" s="349"/>
      <c r="D22" s="349"/>
      <c r="E22" s="349"/>
      <c r="F22" s="349"/>
      <c r="G22" s="349"/>
    </row>
    <row r="23" spans="1:7" ht="12" customHeight="1" thickBot="1" x14ac:dyDescent="0.25">
      <c r="A23" s="71" t="s">
        <v>178</v>
      </c>
      <c r="G23" s="21"/>
    </row>
    <row r="24" spans="1:7" ht="21" customHeight="1" x14ac:dyDescent="0.2">
      <c r="A24" s="303" t="s">
        <v>328</v>
      </c>
      <c r="B24" s="314" t="s">
        <v>266</v>
      </c>
      <c r="C24" s="314"/>
      <c r="D24" s="314"/>
      <c r="E24" s="314" t="s">
        <v>267</v>
      </c>
      <c r="F24" s="314"/>
      <c r="G24" s="305"/>
    </row>
    <row r="25" spans="1:7" ht="17.25" customHeight="1" thickBot="1" x14ac:dyDescent="0.25">
      <c r="A25" s="304"/>
      <c r="B25" s="95" t="s">
        <v>206</v>
      </c>
      <c r="C25" s="95" t="s">
        <v>268</v>
      </c>
      <c r="D25" s="95" t="s">
        <v>269</v>
      </c>
      <c r="E25" s="95" t="s">
        <v>206</v>
      </c>
      <c r="F25" s="95" t="s">
        <v>268</v>
      </c>
      <c r="G25" s="107" t="s">
        <v>269</v>
      </c>
    </row>
    <row r="26" spans="1:7" ht="17.25" customHeight="1" x14ac:dyDescent="0.2">
      <c r="A26" s="180" t="s">
        <v>330</v>
      </c>
      <c r="B26" s="135">
        <v>4943</v>
      </c>
      <c r="C26" s="135">
        <v>3858</v>
      </c>
      <c r="D26" s="135">
        <v>1085</v>
      </c>
      <c r="E26" s="135">
        <v>3290.2258234044002</v>
      </c>
      <c r="F26" s="135">
        <v>2614.4232962290998</v>
      </c>
      <c r="G26" s="162">
        <v>675.80252717529993</v>
      </c>
    </row>
    <row r="27" spans="1:7" ht="17.25" customHeight="1" x14ac:dyDescent="0.2">
      <c r="A27" s="188" t="s">
        <v>331</v>
      </c>
      <c r="B27" s="163">
        <v>1087</v>
      </c>
      <c r="C27" s="163">
        <v>764</v>
      </c>
      <c r="D27" s="163">
        <v>323</v>
      </c>
      <c r="E27" s="138">
        <v>566.18421786620013</v>
      </c>
      <c r="F27" s="138">
        <v>423.88707271079994</v>
      </c>
      <c r="G27" s="164">
        <v>142.29714515539993</v>
      </c>
    </row>
    <row r="28" spans="1:7" ht="17.25" customHeight="1" x14ac:dyDescent="0.2">
      <c r="A28" s="188" t="s">
        <v>332</v>
      </c>
      <c r="B28" s="163">
        <v>1104</v>
      </c>
      <c r="C28" s="163">
        <v>829</v>
      </c>
      <c r="D28" s="163">
        <v>275</v>
      </c>
      <c r="E28" s="138">
        <v>687.79204902489971</v>
      </c>
      <c r="F28" s="138">
        <v>523.87755654910018</v>
      </c>
      <c r="G28" s="164">
        <v>163.91449247579999</v>
      </c>
    </row>
    <row r="29" spans="1:7" ht="17.25" customHeight="1" x14ac:dyDescent="0.2">
      <c r="A29" s="188" t="s">
        <v>333</v>
      </c>
      <c r="B29" s="163">
        <v>2752</v>
      </c>
      <c r="C29" s="163">
        <v>2265</v>
      </c>
      <c r="D29" s="163">
        <v>487</v>
      </c>
      <c r="E29" s="138">
        <v>2036.2495565132986</v>
      </c>
      <c r="F29" s="138">
        <v>1666.6586669691999</v>
      </c>
      <c r="G29" s="164">
        <v>369.59088954410009</v>
      </c>
    </row>
    <row r="30" spans="1:7" ht="17.25" customHeight="1" x14ac:dyDescent="0.2">
      <c r="A30" s="195" t="s">
        <v>184</v>
      </c>
      <c r="B30" s="135">
        <v>173</v>
      </c>
      <c r="C30" s="135">
        <v>123</v>
      </c>
      <c r="D30" s="135">
        <v>50</v>
      </c>
      <c r="E30" s="135">
        <v>99.653965795099992</v>
      </c>
      <c r="F30" s="135">
        <v>69.521274818899997</v>
      </c>
      <c r="G30" s="162">
        <v>30.132690976200003</v>
      </c>
    </row>
    <row r="31" spans="1:7" ht="17.25" customHeight="1" x14ac:dyDescent="0.2">
      <c r="A31" s="188" t="s">
        <v>331</v>
      </c>
      <c r="B31" s="163">
        <v>20</v>
      </c>
      <c r="C31" s="163">
        <v>14</v>
      </c>
      <c r="D31" s="163">
        <v>6</v>
      </c>
      <c r="E31" s="138">
        <v>9.4600000000000009</v>
      </c>
      <c r="F31" s="138">
        <v>7.5600000000000005</v>
      </c>
      <c r="G31" s="164">
        <v>1.9</v>
      </c>
    </row>
    <row r="32" spans="1:7" ht="17.25" customHeight="1" x14ac:dyDescent="0.2">
      <c r="A32" s="188" t="s">
        <v>332</v>
      </c>
      <c r="B32" s="163">
        <v>59</v>
      </c>
      <c r="C32" s="163">
        <v>42</v>
      </c>
      <c r="D32" s="163">
        <v>17</v>
      </c>
      <c r="E32" s="138">
        <v>25.409999999999997</v>
      </c>
      <c r="F32" s="138">
        <v>17.350000000000001</v>
      </c>
      <c r="G32" s="164">
        <v>8.06</v>
      </c>
    </row>
    <row r="33" spans="1:7" ht="17.25" customHeight="1" x14ac:dyDescent="0.2">
      <c r="A33" s="188" t="s">
        <v>333</v>
      </c>
      <c r="B33" s="163">
        <v>94</v>
      </c>
      <c r="C33" s="163">
        <v>67</v>
      </c>
      <c r="D33" s="163">
        <v>27</v>
      </c>
      <c r="E33" s="138">
        <v>64.783965795100002</v>
      </c>
      <c r="F33" s="138">
        <v>44.611274818899993</v>
      </c>
      <c r="G33" s="164">
        <v>20.172690976200002</v>
      </c>
    </row>
    <row r="34" spans="1:7" ht="17.25" customHeight="1" x14ac:dyDescent="0.2">
      <c r="A34" s="195" t="s">
        <v>592</v>
      </c>
      <c r="B34" s="135">
        <v>2270</v>
      </c>
      <c r="C34" s="135">
        <v>1706</v>
      </c>
      <c r="D34" s="135">
        <v>564</v>
      </c>
      <c r="E34" s="135">
        <v>1284.6716199744003</v>
      </c>
      <c r="F34" s="135">
        <v>991.55877256650024</v>
      </c>
      <c r="G34" s="162">
        <v>293.11284740789995</v>
      </c>
    </row>
    <row r="35" spans="1:7" ht="17.25" customHeight="1" x14ac:dyDescent="0.2">
      <c r="A35" s="188" t="s">
        <v>331</v>
      </c>
      <c r="B35" s="163">
        <v>963</v>
      </c>
      <c r="C35" s="163">
        <v>675</v>
      </c>
      <c r="D35" s="163">
        <v>288</v>
      </c>
      <c r="E35" s="138">
        <v>489.52174774000014</v>
      </c>
      <c r="F35" s="138">
        <v>360.45212560020002</v>
      </c>
      <c r="G35" s="164">
        <v>129.06962213979995</v>
      </c>
    </row>
    <row r="36" spans="1:7" ht="17.25" customHeight="1" x14ac:dyDescent="0.2">
      <c r="A36" s="188" t="s">
        <v>332</v>
      </c>
      <c r="B36" s="163">
        <v>668</v>
      </c>
      <c r="C36" s="163">
        <v>512</v>
      </c>
      <c r="D36" s="163">
        <v>156</v>
      </c>
      <c r="E36" s="138">
        <v>378.36772141630013</v>
      </c>
      <c r="F36" s="138">
        <v>298.00285456240005</v>
      </c>
      <c r="G36" s="164">
        <v>80.364866853899997</v>
      </c>
    </row>
    <row r="37" spans="1:7" ht="17.25" customHeight="1" x14ac:dyDescent="0.2">
      <c r="A37" s="188" t="s">
        <v>333</v>
      </c>
      <c r="B37" s="163">
        <v>639</v>
      </c>
      <c r="C37" s="163">
        <v>519</v>
      </c>
      <c r="D37" s="163">
        <v>120</v>
      </c>
      <c r="E37" s="138">
        <v>416.78215081810004</v>
      </c>
      <c r="F37" s="138">
        <v>333.10379240390006</v>
      </c>
      <c r="G37" s="164">
        <v>83.678358414200005</v>
      </c>
    </row>
    <row r="38" spans="1:7" ht="17.25" customHeight="1" x14ac:dyDescent="0.2">
      <c r="A38" s="195" t="s">
        <v>593</v>
      </c>
      <c r="B38" s="135">
        <v>2500</v>
      </c>
      <c r="C38" s="135">
        <v>2029</v>
      </c>
      <c r="D38" s="135">
        <v>471</v>
      </c>
      <c r="E38" s="135">
        <v>1905.9002376348999</v>
      </c>
      <c r="F38" s="135">
        <v>1553.3432488436997</v>
      </c>
      <c r="G38" s="162">
        <v>352.55698879120001</v>
      </c>
    </row>
    <row r="39" spans="1:7" ht="17.25" customHeight="1" x14ac:dyDescent="0.2">
      <c r="A39" s="188" t="s">
        <v>331</v>
      </c>
      <c r="B39" s="163">
        <v>104</v>
      </c>
      <c r="C39" s="163">
        <v>75</v>
      </c>
      <c r="D39" s="163">
        <v>29</v>
      </c>
      <c r="E39" s="138">
        <v>67.202470126200012</v>
      </c>
      <c r="F39" s="138">
        <v>55.874947110600004</v>
      </c>
      <c r="G39" s="164">
        <v>11.327523015599999</v>
      </c>
    </row>
    <row r="40" spans="1:7" ht="17.25" customHeight="1" x14ac:dyDescent="0.2">
      <c r="A40" s="188" t="s">
        <v>332</v>
      </c>
      <c r="B40" s="163">
        <v>377</v>
      </c>
      <c r="C40" s="163">
        <v>275</v>
      </c>
      <c r="D40" s="163">
        <v>102</v>
      </c>
      <c r="E40" s="138">
        <v>284.01432760860001</v>
      </c>
      <c r="F40" s="138">
        <v>208.52470198669999</v>
      </c>
      <c r="G40" s="164">
        <v>75.489625621899989</v>
      </c>
    </row>
    <row r="41" spans="1:7" ht="17.25" customHeight="1" x14ac:dyDescent="0.2">
      <c r="A41" s="188" t="s">
        <v>333</v>
      </c>
      <c r="B41" s="163">
        <v>2019</v>
      </c>
      <c r="C41" s="163">
        <v>1679</v>
      </c>
      <c r="D41" s="163">
        <v>340</v>
      </c>
      <c r="E41" s="138">
        <v>1554.6834399000998</v>
      </c>
      <c r="F41" s="138">
        <v>1288.9435997463997</v>
      </c>
      <c r="G41" s="164">
        <v>265.73984015370002</v>
      </c>
    </row>
  </sheetData>
  <mergeCells count="8">
    <mergeCell ref="A24:A25"/>
    <mergeCell ref="B24:D24"/>
    <mergeCell ref="E24:G24"/>
    <mergeCell ref="A1:G1"/>
    <mergeCell ref="A3:A4"/>
    <mergeCell ref="B3:D3"/>
    <mergeCell ref="E3:G3"/>
    <mergeCell ref="A22:G22"/>
  </mergeCells>
  <hyperlinks>
    <hyperlink ref="I1" location="Obsah!A1" display="Obsah" xr:uid="{00000000-0004-0000-2900-000000000000}"/>
  </hyperlink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</sheetPr>
  <dimension ref="A1:J45"/>
  <sheetViews>
    <sheetView zoomScaleNormal="100" workbookViewId="0">
      <selection sqref="A1:E1"/>
    </sheetView>
  </sheetViews>
  <sheetFormatPr defaultRowHeight="12.75" customHeight="1" x14ac:dyDescent="0.2"/>
  <cols>
    <col min="1" max="1" width="12" style="20" customWidth="1"/>
    <col min="2" max="2" width="37.140625" style="20" customWidth="1"/>
    <col min="3" max="7" width="6.42578125" style="20" customWidth="1"/>
    <col min="8" max="8" width="6.140625" style="20" customWidth="1"/>
    <col min="9" max="251" width="9.140625" style="20"/>
    <col min="252" max="252" width="10.42578125" style="20" customWidth="1"/>
    <col min="253" max="253" width="38.140625" style="20" customWidth="1"/>
    <col min="254" max="254" width="8.85546875" style="20" customWidth="1"/>
    <col min="255" max="255" width="8" style="20" customWidth="1"/>
    <col min="256" max="256" width="9.140625" style="20" customWidth="1"/>
    <col min="257" max="257" width="8.7109375" style="20" customWidth="1"/>
    <col min="258" max="258" width="9.140625" style="20" customWidth="1"/>
    <col min="259" max="507" width="9.140625" style="20"/>
    <col min="508" max="508" width="10.42578125" style="20" customWidth="1"/>
    <col min="509" max="509" width="38.140625" style="20" customWidth="1"/>
    <col min="510" max="510" width="8.85546875" style="20" customWidth="1"/>
    <col min="511" max="511" width="8" style="20" customWidth="1"/>
    <col min="512" max="512" width="9.140625" style="20" customWidth="1"/>
    <col min="513" max="513" width="8.7109375" style="20" customWidth="1"/>
    <col min="514" max="514" width="9.140625" style="20" customWidth="1"/>
    <col min="515" max="763" width="9.140625" style="20"/>
    <col min="764" max="764" width="10.42578125" style="20" customWidth="1"/>
    <col min="765" max="765" width="38.140625" style="20" customWidth="1"/>
    <col min="766" max="766" width="8.85546875" style="20" customWidth="1"/>
    <col min="767" max="767" width="8" style="20" customWidth="1"/>
    <col min="768" max="768" width="9.140625" style="20" customWidth="1"/>
    <col min="769" max="769" width="8.7109375" style="20" customWidth="1"/>
    <col min="770" max="770" width="9.140625" style="20" customWidth="1"/>
    <col min="771" max="1019" width="9.140625" style="20"/>
    <col min="1020" max="1020" width="10.42578125" style="20" customWidth="1"/>
    <col min="1021" max="1021" width="38.140625" style="20" customWidth="1"/>
    <col min="1022" max="1022" width="8.85546875" style="20" customWidth="1"/>
    <col min="1023" max="1023" width="8" style="20" customWidth="1"/>
    <col min="1024" max="1024" width="9.140625" style="20" customWidth="1"/>
    <col min="1025" max="1025" width="8.7109375" style="20" customWidth="1"/>
    <col min="1026" max="1026" width="9.140625" style="20" customWidth="1"/>
    <col min="1027" max="1275" width="9.140625" style="20"/>
    <col min="1276" max="1276" width="10.42578125" style="20" customWidth="1"/>
    <col min="1277" max="1277" width="38.140625" style="20" customWidth="1"/>
    <col min="1278" max="1278" width="8.85546875" style="20" customWidth="1"/>
    <col min="1279" max="1279" width="8" style="20" customWidth="1"/>
    <col min="1280" max="1280" width="9.140625" style="20" customWidth="1"/>
    <col min="1281" max="1281" width="8.7109375" style="20" customWidth="1"/>
    <col min="1282" max="1282" width="9.140625" style="20" customWidth="1"/>
    <col min="1283" max="1531" width="9.140625" style="20"/>
    <col min="1532" max="1532" width="10.42578125" style="20" customWidth="1"/>
    <col min="1533" max="1533" width="38.140625" style="20" customWidth="1"/>
    <col min="1534" max="1534" width="8.85546875" style="20" customWidth="1"/>
    <col min="1535" max="1535" width="8" style="20" customWidth="1"/>
    <col min="1536" max="1536" width="9.140625" style="20" customWidth="1"/>
    <col min="1537" max="1537" width="8.7109375" style="20" customWidth="1"/>
    <col min="1538" max="1538" width="9.140625" style="20" customWidth="1"/>
    <col min="1539" max="1787" width="9.140625" style="20"/>
    <col min="1788" max="1788" width="10.42578125" style="20" customWidth="1"/>
    <col min="1789" max="1789" width="38.140625" style="20" customWidth="1"/>
    <col min="1790" max="1790" width="8.85546875" style="20" customWidth="1"/>
    <col min="1791" max="1791" width="8" style="20" customWidth="1"/>
    <col min="1792" max="1792" width="9.140625" style="20" customWidth="1"/>
    <col min="1793" max="1793" width="8.7109375" style="20" customWidth="1"/>
    <col min="1794" max="1794" width="9.140625" style="20" customWidth="1"/>
    <col min="1795" max="2043" width="9.140625" style="20"/>
    <col min="2044" max="2044" width="10.42578125" style="20" customWidth="1"/>
    <col min="2045" max="2045" width="38.140625" style="20" customWidth="1"/>
    <col min="2046" max="2046" width="8.85546875" style="20" customWidth="1"/>
    <col min="2047" max="2047" width="8" style="20" customWidth="1"/>
    <col min="2048" max="2048" width="9.140625" style="20" customWidth="1"/>
    <col min="2049" max="2049" width="8.7109375" style="20" customWidth="1"/>
    <col min="2050" max="2050" width="9.140625" style="20" customWidth="1"/>
    <col min="2051" max="2299" width="9.140625" style="20"/>
    <col min="2300" max="2300" width="10.42578125" style="20" customWidth="1"/>
    <col min="2301" max="2301" width="38.140625" style="20" customWidth="1"/>
    <col min="2302" max="2302" width="8.85546875" style="20" customWidth="1"/>
    <col min="2303" max="2303" width="8" style="20" customWidth="1"/>
    <col min="2304" max="2304" width="9.140625" style="20" customWidth="1"/>
    <col min="2305" max="2305" width="8.7109375" style="20" customWidth="1"/>
    <col min="2306" max="2306" width="9.140625" style="20" customWidth="1"/>
    <col min="2307" max="2555" width="9.140625" style="20"/>
    <col min="2556" max="2556" width="10.42578125" style="20" customWidth="1"/>
    <col min="2557" max="2557" width="38.140625" style="20" customWidth="1"/>
    <col min="2558" max="2558" width="8.85546875" style="20" customWidth="1"/>
    <col min="2559" max="2559" width="8" style="20" customWidth="1"/>
    <col min="2560" max="2560" width="9.140625" style="20" customWidth="1"/>
    <col min="2561" max="2561" width="8.7109375" style="20" customWidth="1"/>
    <col min="2562" max="2562" width="9.140625" style="20" customWidth="1"/>
    <col min="2563" max="2811" width="9.140625" style="20"/>
    <col min="2812" max="2812" width="10.42578125" style="20" customWidth="1"/>
    <col min="2813" max="2813" width="38.140625" style="20" customWidth="1"/>
    <col min="2814" max="2814" width="8.85546875" style="20" customWidth="1"/>
    <col min="2815" max="2815" width="8" style="20" customWidth="1"/>
    <col min="2816" max="2816" width="9.140625" style="20" customWidth="1"/>
    <col min="2817" max="2817" width="8.7109375" style="20" customWidth="1"/>
    <col min="2818" max="2818" width="9.140625" style="20" customWidth="1"/>
    <col min="2819" max="3067" width="9.140625" style="20"/>
    <col min="3068" max="3068" width="10.42578125" style="20" customWidth="1"/>
    <col min="3069" max="3069" width="38.140625" style="20" customWidth="1"/>
    <col min="3070" max="3070" width="8.85546875" style="20" customWidth="1"/>
    <col min="3071" max="3071" width="8" style="20" customWidth="1"/>
    <col min="3072" max="3072" width="9.140625" style="20" customWidth="1"/>
    <col min="3073" max="3073" width="8.7109375" style="20" customWidth="1"/>
    <col min="3074" max="3074" width="9.140625" style="20" customWidth="1"/>
    <col min="3075" max="3323" width="9.140625" style="20"/>
    <col min="3324" max="3324" width="10.42578125" style="20" customWidth="1"/>
    <col min="3325" max="3325" width="38.140625" style="20" customWidth="1"/>
    <col min="3326" max="3326" width="8.85546875" style="20" customWidth="1"/>
    <col min="3327" max="3327" width="8" style="20" customWidth="1"/>
    <col min="3328" max="3328" width="9.140625" style="20" customWidth="1"/>
    <col min="3329" max="3329" width="8.7109375" style="20" customWidth="1"/>
    <col min="3330" max="3330" width="9.140625" style="20" customWidth="1"/>
    <col min="3331" max="3579" width="9.140625" style="20"/>
    <col min="3580" max="3580" width="10.42578125" style="20" customWidth="1"/>
    <col min="3581" max="3581" width="38.140625" style="20" customWidth="1"/>
    <col min="3582" max="3582" width="8.85546875" style="20" customWidth="1"/>
    <col min="3583" max="3583" width="8" style="20" customWidth="1"/>
    <col min="3584" max="3584" width="9.140625" style="20" customWidth="1"/>
    <col min="3585" max="3585" width="8.7109375" style="20" customWidth="1"/>
    <col min="3586" max="3586" width="9.140625" style="20" customWidth="1"/>
    <col min="3587" max="3835" width="9.140625" style="20"/>
    <col min="3836" max="3836" width="10.42578125" style="20" customWidth="1"/>
    <col min="3837" max="3837" width="38.140625" style="20" customWidth="1"/>
    <col min="3838" max="3838" width="8.85546875" style="20" customWidth="1"/>
    <col min="3839" max="3839" width="8" style="20" customWidth="1"/>
    <col min="3840" max="3840" width="9.140625" style="20" customWidth="1"/>
    <col min="3841" max="3841" width="8.7109375" style="20" customWidth="1"/>
    <col min="3842" max="3842" width="9.140625" style="20" customWidth="1"/>
    <col min="3843" max="4091" width="9.140625" style="20"/>
    <col min="4092" max="4092" width="10.42578125" style="20" customWidth="1"/>
    <col min="4093" max="4093" width="38.140625" style="20" customWidth="1"/>
    <col min="4094" max="4094" width="8.85546875" style="20" customWidth="1"/>
    <col min="4095" max="4095" width="8" style="20" customWidth="1"/>
    <col min="4096" max="4096" width="9.140625" style="20" customWidth="1"/>
    <col min="4097" max="4097" width="8.7109375" style="20" customWidth="1"/>
    <col min="4098" max="4098" width="9.140625" style="20" customWidth="1"/>
    <col min="4099" max="4347" width="9.140625" style="20"/>
    <col min="4348" max="4348" width="10.42578125" style="20" customWidth="1"/>
    <col min="4349" max="4349" width="38.140625" style="20" customWidth="1"/>
    <col min="4350" max="4350" width="8.85546875" style="20" customWidth="1"/>
    <col min="4351" max="4351" width="8" style="20" customWidth="1"/>
    <col min="4352" max="4352" width="9.140625" style="20" customWidth="1"/>
    <col min="4353" max="4353" width="8.7109375" style="20" customWidth="1"/>
    <col min="4354" max="4354" width="9.140625" style="20" customWidth="1"/>
    <col min="4355" max="4603" width="9.140625" style="20"/>
    <col min="4604" max="4604" width="10.42578125" style="20" customWidth="1"/>
    <col min="4605" max="4605" width="38.140625" style="20" customWidth="1"/>
    <col min="4606" max="4606" width="8.85546875" style="20" customWidth="1"/>
    <col min="4607" max="4607" width="8" style="20" customWidth="1"/>
    <col min="4608" max="4608" width="9.140625" style="20" customWidth="1"/>
    <col min="4609" max="4609" width="8.7109375" style="20" customWidth="1"/>
    <col min="4610" max="4610" width="9.140625" style="20" customWidth="1"/>
    <col min="4611" max="4859" width="9.140625" style="20"/>
    <col min="4860" max="4860" width="10.42578125" style="20" customWidth="1"/>
    <col min="4861" max="4861" width="38.140625" style="20" customWidth="1"/>
    <col min="4862" max="4862" width="8.85546875" style="20" customWidth="1"/>
    <col min="4863" max="4863" width="8" style="20" customWidth="1"/>
    <col min="4864" max="4864" width="9.140625" style="20" customWidth="1"/>
    <col min="4865" max="4865" width="8.7109375" style="20" customWidth="1"/>
    <col min="4866" max="4866" width="9.140625" style="20" customWidth="1"/>
    <col min="4867" max="5115" width="9.140625" style="20"/>
    <col min="5116" max="5116" width="10.42578125" style="20" customWidth="1"/>
    <col min="5117" max="5117" width="38.140625" style="20" customWidth="1"/>
    <col min="5118" max="5118" width="8.85546875" style="20" customWidth="1"/>
    <col min="5119" max="5119" width="8" style="20" customWidth="1"/>
    <col min="5120" max="5120" width="9.140625" style="20" customWidth="1"/>
    <col min="5121" max="5121" width="8.7109375" style="20" customWidth="1"/>
    <col min="5122" max="5122" width="9.140625" style="20" customWidth="1"/>
    <col min="5123" max="5371" width="9.140625" style="20"/>
    <col min="5372" max="5372" width="10.42578125" style="20" customWidth="1"/>
    <col min="5373" max="5373" width="38.140625" style="20" customWidth="1"/>
    <col min="5374" max="5374" width="8.85546875" style="20" customWidth="1"/>
    <col min="5375" max="5375" width="8" style="20" customWidth="1"/>
    <col min="5376" max="5376" width="9.140625" style="20" customWidth="1"/>
    <col min="5377" max="5377" width="8.7109375" style="20" customWidth="1"/>
    <col min="5378" max="5378" width="9.140625" style="20" customWidth="1"/>
    <col min="5379" max="5627" width="9.140625" style="20"/>
    <col min="5628" max="5628" width="10.42578125" style="20" customWidth="1"/>
    <col min="5629" max="5629" width="38.140625" style="20" customWidth="1"/>
    <col min="5630" max="5630" width="8.85546875" style="20" customWidth="1"/>
    <col min="5631" max="5631" width="8" style="20" customWidth="1"/>
    <col min="5632" max="5632" width="9.140625" style="20" customWidth="1"/>
    <col min="5633" max="5633" width="8.7109375" style="20" customWidth="1"/>
    <col min="5634" max="5634" width="9.140625" style="20" customWidth="1"/>
    <col min="5635" max="5883" width="9.140625" style="20"/>
    <col min="5884" max="5884" width="10.42578125" style="20" customWidth="1"/>
    <col min="5885" max="5885" width="38.140625" style="20" customWidth="1"/>
    <col min="5886" max="5886" width="8.85546875" style="20" customWidth="1"/>
    <col min="5887" max="5887" width="8" style="20" customWidth="1"/>
    <col min="5888" max="5888" width="9.140625" style="20" customWidth="1"/>
    <col min="5889" max="5889" width="8.7109375" style="20" customWidth="1"/>
    <col min="5890" max="5890" width="9.140625" style="20" customWidth="1"/>
    <col min="5891" max="6139" width="9.140625" style="20"/>
    <col min="6140" max="6140" width="10.42578125" style="20" customWidth="1"/>
    <col min="6141" max="6141" width="38.140625" style="20" customWidth="1"/>
    <col min="6142" max="6142" width="8.85546875" style="20" customWidth="1"/>
    <col min="6143" max="6143" width="8" style="20" customWidth="1"/>
    <col min="6144" max="6144" width="9.140625" style="20" customWidth="1"/>
    <col min="6145" max="6145" width="8.7109375" style="20" customWidth="1"/>
    <col min="6146" max="6146" width="9.140625" style="20" customWidth="1"/>
    <col min="6147" max="6395" width="9.140625" style="20"/>
    <col min="6396" max="6396" width="10.42578125" style="20" customWidth="1"/>
    <col min="6397" max="6397" width="38.140625" style="20" customWidth="1"/>
    <col min="6398" max="6398" width="8.85546875" style="20" customWidth="1"/>
    <col min="6399" max="6399" width="8" style="20" customWidth="1"/>
    <col min="6400" max="6400" width="9.140625" style="20" customWidth="1"/>
    <col min="6401" max="6401" width="8.7109375" style="20" customWidth="1"/>
    <col min="6402" max="6402" width="9.140625" style="20" customWidth="1"/>
    <col min="6403" max="6651" width="9.140625" style="20"/>
    <col min="6652" max="6652" width="10.42578125" style="20" customWidth="1"/>
    <col min="6653" max="6653" width="38.140625" style="20" customWidth="1"/>
    <col min="6654" max="6654" width="8.85546875" style="20" customWidth="1"/>
    <col min="6655" max="6655" width="8" style="20" customWidth="1"/>
    <col min="6656" max="6656" width="9.140625" style="20" customWidth="1"/>
    <col min="6657" max="6657" width="8.7109375" style="20" customWidth="1"/>
    <col min="6658" max="6658" width="9.140625" style="20" customWidth="1"/>
    <col min="6659" max="6907" width="9.140625" style="20"/>
    <col min="6908" max="6908" width="10.42578125" style="20" customWidth="1"/>
    <col min="6909" max="6909" width="38.140625" style="20" customWidth="1"/>
    <col min="6910" max="6910" width="8.85546875" style="20" customWidth="1"/>
    <col min="6911" max="6911" width="8" style="20" customWidth="1"/>
    <col min="6912" max="6912" width="9.140625" style="20" customWidth="1"/>
    <col min="6913" max="6913" width="8.7109375" style="20" customWidth="1"/>
    <col min="6914" max="6914" width="9.140625" style="20" customWidth="1"/>
    <col min="6915" max="7163" width="9.140625" style="20"/>
    <col min="7164" max="7164" width="10.42578125" style="20" customWidth="1"/>
    <col min="7165" max="7165" width="38.140625" style="20" customWidth="1"/>
    <col min="7166" max="7166" width="8.85546875" style="20" customWidth="1"/>
    <col min="7167" max="7167" width="8" style="20" customWidth="1"/>
    <col min="7168" max="7168" width="9.140625" style="20" customWidth="1"/>
    <col min="7169" max="7169" width="8.7109375" style="20" customWidth="1"/>
    <col min="7170" max="7170" width="9.140625" style="20" customWidth="1"/>
    <col min="7171" max="7419" width="9.140625" style="20"/>
    <col min="7420" max="7420" width="10.42578125" style="20" customWidth="1"/>
    <col min="7421" max="7421" width="38.140625" style="20" customWidth="1"/>
    <col min="7422" max="7422" width="8.85546875" style="20" customWidth="1"/>
    <col min="7423" max="7423" width="8" style="20" customWidth="1"/>
    <col min="7424" max="7424" width="9.140625" style="20" customWidth="1"/>
    <col min="7425" max="7425" width="8.7109375" style="20" customWidth="1"/>
    <col min="7426" max="7426" width="9.140625" style="20" customWidth="1"/>
    <col min="7427" max="7675" width="9.140625" style="20"/>
    <col min="7676" max="7676" width="10.42578125" style="20" customWidth="1"/>
    <col min="7677" max="7677" width="38.140625" style="20" customWidth="1"/>
    <col min="7678" max="7678" width="8.85546875" style="20" customWidth="1"/>
    <col min="7679" max="7679" width="8" style="20" customWidth="1"/>
    <col min="7680" max="7680" width="9.140625" style="20" customWidth="1"/>
    <col min="7681" max="7681" width="8.7109375" style="20" customWidth="1"/>
    <col min="7682" max="7682" width="9.140625" style="20" customWidth="1"/>
    <col min="7683" max="7931" width="9.140625" style="20"/>
    <col min="7932" max="7932" width="10.42578125" style="20" customWidth="1"/>
    <col min="7933" max="7933" width="38.140625" style="20" customWidth="1"/>
    <col min="7934" max="7934" width="8.85546875" style="20" customWidth="1"/>
    <col min="7935" max="7935" width="8" style="20" customWidth="1"/>
    <col min="7936" max="7936" width="9.140625" style="20" customWidth="1"/>
    <col min="7937" max="7937" width="8.7109375" style="20" customWidth="1"/>
    <col min="7938" max="7938" width="9.140625" style="20" customWidth="1"/>
    <col min="7939" max="8187" width="9.140625" style="20"/>
    <col min="8188" max="8188" width="10.42578125" style="20" customWidth="1"/>
    <col min="8189" max="8189" width="38.140625" style="20" customWidth="1"/>
    <col min="8190" max="8190" width="8.85546875" style="20" customWidth="1"/>
    <col min="8191" max="8191" width="8" style="20" customWidth="1"/>
    <col min="8192" max="8192" width="9.140625" style="20" customWidth="1"/>
    <col min="8193" max="8193" width="8.7109375" style="20" customWidth="1"/>
    <col min="8194" max="8194" width="9.140625" style="20" customWidth="1"/>
    <col min="8195" max="8443" width="9.140625" style="20"/>
    <col min="8444" max="8444" width="10.42578125" style="20" customWidth="1"/>
    <col min="8445" max="8445" width="38.140625" style="20" customWidth="1"/>
    <col min="8446" max="8446" width="8.85546875" style="20" customWidth="1"/>
    <col min="8447" max="8447" width="8" style="20" customWidth="1"/>
    <col min="8448" max="8448" width="9.140625" style="20" customWidth="1"/>
    <col min="8449" max="8449" width="8.7109375" style="20" customWidth="1"/>
    <col min="8450" max="8450" width="9.140625" style="20" customWidth="1"/>
    <col min="8451" max="8699" width="9.140625" style="20"/>
    <col min="8700" max="8700" width="10.42578125" style="20" customWidth="1"/>
    <col min="8701" max="8701" width="38.140625" style="20" customWidth="1"/>
    <col min="8702" max="8702" width="8.85546875" style="20" customWidth="1"/>
    <col min="8703" max="8703" width="8" style="20" customWidth="1"/>
    <col min="8704" max="8704" width="9.140625" style="20" customWidth="1"/>
    <col min="8705" max="8705" width="8.7109375" style="20" customWidth="1"/>
    <col min="8706" max="8706" width="9.140625" style="20" customWidth="1"/>
    <col min="8707" max="8955" width="9.140625" style="20"/>
    <col min="8956" max="8956" width="10.42578125" style="20" customWidth="1"/>
    <col min="8957" max="8957" width="38.140625" style="20" customWidth="1"/>
    <col min="8958" max="8958" width="8.85546875" style="20" customWidth="1"/>
    <col min="8959" max="8959" width="8" style="20" customWidth="1"/>
    <col min="8960" max="8960" width="9.140625" style="20" customWidth="1"/>
    <col min="8961" max="8961" width="8.7109375" style="20" customWidth="1"/>
    <col min="8962" max="8962" width="9.140625" style="20" customWidth="1"/>
    <col min="8963" max="9211" width="9.140625" style="20"/>
    <col min="9212" max="9212" width="10.42578125" style="20" customWidth="1"/>
    <col min="9213" max="9213" width="38.140625" style="20" customWidth="1"/>
    <col min="9214" max="9214" width="8.85546875" style="20" customWidth="1"/>
    <col min="9215" max="9215" width="8" style="20" customWidth="1"/>
    <col min="9216" max="9216" width="9.140625" style="20" customWidth="1"/>
    <col min="9217" max="9217" width="8.7109375" style="20" customWidth="1"/>
    <col min="9218" max="9218" width="9.140625" style="20" customWidth="1"/>
    <col min="9219" max="9467" width="9.140625" style="20"/>
    <col min="9468" max="9468" width="10.42578125" style="20" customWidth="1"/>
    <col min="9469" max="9469" width="38.140625" style="20" customWidth="1"/>
    <col min="9470" max="9470" width="8.85546875" style="20" customWidth="1"/>
    <col min="9471" max="9471" width="8" style="20" customWidth="1"/>
    <col min="9472" max="9472" width="9.140625" style="20" customWidth="1"/>
    <col min="9473" max="9473" width="8.7109375" style="20" customWidth="1"/>
    <col min="9474" max="9474" width="9.140625" style="20" customWidth="1"/>
    <col min="9475" max="9723" width="9.140625" style="20"/>
    <col min="9724" max="9724" width="10.42578125" style="20" customWidth="1"/>
    <col min="9725" max="9725" width="38.140625" style="20" customWidth="1"/>
    <col min="9726" max="9726" width="8.85546875" style="20" customWidth="1"/>
    <col min="9727" max="9727" width="8" style="20" customWidth="1"/>
    <col min="9728" max="9728" width="9.140625" style="20" customWidth="1"/>
    <col min="9729" max="9729" width="8.7109375" style="20" customWidth="1"/>
    <col min="9730" max="9730" width="9.140625" style="20" customWidth="1"/>
    <col min="9731" max="9979" width="9.140625" style="20"/>
    <col min="9980" max="9980" width="10.42578125" style="20" customWidth="1"/>
    <col min="9981" max="9981" width="38.140625" style="20" customWidth="1"/>
    <col min="9982" max="9982" width="8.85546875" style="20" customWidth="1"/>
    <col min="9983" max="9983" width="8" style="20" customWidth="1"/>
    <col min="9984" max="9984" width="9.140625" style="20" customWidth="1"/>
    <col min="9985" max="9985" width="8.7109375" style="20" customWidth="1"/>
    <col min="9986" max="9986" width="9.140625" style="20" customWidth="1"/>
    <col min="9987" max="10235" width="9.140625" style="20"/>
    <col min="10236" max="10236" width="10.42578125" style="20" customWidth="1"/>
    <col min="10237" max="10237" width="38.140625" style="20" customWidth="1"/>
    <col min="10238" max="10238" width="8.85546875" style="20" customWidth="1"/>
    <col min="10239" max="10239" width="8" style="20" customWidth="1"/>
    <col min="10240" max="10240" width="9.140625" style="20" customWidth="1"/>
    <col min="10241" max="10241" width="8.7109375" style="20" customWidth="1"/>
    <col min="10242" max="10242" width="9.140625" style="20" customWidth="1"/>
    <col min="10243" max="10491" width="9.140625" style="20"/>
    <col min="10492" max="10492" width="10.42578125" style="20" customWidth="1"/>
    <col min="10493" max="10493" width="38.140625" style="20" customWidth="1"/>
    <col min="10494" max="10494" width="8.85546875" style="20" customWidth="1"/>
    <col min="10495" max="10495" width="8" style="20" customWidth="1"/>
    <col min="10496" max="10496" width="9.140625" style="20" customWidth="1"/>
    <col min="10497" max="10497" width="8.7109375" style="20" customWidth="1"/>
    <col min="10498" max="10498" width="9.140625" style="20" customWidth="1"/>
    <col min="10499" max="10747" width="9.140625" style="20"/>
    <col min="10748" max="10748" width="10.42578125" style="20" customWidth="1"/>
    <col min="10749" max="10749" width="38.140625" style="20" customWidth="1"/>
    <col min="10750" max="10750" width="8.85546875" style="20" customWidth="1"/>
    <col min="10751" max="10751" width="8" style="20" customWidth="1"/>
    <col min="10752" max="10752" width="9.140625" style="20" customWidth="1"/>
    <col min="10753" max="10753" width="8.7109375" style="20" customWidth="1"/>
    <col min="10754" max="10754" width="9.140625" style="20" customWidth="1"/>
    <col min="10755" max="11003" width="9.140625" style="20"/>
    <col min="11004" max="11004" width="10.42578125" style="20" customWidth="1"/>
    <col min="11005" max="11005" width="38.140625" style="20" customWidth="1"/>
    <col min="11006" max="11006" width="8.85546875" style="20" customWidth="1"/>
    <col min="11007" max="11007" width="8" style="20" customWidth="1"/>
    <col min="11008" max="11008" width="9.140625" style="20" customWidth="1"/>
    <col min="11009" max="11009" width="8.7109375" style="20" customWidth="1"/>
    <col min="11010" max="11010" width="9.140625" style="20" customWidth="1"/>
    <col min="11011" max="11259" width="9.140625" style="20"/>
    <col min="11260" max="11260" width="10.42578125" style="20" customWidth="1"/>
    <col min="11261" max="11261" width="38.140625" style="20" customWidth="1"/>
    <col min="11262" max="11262" width="8.85546875" style="20" customWidth="1"/>
    <col min="11263" max="11263" width="8" style="20" customWidth="1"/>
    <col min="11264" max="11264" width="9.140625" style="20" customWidth="1"/>
    <col min="11265" max="11265" width="8.7109375" style="20" customWidth="1"/>
    <col min="11266" max="11266" width="9.140625" style="20" customWidth="1"/>
    <col min="11267" max="11515" width="9.140625" style="20"/>
    <col min="11516" max="11516" width="10.42578125" style="20" customWidth="1"/>
    <col min="11517" max="11517" width="38.140625" style="20" customWidth="1"/>
    <col min="11518" max="11518" width="8.85546875" style="20" customWidth="1"/>
    <col min="11519" max="11519" width="8" style="20" customWidth="1"/>
    <col min="11520" max="11520" width="9.140625" style="20" customWidth="1"/>
    <col min="11521" max="11521" width="8.7109375" style="20" customWidth="1"/>
    <col min="11522" max="11522" width="9.140625" style="20" customWidth="1"/>
    <col min="11523" max="11771" width="9.140625" style="20"/>
    <col min="11772" max="11772" width="10.42578125" style="20" customWidth="1"/>
    <col min="11773" max="11773" width="38.140625" style="20" customWidth="1"/>
    <col min="11774" max="11774" width="8.85546875" style="20" customWidth="1"/>
    <col min="11775" max="11775" width="8" style="20" customWidth="1"/>
    <col min="11776" max="11776" width="9.140625" style="20" customWidth="1"/>
    <col min="11777" max="11777" width="8.7109375" style="20" customWidth="1"/>
    <col min="11778" max="11778" width="9.140625" style="20" customWidth="1"/>
    <col min="11779" max="12027" width="9.140625" style="20"/>
    <col min="12028" max="12028" width="10.42578125" style="20" customWidth="1"/>
    <col min="12029" max="12029" width="38.140625" style="20" customWidth="1"/>
    <col min="12030" max="12030" width="8.85546875" style="20" customWidth="1"/>
    <col min="12031" max="12031" width="8" style="20" customWidth="1"/>
    <col min="12032" max="12032" width="9.140625" style="20" customWidth="1"/>
    <col min="12033" max="12033" width="8.7109375" style="20" customWidth="1"/>
    <col min="12034" max="12034" width="9.140625" style="20" customWidth="1"/>
    <col min="12035" max="12283" width="9.140625" style="20"/>
    <col min="12284" max="12284" width="10.42578125" style="20" customWidth="1"/>
    <col min="12285" max="12285" width="38.140625" style="20" customWidth="1"/>
    <col min="12286" max="12286" width="8.85546875" style="20" customWidth="1"/>
    <col min="12287" max="12287" width="8" style="20" customWidth="1"/>
    <col min="12288" max="12288" width="9.140625" style="20" customWidth="1"/>
    <col min="12289" max="12289" width="8.7109375" style="20" customWidth="1"/>
    <col min="12290" max="12290" width="9.140625" style="20" customWidth="1"/>
    <col min="12291" max="12539" width="9.140625" style="20"/>
    <col min="12540" max="12540" width="10.42578125" style="20" customWidth="1"/>
    <col min="12541" max="12541" width="38.140625" style="20" customWidth="1"/>
    <col min="12542" max="12542" width="8.85546875" style="20" customWidth="1"/>
    <col min="12543" max="12543" width="8" style="20" customWidth="1"/>
    <col min="12544" max="12544" width="9.140625" style="20" customWidth="1"/>
    <col min="12545" max="12545" width="8.7109375" style="20" customWidth="1"/>
    <col min="12546" max="12546" width="9.140625" style="20" customWidth="1"/>
    <col min="12547" max="12795" width="9.140625" style="20"/>
    <col min="12796" max="12796" width="10.42578125" style="20" customWidth="1"/>
    <col min="12797" max="12797" width="38.140625" style="20" customWidth="1"/>
    <col min="12798" max="12798" width="8.85546875" style="20" customWidth="1"/>
    <col min="12799" max="12799" width="8" style="20" customWidth="1"/>
    <col min="12800" max="12800" width="9.140625" style="20" customWidth="1"/>
    <col min="12801" max="12801" width="8.7109375" style="20" customWidth="1"/>
    <col min="12802" max="12802" width="9.140625" style="20" customWidth="1"/>
    <col min="12803" max="13051" width="9.140625" style="20"/>
    <col min="13052" max="13052" width="10.42578125" style="20" customWidth="1"/>
    <col min="13053" max="13053" width="38.140625" style="20" customWidth="1"/>
    <col min="13054" max="13054" width="8.85546875" style="20" customWidth="1"/>
    <col min="13055" max="13055" width="8" style="20" customWidth="1"/>
    <col min="13056" max="13056" width="9.140625" style="20" customWidth="1"/>
    <col min="13057" max="13057" width="8.7109375" style="20" customWidth="1"/>
    <col min="13058" max="13058" width="9.140625" style="20" customWidth="1"/>
    <col min="13059" max="13307" width="9.140625" style="20"/>
    <col min="13308" max="13308" width="10.42578125" style="20" customWidth="1"/>
    <col min="13309" max="13309" width="38.140625" style="20" customWidth="1"/>
    <col min="13310" max="13310" width="8.85546875" style="20" customWidth="1"/>
    <col min="13311" max="13311" width="8" style="20" customWidth="1"/>
    <col min="13312" max="13312" width="9.140625" style="20" customWidth="1"/>
    <col min="13313" max="13313" width="8.7109375" style="20" customWidth="1"/>
    <col min="13314" max="13314" width="9.140625" style="20" customWidth="1"/>
    <col min="13315" max="13563" width="9.140625" style="20"/>
    <col min="13564" max="13564" width="10.42578125" style="20" customWidth="1"/>
    <col min="13565" max="13565" width="38.140625" style="20" customWidth="1"/>
    <col min="13566" max="13566" width="8.85546875" style="20" customWidth="1"/>
    <col min="13567" max="13567" width="8" style="20" customWidth="1"/>
    <col min="13568" max="13568" width="9.140625" style="20" customWidth="1"/>
    <col min="13569" max="13569" width="8.7109375" style="20" customWidth="1"/>
    <col min="13570" max="13570" width="9.140625" style="20" customWidth="1"/>
    <col min="13571" max="13819" width="9.140625" style="20"/>
    <col min="13820" max="13820" width="10.42578125" style="20" customWidth="1"/>
    <col min="13821" max="13821" width="38.140625" style="20" customWidth="1"/>
    <col min="13822" max="13822" width="8.85546875" style="20" customWidth="1"/>
    <col min="13823" max="13823" width="8" style="20" customWidth="1"/>
    <col min="13824" max="13824" width="9.140625" style="20" customWidth="1"/>
    <col min="13825" max="13825" width="8.7109375" style="20" customWidth="1"/>
    <col min="13826" max="13826" width="9.140625" style="20" customWidth="1"/>
    <col min="13827" max="14075" width="9.140625" style="20"/>
    <col min="14076" max="14076" width="10.42578125" style="20" customWidth="1"/>
    <col min="14077" max="14077" width="38.140625" style="20" customWidth="1"/>
    <col min="14078" max="14078" width="8.85546875" style="20" customWidth="1"/>
    <col min="14079" max="14079" width="8" style="20" customWidth="1"/>
    <col min="14080" max="14080" width="9.140625" style="20" customWidth="1"/>
    <col min="14081" max="14081" width="8.7109375" style="20" customWidth="1"/>
    <col min="14082" max="14082" width="9.140625" style="20" customWidth="1"/>
    <col min="14083" max="14331" width="9.140625" style="20"/>
    <col min="14332" max="14332" width="10.42578125" style="20" customWidth="1"/>
    <col min="14333" max="14333" width="38.140625" style="20" customWidth="1"/>
    <col min="14334" max="14334" width="8.85546875" style="20" customWidth="1"/>
    <col min="14335" max="14335" width="8" style="20" customWidth="1"/>
    <col min="14336" max="14336" width="9.140625" style="20" customWidth="1"/>
    <col min="14337" max="14337" width="8.7109375" style="20" customWidth="1"/>
    <col min="14338" max="14338" width="9.140625" style="20" customWidth="1"/>
    <col min="14339" max="14587" width="9.140625" style="20"/>
    <col min="14588" max="14588" width="10.42578125" style="20" customWidth="1"/>
    <col min="14589" max="14589" width="38.140625" style="20" customWidth="1"/>
    <col min="14590" max="14590" width="8.85546875" style="20" customWidth="1"/>
    <col min="14591" max="14591" width="8" style="20" customWidth="1"/>
    <col min="14592" max="14592" width="9.140625" style="20" customWidth="1"/>
    <col min="14593" max="14593" width="8.7109375" style="20" customWidth="1"/>
    <col min="14594" max="14594" width="9.140625" style="20" customWidth="1"/>
    <col min="14595" max="14843" width="9.140625" style="20"/>
    <col min="14844" max="14844" width="10.42578125" style="20" customWidth="1"/>
    <col min="14845" max="14845" width="38.140625" style="20" customWidth="1"/>
    <col min="14846" max="14846" width="8.85546875" style="20" customWidth="1"/>
    <col min="14847" max="14847" width="8" style="20" customWidth="1"/>
    <col min="14848" max="14848" width="9.140625" style="20" customWidth="1"/>
    <col min="14849" max="14849" width="8.7109375" style="20" customWidth="1"/>
    <col min="14850" max="14850" width="9.140625" style="20" customWidth="1"/>
    <col min="14851" max="15099" width="9.140625" style="20"/>
    <col min="15100" max="15100" width="10.42578125" style="20" customWidth="1"/>
    <col min="15101" max="15101" width="38.140625" style="20" customWidth="1"/>
    <col min="15102" max="15102" width="8.85546875" style="20" customWidth="1"/>
    <col min="15103" max="15103" width="8" style="20" customWidth="1"/>
    <col min="15104" max="15104" width="9.140625" style="20" customWidth="1"/>
    <col min="15105" max="15105" width="8.7109375" style="20" customWidth="1"/>
    <col min="15106" max="15106" width="9.140625" style="20" customWidth="1"/>
    <col min="15107" max="15355" width="9.140625" style="20"/>
    <col min="15356" max="15356" width="10.42578125" style="20" customWidth="1"/>
    <col min="15357" max="15357" width="38.140625" style="20" customWidth="1"/>
    <col min="15358" max="15358" width="8.85546875" style="20" customWidth="1"/>
    <col min="15359" max="15359" width="8" style="20" customWidth="1"/>
    <col min="15360" max="15360" width="9.140625" style="20" customWidth="1"/>
    <col min="15361" max="15361" width="8.7109375" style="20" customWidth="1"/>
    <col min="15362" max="15362" width="9.140625" style="20" customWidth="1"/>
    <col min="15363" max="15611" width="9.140625" style="20"/>
    <col min="15612" max="15612" width="10.42578125" style="20" customWidth="1"/>
    <col min="15613" max="15613" width="38.140625" style="20" customWidth="1"/>
    <col min="15614" max="15614" width="8.85546875" style="20" customWidth="1"/>
    <col min="15615" max="15615" width="8" style="20" customWidth="1"/>
    <col min="15616" max="15616" width="9.140625" style="20" customWidth="1"/>
    <col min="15617" max="15617" width="8.7109375" style="20" customWidth="1"/>
    <col min="15618" max="15618" width="9.140625" style="20" customWidth="1"/>
    <col min="15619" max="15867" width="9.140625" style="20"/>
    <col min="15868" max="15868" width="10.42578125" style="20" customWidth="1"/>
    <col min="15869" max="15869" width="38.140625" style="20" customWidth="1"/>
    <col min="15870" max="15870" width="8.85546875" style="20" customWidth="1"/>
    <col min="15871" max="15871" width="8" style="20" customWidth="1"/>
    <col min="15872" max="15872" width="9.140625" style="20" customWidth="1"/>
    <col min="15873" max="15873" width="8.7109375" style="20" customWidth="1"/>
    <col min="15874" max="15874" width="9.140625" style="20" customWidth="1"/>
    <col min="15875" max="16123" width="9.140625" style="20"/>
    <col min="16124" max="16124" width="10.42578125" style="20" customWidth="1"/>
    <col min="16125" max="16125" width="38.140625" style="20" customWidth="1"/>
    <col min="16126" max="16126" width="8.85546875" style="20" customWidth="1"/>
    <col min="16127" max="16127" width="8" style="20" customWidth="1"/>
    <col min="16128" max="16128" width="9.140625" style="20" customWidth="1"/>
    <col min="16129" max="16129" width="8.7109375" style="20" customWidth="1"/>
    <col min="16130" max="16130" width="9.140625" style="20" customWidth="1"/>
    <col min="16131" max="16384" width="9.140625" style="20"/>
  </cols>
  <sheetData>
    <row r="1" spans="1:10" ht="24.95" customHeight="1" x14ac:dyDescent="0.2">
      <c r="A1" s="17" t="s">
        <v>422</v>
      </c>
      <c r="B1" s="17"/>
      <c r="C1" s="17"/>
      <c r="D1" s="17"/>
      <c r="E1" s="17"/>
      <c r="F1" s="17"/>
      <c r="G1" s="17"/>
      <c r="H1" s="17"/>
      <c r="J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49"/>
      <c r="F2" s="49"/>
      <c r="G2" s="49"/>
      <c r="H2" s="21"/>
      <c r="I2" s="22"/>
    </row>
    <row r="3" spans="1:10" ht="21" customHeight="1" x14ac:dyDescent="0.2">
      <c r="A3" s="356" t="s">
        <v>346</v>
      </c>
      <c r="B3" s="337" t="s">
        <v>347</v>
      </c>
      <c r="C3" s="314" t="s">
        <v>266</v>
      </c>
      <c r="D3" s="314"/>
      <c r="E3" s="314"/>
      <c r="F3" s="314" t="s">
        <v>267</v>
      </c>
      <c r="G3" s="314"/>
      <c r="H3" s="305"/>
      <c r="I3" s="22"/>
    </row>
    <row r="4" spans="1:10" s="22" customFormat="1" ht="21" customHeight="1" thickBot="1" x14ac:dyDescent="0.25">
      <c r="A4" s="357"/>
      <c r="B4" s="336"/>
      <c r="C4" s="123" t="s">
        <v>206</v>
      </c>
      <c r="D4" s="123" t="s">
        <v>268</v>
      </c>
      <c r="E4" s="123" t="s">
        <v>269</v>
      </c>
      <c r="F4" s="123" t="s">
        <v>206</v>
      </c>
      <c r="G4" s="123" t="s">
        <v>268</v>
      </c>
      <c r="H4" s="124" t="s">
        <v>269</v>
      </c>
      <c r="I4" s="20"/>
    </row>
    <row r="5" spans="1:10" ht="15.95" customHeight="1" x14ac:dyDescent="0.2">
      <c r="A5" s="210" t="s">
        <v>349</v>
      </c>
      <c r="B5" s="212" t="s">
        <v>350</v>
      </c>
      <c r="C5" s="151">
        <v>56955</v>
      </c>
      <c r="D5" s="151">
        <v>47259</v>
      </c>
      <c r="E5" s="151">
        <v>9696</v>
      </c>
      <c r="F5" s="151">
        <v>45699.586099072301</v>
      </c>
      <c r="G5" s="151">
        <v>38311.718373149008</v>
      </c>
      <c r="H5" s="152">
        <v>7387.8677259233045</v>
      </c>
    </row>
    <row r="6" spans="1:10" ht="15.95" customHeight="1" x14ac:dyDescent="0.2">
      <c r="A6" s="183" t="s">
        <v>351</v>
      </c>
      <c r="B6" s="213" t="s">
        <v>352</v>
      </c>
      <c r="C6" s="151">
        <v>310</v>
      </c>
      <c r="D6" s="151">
        <v>217</v>
      </c>
      <c r="E6" s="151">
        <v>93</v>
      </c>
      <c r="F6" s="151">
        <v>142.5376133942398</v>
      </c>
      <c r="G6" s="151">
        <v>93.845859142517739</v>
      </c>
      <c r="H6" s="152">
        <v>48.691754251722031</v>
      </c>
    </row>
    <row r="7" spans="1:10" ht="15.95" customHeight="1" x14ac:dyDescent="0.2">
      <c r="A7" s="183" t="s">
        <v>353</v>
      </c>
      <c r="B7" s="213" t="s">
        <v>354</v>
      </c>
      <c r="C7" s="151">
        <v>61</v>
      </c>
      <c r="D7" s="151">
        <v>48</v>
      </c>
      <c r="E7" s="151">
        <v>13</v>
      </c>
      <c r="F7" s="151">
        <v>23.87</v>
      </c>
      <c r="G7" s="151">
        <v>19.080000000000002</v>
      </c>
      <c r="H7" s="152">
        <v>4.79</v>
      </c>
    </row>
    <row r="8" spans="1:10" ht="15.95" customHeight="1" x14ac:dyDescent="0.2">
      <c r="A8" s="183" t="s">
        <v>355</v>
      </c>
      <c r="B8" s="213" t="s">
        <v>356</v>
      </c>
      <c r="C8" s="151">
        <v>25204</v>
      </c>
      <c r="D8" s="151">
        <v>21346</v>
      </c>
      <c r="E8" s="151">
        <v>3858</v>
      </c>
      <c r="F8" s="151">
        <v>20120.263498886012</v>
      </c>
      <c r="G8" s="151">
        <v>17122.389349944166</v>
      </c>
      <c r="H8" s="152">
        <v>2997.874148941884</v>
      </c>
    </row>
    <row r="9" spans="1:10" ht="15.95" customHeight="1" x14ac:dyDescent="0.2">
      <c r="A9" s="182">
        <v>10</v>
      </c>
      <c r="B9" s="214" t="s">
        <v>357</v>
      </c>
      <c r="C9" s="153">
        <v>345</v>
      </c>
      <c r="D9" s="153">
        <v>146</v>
      </c>
      <c r="E9" s="153">
        <v>199</v>
      </c>
      <c r="F9" s="153">
        <v>243.23852024696336</v>
      </c>
      <c r="G9" s="153">
        <v>89.270370920200008</v>
      </c>
      <c r="H9" s="154">
        <v>153.96814932676335</v>
      </c>
    </row>
    <row r="10" spans="1:10" ht="15.95" customHeight="1" x14ac:dyDescent="0.2">
      <c r="A10" s="182">
        <v>11</v>
      </c>
      <c r="B10" s="214" t="s">
        <v>358</v>
      </c>
      <c r="C10" s="153">
        <v>41</v>
      </c>
      <c r="D10" s="153">
        <v>11</v>
      </c>
      <c r="E10" s="153">
        <v>30</v>
      </c>
      <c r="F10" s="153">
        <v>14.340920673582501</v>
      </c>
      <c r="G10" s="153">
        <v>3.7667644299999994</v>
      </c>
      <c r="H10" s="154">
        <v>10.5741562435825</v>
      </c>
    </row>
    <row r="11" spans="1:10" ht="15.95" customHeight="1" x14ac:dyDescent="0.2">
      <c r="A11" s="182">
        <v>12</v>
      </c>
      <c r="B11" s="215" t="s">
        <v>359</v>
      </c>
      <c r="C11" s="142" t="s">
        <v>203</v>
      </c>
      <c r="D11" s="142" t="s">
        <v>203</v>
      </c>
      <c r="E11" s="142" t="s">
        <v>203</v>
      </c>
      <c r="F11" s="142" t="s">
        <v>203</v>
      </c>
      <c r="G11" s="142" t="s">
        <v>203</v>
      </c>
      <c r="H11" s="143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169</v>
      </c>
      <c r="D12" s="153">
        <v>82</v>
      </c>
      <c r="E12" s="153">
        <v>87</v>
      </c>
      <c r="F12" s="153">
        <v>139.77819257337538</v>
      </c>
      <c r="G12" s="153">
        <v>67.330478029900007</v>
      </c>
      <c r="H12" s="154">
        <v>72.447714543475399</v>
      </c>
    </row>
    <row r="13" spans="1:10" ht="15.95" customHeight="1" x14ac:dyDescent="0.2">
      <c r="A13" s="182">
        <v>14</v>
      </c>
      <c r="B13" s="215" t="s">
        <v>361</v>
      </c>
      <c r="C13" s="153">
        <v>52</v>
      </c>
      <c r="D13" s="153">
        <v>12</v>
      </c>
      <c r="E13" s="153">
        <v>40</v>
      </c>
      <c r="F13" s="153">
        <v>31.680773660200003</v>
      </c>
      <c r="G13" s="153">
        <v>7.0535110353999997</v>
      </c>
      <c r="H13" s="154">
        <v>24.627262624799997</v>
      </c>
    </row>
    <row r="14" spans="1:10" ht="15.95" customHeight="1" x14ac:dyDescent="0.2">
      <c r="A14" s="182">
        <v>15</v>
      </c>
      <c r="B14" s="215" t="s">
        <v>362</v>
      </c>
      <c r="C14" s="153">
        <v>23</v>
      </c>
      <c r="D14" s="153">
        <v>12</v>
      </c>
      <c r="E14" s="153">
        <v>11</v>
      </c>
      <c r="F14" s="153">
        <v>16.690000000000001</v>
      </c>
      <c r="G14" s="153">
        <v>8.99</v>
      </c>
      <c r="H14" s="154">
        <v>7.7</v>
      </c>
    </row>
    <row r="15" spans="1:10" ht="15.95" customHeight="1" x14ac:dyDescent="0.2">
      <c r="A15" s="182">
        <v>16</v>
      </c>
      <c r="B15" s="215" t="s">
        <v>363</v>
      </c>
      <c r="C15" s="153">
        <v>58</v>
      </c>
      <c r="D15" s="153">
        <v>36</v>
      </c>
      <c r="E15" s="153">
        <v>22</v>
      </c>
      <c r="F15" s="153">
        <v>29.366401432556948</v>
      </c>
      <c r="G15" s="153">
        <v>21.359661470399999</v>
      </c>
      <c r="H15" s="154">
        <v>8.0067399621569493</v>
      </c>
    </row>
    <row r="16" spans="1:10" ht="15.95" customHeight="1" x14ac:dyDescent="0.2">
      <c r="A16" s="182">
        <v>17</v>
      </c>
      <c r="B16" s="215" t="s">
        <v>364</v>
      </c>
      <c r="C16" s="153">
        <v>83</v>
      </c>
      <c r="D16" s="153">
        <v>33</v>
      </c>
      <c r="E16" s="153">
        <v>50</v>
      </c>
      <c r="F16" s="153">
        <v>53.845500000000001</v>
      </c>
      <c r="G16" s="153">
        <v>16.105499999999999</v>
      </c>
      <c r="H16" s="154">
        <v>37.739999999999995</v>
      </c>
    </row>
    <row r="17" spans="1:8" ht="15.95" customHeight="1" x14ac:dyDescent="0.2">
      <c r="A17" s="182">
        <v>18</v>
      </c>
      <c r="B17" s="215" t="s">
        <v>365</v>
      </c>
      <c r="C17" s="153">
        <v>12</v>
      </c>
      <c r="D17" s="153">
        <v>4</v>
      </c>
      <c r="E17" s="153">
        <v>8</v>
      </c>
      <c r="F17" s="153">
        <v>9.3255135745790003</v>
      </c>
      <c r="G17" s="153">
        <v>3.1799797012503501</v>
      </c>
      <c r="H17" s="154">
        <v>6.1455338733286506</v>
      </c>
    </row>
    <row r="18" spans="1:8" ht="15.95" customHeight="1" x14ac:dyDescent="0.2">
      <c r="A18" s="182">
        <v>19</v>
      </c>
      <c r="B18" s="215" t="s">
        <v>366</v>
      </c>
      <c r="C18" s="153">
        <v>15</v>
      </c>
      <c r="D18" s="153">
        <v>5</v>
      </c>
      <c r="E18" s="153">
        <v>10</v>
      </c>
      <c r="F18" s="153">
        <v>10.387499999999999</v>
      </c>
      <c r="G18" s="153">
        <v>2.6174999999999997</v>
      </c>
      <c r="H18" s="154">
        <v>7.77</v>
      </c>
    </row>
    <row r="19" spans="1:8" ht="15.95" customHeight="1" x14ac:dyDescent="0.2">
      <c r="A19" s="182">
        <v>20</v>
      </c>
      <c r="B19" s="215" t="s">
        <v>367</v>
      </c>
      <c r="C19" s="153">
        <v>984</v>
      </c>
      <c r="D19" s="153">
        <v>494</v>
      </c>
      <c r="E19" s="153">
        <v>490</v>
      </c>
      <c r="F19" s="153">
        <v>817.5526619868192</v>
      </c>
      <c r="G19" s="153">
        <v>412.23497479870002</v>
      </c>
      <c r="H19" s="154">
        <v>405.31768718811901</v>
      </c>
    </row>
    <row r="20" spans="1:8" ht="15.95" customHeight="1" x14ac:dyDescent="0.2">
      <c r="A20" s="182">
        <v>21</v>
      </c>
      <c r="B20" s="215" t="s">
        <v>368</v>
      </c>
      <c r="C20" s="153">
        <v>712</v>
      </c>
      <c r="D20" s="153">
        <v>297</v>
      </c>
      <c r="E20" s="153">
        <v>415</v>
      </c>
      <c r="F20" s="153">
        <v>647.13244558854751</v>
      </c>
      <c r="G20" s="153">
        <v>281.97622938990008</v>
      </c>
      <c r="H20" s="154">
        <v>365.15621619864743</v>
      </c>
    </row>
    <row r="21" spans="1:8" ht="15.95" customHeight="1" x14ac:dyDescent="0.2">
      <c r="A21" s="182">
        <v>22</v>
      </c>
      <c r="B21" s="215" t="s">
        <v>369</v>
      </c>
      <c r="C21" s="153">
        <v>904</v>
      </c>
      <c r="D21" s="153">
        <v>750</v>
      </c>
      <c r="E21" s="153">
        <v>154</v>
      </c>
      <c r="F21" s="153">
        <v>628.20421076885827</v>
      </c>
      <c r="G21" s="153">
        <v>514.67954093130152</v>
      </c>
      <c r="H21" s="154">
        <v>113.52466983755666</v>
      </c>
    </row>
    <row r="22" spans="1:8" ht="15.95" customHeight="1" x14ac:dyDescent="0.2">
      <c r="A22" s="182">
        <v>23</v>
      </c>
      <c r="B22" s="214" t="s">
        <v>370</v>
      </c>
      <c r="C22" s="153">
        <v>499</v>
      </c>
      <c r="D22" s="153">
        <v>379</v>
      </c>
      <c r="E22" s="153">
        <v>120</v>
      </c>
      <c r="F22" s="153">
        <v>329.17600286650003</v>
      </c>
      <c r="G22" s="153">
        <v>258.89206879389997</v>
      </c>
      <c r="H22" s="154">
        <v>70.283934072600005</v>
      </c>
    </row>
    <row r="23" spans="1:8" ht="15.95" customHeight="1" x14ac:dyDescent="0.2">
      <c r="A23" s="182">
        <v>24</v>
      </c>
      <c r="B23" s="214" t="s">
        <v>371</v>
      </c>
      <c r="C23" s="153">
        <v>258</v>
      </c>
      <c r="D23" s="153">
        <v>213</v>
      </c>
      <c r="E23" s="153">
        <v>45</v>
      </c>
      <c r="F23" s="153">
        <v>152.1194059774314</v>
      </c>
      <c r="G23" s="153">
        <v>130.60221700659997</v>
      </c>
      <c r="H23" s="154">
        <v>21.517188970831448</v>
      </c>
    </row>
    <row r="24" spans="1:8" ht="15.95" customHeight="1" x14ac:dyDescent="0.2">
      <c r="A24" s="182">
        <v>25</v>
      </c>
      <c r="B24" s="214" t="s">
        <v>372</v>
      </c>
      <c r="C24" s="153">
        <v>1794</v>
      </c>
      <c r="D24" s="153">
        <v>1603</v>
      </c>
      <c r="E24" s="153">
        <v>191</v>
      </c>
      <c r="F24" s="153">
        <v>1147.1500704179718</v>
      </c>
      <c r="G24" s="153">
        <v>1055.0656431108</v>
      </c>
      <c r="H24" s="154">
        <v>92.084427307171907</v>
      </c>
    </row>
    <row r="25" spans="1:8" ht="15.95" customHeight="1" x14ac:dyDescent="0.2">
      <c r="A25" s="182">
        <v>26</v>
      </c>
      <c r="B25" s="214" t="s">
        <v>373</v>
      </c>
      <c r="C25" s="153">
        <v>2911</v>
      </c>
      <c r="D25" s="153">
        <v>2590</v>
      </c>
      <c r="E25" s="153">
        <v>321</v>
      </c>
      <c r="F25" s="153">
        <v>2455.9640194399049</v>
      </c>
      <c r="G25" s="153">
        <v>2210.8323882255386</v>
      </c>
      <c r="H25" s="154">
        <v>245.13163121436588</v>
      </c>
    </row>
    <row r="26" spans="1:8" ht="15.95" customHeight="1" x14ac:dyDescent="0.2">
      <c r="A26" s="182">
        <v>27</v>
      </c>
      <c r="B26" s="214" t="s">
        <v>374</v>
      </c>
      <c r="C26" s="153">
        <v>4187</v>
      </c>
      <c r="D26" s="153">
        <v>3785</v>
      </c>
      <c r="E26" s="153">
        <v>402</v>
      </c>
      <c r="F26" s="153">
        <v>3401.7411955654825</v>
      </c>
      <c r="G26" s="153">
        <v>3070.7593804832686</v>
      </c>
      <c r="H26" s="154">
        <v>330.98181508221325</v>
      </c>
    </row>
    <row r="27" spans="1:8" ht="15.95" customHeight="1" x14ac:dyDescent="0.2">
      <c r="A27" s="182">
        <v>28</v>
      </c>
      <c r="B27" s="214" t="s">
        <v>375</v>
      </c>
      <c r="C27" s="153">
        <v>3356</v>
      </c>
      <c r="D27" s="153">
        <v>3115</v>
      </c>
      <c r="E27" s="153">
        <v>241</v>
      </c>
      <c r="F27" s="153">
        <v>2402.2730436873171</v>
      </c>
      <c r="G27" s="153">
        <v>2248.689688036287</v>
      </c>
      <c r="H27" s="154">
        <v>153.58335565102809</v>
      </c>
    </row>
    <row r="28" spans="1:8" ht="15.95" customHeight="1" x14ac:dyDescent="0.2">
      <c r="A28" s="182">
        <v>29</v>
      </c>
      <c r="B28" s="214" t="s">
        <v>376</v>
      </c>
      <c r="C28" s="153">
        <v>5079</v>
      </c>
      <c r="D28" s="153">
        <v>4474</v>
      </c>
      <c r="E28" s="153">
        <v>605</v>
      </c>
      <c r="F28" s="153">
        <v>4785.7646205373112</v>
      </c>
      <c r="G28" s="153">
        <v>4220.0816993317003</v>
      </c>
      <c r="H28" s="154">
        <v>565.68292120561068</v>
      </c>
    </row>
    <row r="29" spans="1:8" ht="15.95" customHeight="1" x14ac:dyDescent="0.2">
      <c r="A29" s="182">
        <v>30</v>
      </c>
      <c r="B29" s="214" t="s">
        <v>377</v>
      </c>
      <c r="C29" s="153">
        <v>1550</v>
      </c>
      <c r="D29" s="153">
        <v>1382</v>
      </c>
      <c r="E29" s="153">
        <v>168</v>
      </c>
      <c r="F29" s="153">
        <v>1136.7130564093127</v>
      </c>
      <c r="G29" s="153">
        <v>1027.114926572146</v>
      </c>
      <c r="H29" s="154">
        <v>109.59812983716635</v>
      </c>
    </row>
    <row r="30" spans="1:8" ht="15.95" customHeight="1" x14ac:dyDescent="0.2">
      <c r="A30" s="182">
        <v>31</v>
      </c>
      <c r="B30" s="214" t="s">
        <v>378</v>
      </c>
      <c r="C30" s="153">
        <v>98</v>
      </c>
      <c r="D30" s="153">
        <v>87</v>
      </c>
      <c r="E30" s="153">
        <v>11</v>
      </c>
      <c r="F30" s="153">
        <v>52.525968968900003</v>
      </c>
      <c r="G30" s="153">
        <v>46.144523129800007</v>
      </c>
      <c r="H30" s="154">
        <v>6.3814458390999995</v>
      </c>
    </row>
    <row r="31" spans="1:8" ht="15.95" customHeight="1" x14ac:dyDescent="0.2">
      <c r="A31" s="182">
        <v>32</v>
      </c>
      <c r="B31" s="214" t="s">
        <v>379</v>
      </c>
      <c r="C31" s="153">
        <v>545</v>
      </c>
      <c r="D31" s="153">
        <v>438</v>
      </c>
      <c r="E31" s="153">
        <v>107</v>
      </c>
      <c r="F31" s="153">
        <v>432.83424194121898</v>
      </c>
      <c r="G31" s="153">
        <v>350.6868899196063</v>
      </c>
      <c r="H31" s="154">
        <v>82.14735202161269</v>
      </c>
    </row>
    <row r="32" spans="1:8" ht="15.95" customHeight="1" x14ac:dyDescent="0.2">
      <c r="A32" s="211">
        <v>33</v>
      </c>
      <c r="B32" s="214" t="s">
        <v>380</v>
      </c>
      <c r="C32" s="153">
        <v>1529</v>
      </c>
      <c r="D32" s="153">
        <v>1398</v>
      </c>
      <c r="E32" s="153">
        <v>131</v>
      </c>
      <c r="F32" s="153">
        <v>1182.459232569214</v>
      </c>
      <c r="G32" s="153">
        <v>1074.9554146274611</v>
      </c>
      <c r="H32" s="154">
        <v>107.5038179417528</v>
      </c>
    </row>
    <row r="33" spans="1:9" ht="22.5" customHeight="1" x14ac:dyDescent="0.2">
      <c r="A33" s="183" t="s">
        <v>381</v>
      </c>
      <c r="B33" s="216" t="s">
        <v>382</v>
      </c>
      <c r="C33" s="151">
        <v>419</v>
      </c>
      <c r="D33" s="151">
        <v>344</v>
      </c>
      <c r="E33" s="151">
        <v>75</v>
      </c>
      <c r="F33" s="151">
        <v>123.92837623034092</v>
      </c>
      <c r="G33" s="151">
        <v>89.460600339300001</v>
      </c>
      <c r="H33" s="152">
        <v>34.467775891040901</v>
      </c>
    </row>
    <row r="34" spans="1:9" ht="15.95" customHeight="1" x14ac:dyDescent="0.2">
      <c r="A34" s="183" t="s">
        <v>383</v>
      </c>
      <c r="B34" s="216" t="s">
        <v>384</v>
      </c>
      <c r="C34" s="151">
        <v>783</v>
      </c>
      <c r="D34" s="151">
        <v>671</v>
      </c>
      <c r="E34" s="151">
        <v>112</v>
      </c>
      <c r="F34" s="151">
        <v>570.76706976830849</v>
      </c>
      <c r="G34" s="151">
        <v>483.33664980619983</v>
      </c>
      <c r="H34" s="152">
        <v>87.430419962108587</v>
      </c>
    </row>
    <row r="35" spans="1:9" ht="22.5" customHeight="1" x14ac:dyDescent="0.2">
      <c r="A35" s="183" t="s">
        <v>385</v>
      </c>
      <c r="B35" s="216" t="s">
        <v>386</v>
      </c>
      <c r="C35" s="151">
        <v>1255</v>
      </c>
      <c r="D35" s="151">
        <v>970</v>
      </c>
      <c r="E35" s="151">
        <v>285</v>
      </c>
      <c r="F35" s="151">
        <v>963.5622620321966</v>
      </c>
      <c r="G35" s="151">
        <v>737.8421193854</v>
      </c>
      <c r="H35" s="152">
        <v>225.72014264679657</v>
      </c>
    </row>
    <row r="36" spans="1:9" ht="21" customHeight="1" x14ac:dyDescent="0.2">
      <c r="A36" s="183" t="s">
        <v>387</v>
      </c>
      <c r="B36" s="216" t="s">
        <v>388</v>
      </c>
      <c r="C36" s="155">
        <v>14383</v>
      </c>
      <c r="D36" s="155">
        <v>12367</v>
      </c>
      <c r="E36" s="155">
        <v>2016</v>
      </c>
      <c r="F36" s="155">
        <v>12017.448217925441</v>
      </c>
      <c r="G36" s="155">
        <v>10414.569821524101</v>
      </c>
      <c r="H36" s="156">
        <v>1602.8783964013403</v>
      </c>
    </row>
    <row r="37" spans="1:9" ht="15.95" customHeight="1" x14ac:dyDescent="0.2">
      <c r="A37" s="182">
        <v>62</v>
      </c>
      <c r="B37" s="214" t="s">
        <v>389</v>
      </c>
      <c r="C37" s="153">
        <v>12058</v>
      </c>
      <c r="D37" s="153">
        <v>10377</v>
      </c>
      <c r="E37" s="153">
        <v>1681</v>
      </c>
      <c r="F37" s="153">
        <v>10142.584599466907</v>
      </c>
      <c r="G37" s="153">
        <v>8785.5560082610646</v>
      </c>
      <c r="H37" s="154">
        <v>1357.0285912058359</v>
      </c>
    </row>
    <row r="38" spans="1:9" ht="15.95" customHeight="1" x14ac:dyDescent="0.2">
      <c r="A38" s="211" t="s">
        <v>390</v>
      </c>
      <c r="B38" s="215" t="s">
        <v>391</v>
      </c>
      <c r="C38" s="153">
        <v>2325</v>
      </c>
      <c r="D38" s="153">
        <v>1990</v>
      </c>
      <c r="E38" s="153">
        <v>335</v>
      </c>
      <c r="F38" s="153">
        <v>1874.8636184585339</v>
      </c>
      <c r="G38" s="153">
        <v>1629.0138132630364</v>
      </c>
      <c r="H38" s="154">
        <v>245.84980519550436</v>
      </c>
    </row>
    <row r="39" spans="1:9" ht="15.95" customHeight="1" x14ac:dyDescent="0.2">
      <c r="A39" s="183" t="s">
        <v>392</v>
      </c>
      <c r="B39" s="216" t="s">
        <v>393</v>
      </c>
      <c r="C39" s="155">
        <v>1855</v>
      </c>
      <c r="D39" s="155">
        <v>1328</v>
      </c>
      <c r="E39" s="155">
        <v>527</v>
      </c>
      <c r="F39" s="155">
        <v>1145.2839166993001</v>
      </c>
      <c r="G39" s="155">
        <v>829.30798111259992</v>
      </c>
      <c r="H39" s="156">
        <v>315.97593558670002</v>
      </c>
    </row>
    <row r="40" spans="1:9" ht="15.95" customHeight="1" x14ac:dyDescent="0.2">
      <c r="A40" s="183" t="s">
        <v>394</v>
      </c>
      <c r="B40" s="216" t="s">
        <v>395</v>
      </c>
      <c r="C40" s="155">
        <v>11727</v>
      </c>
      <c r="D40" s="155">
        <v>9261</v>
      </c>
      <c r="E40" s="155">
        <v>2466</v>
      </c>
      <c r="F40" s="155">
        <v>9889.7491679232116</v>
      </c>
      <c r="G40" s="155">
        <v>7987.2932139340883</v>
      </c>
      <c r="H40" s="156">
        <v>1902.4559539891136</v>
      </c>
    </row>
    <row r="41" spans="1:9" ht="22.5" customHeight="1" x14ac:dyDescent="0.2">
      <c r="A41" s="182">
        <v>71</v>
      </c>
      <c r="B41" s="215" t="s">
        <v>396</v>
      </c>
      <c r="C41" s="153">
        <v>3731</v>
      </c>
      <c r="D41" s="153">
        <v>3283</v>
      </c>
      <c r="E41" s="153">
        <v>448</v>
      </c>
      <c r="F41" s="153">
        <v>2820.0647963556044</v>
      </c>
      <c r="G41" s="153">
        <v>2539.2147026420057</v>
      </c>
      <c r="H41" s="154">
        <v>280.85009371359837</v>
      </c>
    </row>
    <row r="42" spans="1:9" ht="15.95" customHeight="1" x14ac:dyDescent="0.2">
      <c r="A42" s="182">
        <v>72</v>
      </c>
      <c r="B42" s="214" t="s">
        <v>397</v>
      </c>
      <c r="C42" s="157">
        <v>6739</v>
      </c>
      <c r="D42" s="157">
        <v>4999</v>
      </c>
      <c r="E42" s="157">
        <v>1740</v>
      </c>
      <c r="F42" s="157">
        <v>6074.8491970856276</v>
      </c>
      <c r="G42" s="157">
        <v>4643.5737519270815</v>
      </c>
      <c r="H42" s="158">
        <v>1431.2754451585372</v>
      </c>
    </row>
    <row r="43" spans="1:9" ht="15.95" customHeight="1" x14ac:dyDescent="0.2">
      <c r="A43" s="182" t="s">
        <v>398</v>
      </c>
      <c r="B43" s="214" t="s">
        <v>399</v>
      </c>
      <c r="C43" s="157">
        <v>1257</v>
      </c>
      <c r="D43" s="157">
        <v>979</v>
      </c>
      <c r="E43" s="157">
        <v>278</v>
      </c>
      <c r="F43" s="157">
        <v>994.83517448198018</v>
      </c>
      <c r="G43" s="157">
        <v>804.50475936500061</v>
      </c>
      <c r="H43" s="158">
        <v>190.33041511697797</v>
      </c>
    </row>
    <row r="44" spans="1:9" ht="21" customHeight="1" x14ac:dyDescent="0.2">
      <c r="A44" s="181" t="s">
        <v>400</v>
      </c>
      <c r="B44" s="216" t="s">
        <v>401</v>
      </c>
      <c r="C44" s="155">
        <v>958</v>
      </c>
      <c r="D44" s="155">
        <v>707</v>
      </c>
      <c r="E44" s="155">
        <v>251</v>
      </c>
      <c r="F44" s="155">
        <v>702.17597621322886</v>
      </c>
      <c r="G44" s="155">
        <v>534.59277796063225</v>
      </c>
      <c r="H44" s="156">
        <v>167.58319825259642</v>
      </c>
    </row>
    <row r="45" spans="1:9" ht="15.75" customHeight="1" x14ac:dyDescent="0.2">
      <c r="A45" s="28"/>
      <c r="B45" s="53"/>
      <c r="C45" s="54"/>
      <c r="D45" s="54"/>
      <c r="E45" s="53"/>
      <c r="F45" s="53"/>
      <c r="G45" s="53"/>
      <c r="H45" s="53"/>
      <c r="I45" s="22"/>
    </row>
  </sheetData>
  <mergeCells count="4">
    <mergeCell ref="A3:A4"/>
    <mergeCell ref="B3:B4"/>
    <mergeCell ref="C3:E3"/>
    <mergeCell ref="F3:H3"/>
  </mergeCells>
  <hyperlinks>
    <hyperlink ref="J1" location="Obsah!A1" display="Obsah" xr:uid="{00000000-0004-0000-2A00-000000000000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F0"/>
  </sheetPr>
  <dimension ref="A1:J46"/>
  <sheetViews>
    <sheetView zoomScaleNormal="100" workbookViewId="0">
      <selection sqref="A1:E1"/>
    </sheetView>
  </sheetViews>
  <sheetFormatPr defaultRowHeight="12.75" customHeight="1" x14ac:dyDescent="0.2"/>
  <cols>
    <col min="1" max="1" width="12" style="20" customWidth="1"/>
    <col min="2" max="2" width="37.7109375" style="20" customWidth="1"/>
    <col min="3" max="4" width="6.42578125" style="20" customWidth="1"/>
    <col min="5" max="5" width="6" style="20" customWidth="1"/>
    <col min="6" max="6" width="6.42578125" style="20" customWidth="1"/>
    <col min="7" max="7" width="6.28515625" style="20" customWidth="1"/>
    <col min="8" max="8" width="6.140625" style="20" customWidth="1"/>
    <col min="9" max="247" width="9.140625" style="20"/>
    <col min="248" max="248" width="10.42578125" style="20" customWidth="1"/>
    <col min="249" max="249" width="38.140625" style="20" customWidth="1"/>
    <col min="250" max="250" width="8.85546875" style="20" customWidth="1"/>
    <col min="251" max="251" width="8" style="20" customWidth="1"/>
    <col min="252" max="252" width="9.140625" style="20" customWidth="1"/>
    <col min="253" max="253" width="8.7109375" style="20" customWidth="1"/>
    <col min="254" max="254" width="9.140625" style="20" customWidth="1"/>
    <col min="255" max="503" width="9.140625" style="20"/>
    <col min="504" max="504" width="10.42578125" style="20" customWidth="1"/>
    <col min="505" max="505" width="38.140625" style="20" customWidth="1"/>
    <col min="506" max="506" width="8.85546875" style="20" customWidth="1"/>
    <col min="507" max="507" width="8" style="20" customWidth="1"/>
    <col min="508" max="508" width="9.140625" style="20" customWidth="1"/>
    <col min="509" max="509" width="8.7109375" style="20" customWidth="1"/>
    <col min="510" max="510" width="9.140625" style="20" customWidth="1"/>
    <col min="511" max="759" width="9.140625" style="20"/>
    <col min="760" max="760" width="10.42578125" style="20" customWidth="1"/>
    <col min="761" max="761" width="38.140625" style="20" customWidth="1"/>
    <col min="762" max="762" width="8.85546875" style="20" customWidth="1"/>
    <col min="763" max="763" width="8" style="20" customWidth="1"/>
    <col min="764" max="764" width="9.140625" style="20" customWidth="1"/>
    <col min="765" max="765" width="8.7109375" style="20" customWidth="1"/>
    <col min="766" max="766" width="9.140625" style="20" customWidth="1"/>
    <col min="767" max="1015" width="9.140625" style="20"/>
    <col min="1016" max="1016" width="10.42578125" style="20" customWidth="1"/>
    <col min="1017" max="1017" width="38.140625" style="20" customWidth="1"/>
    <col min="1018" max="1018" width="8.85546875" style="20" customWidth="1"/>
    <col min="1019" max="1019" width="8" style="20" customWidth="1"/>
    <col min="1020" max="1020" width="9.140625" style="20" customWidth="1"/>
    <col min="1021" max="1021" width="8.7109375" style="20" customWidth="1"/>
    <col min="1022" max="1022" width="9.140625" style="20" customWidth="1"/>
    <col min="1023" max="1271" width="9.140625" style="20"/>
    <col min="1272" max="1272" width="10.42578125" style="20" customWidth="1"/>
    <col min="1273" max="1273" width="38.140625" style="20" customWidth="1"/>
    <col min="1274" max="1274" width="8.85546875" style="20" customWidth="1"/>
    <col min="1275" max="1275" width="8" style="20" customWidth="1"/>
    <col min="1276" max="1276" width="9.140625" style="20" customWidth="1"/>
    <col min="1277" max="1277" width="8.7109375" style="20" customWidth="1"/>
    <col min="1278" max="1278" width="9.140625" style="20" customWidth="1"/>
    <col min="1279" max="1527" width="9.140625" style="20"/>
    <col min="1528" max="1528" width="10.42578125" style="20" customWidth="1"/>
    <col min="1529" max="1529" width="38.140625" style="20" customWidth="1"/>
    <col min="1530" max="1530" width="8.85546875" style="20" customWidth="1"/>
    <col min="1531" max="1531" width="8" style="20" customWidth="1"/>
    <col min="1532" max="1532" width="9.140625" style="20" customWidth="1"/>
    <col min="1533" max="1533" width="8.7109375" style="20" customWidth="1"/>
    <col min="1534" max="1534" width="9.140625" style="20" customWidth="1"/>
    <col min="1535" max="1783" width="9.140625" style="20"/>
    <col min="1784" max="1784" width="10.42578125" style="20" customWidth="1"/>
    <col min="1785" max="1785" width="38.140625" style="20" customWidth="1"/>
    <col min="1786" max="1786" width="8.85546875" style="20" customWidth="1"/>
    <col min="1787" max="1787" width="8" style="20" customWidth="1"/>
    <col min="1788" max="1788" width="9.140625" style="20" customWidth="1"/>
    <col min="1789" max="1789" width="8.7109375" style="20" customWidth="1"/>
    <col min="1790" max="1790" width="9.140625" style="20" customWidth="1"/>
    <col min="1791" max="2039" width="9.140625" style="20"/>
    <col min="2040" max="2040" width="10.42578125" style="20" customWidth="1"/>
    <col min="2041" max="2041" width="38.140625" style="20" customWidth="1"/>
    <col min="2042" max="2042" width="8.85546875" style="20" customWidth="1"/>
    <col min="2043" max="2043" width="8" style="20" customWidth="1"/>
    <col min="2044" max="2044" width="9.140625" style="20" customWidth="1"/>
    <col min="2045" max="2045" width="8.7109375" style="20" customWidth="1"/>
    <col min="2046" max="2046" width="9.140625" style="20" customWidth="1"/>
    <col min="2047" max="2295" width="9.140625" style="20"/>
    <col min="2296" max="2296" width="10.42578125" style="20" customWidth="1"/>
    <col min="2297" max="2297" width="38.140625" style="20" customWidth="1"/>
    <col min="2298" max="2298" width="8.85546875" style="20" customWidth="1"/>
    <col min="2299" max="2299" width="8" style="20" customWidth="1"/>
    <col min="2300" max="2300" width="9.140625" style="20" customWidth="1"/>
    <col min="2301" max="2301" width="8.7109375" style="20" customWidth="1"/>
    <col min="2302" max="2302" width="9.140625" style="20" customWidth="1"/>
    <col min="2303" max="2551" width="9.140625" style="20"/>
    <col min="2552" max="2552" width="10.42578125" style="20" customWidth="1"/>
    <col min="2553" max="2553" width="38.140625" style="20" customWidth="1"/>
    <col min="2554" max="2554" width="8.85546875" style="20" customWidth="1"/>
    <col min="2555" max="2555" width="8" style="20" customWidth="1"/>
    <col min="2556" max="2556" width="9.140625" style="20" customWidth="1"/>
    <col min="2557" max="2557" width="8.7109375" style="20" customWidth="1"/>
    <col min="2558" max="2558" width="9.140625" style="20" customWidth="1"/>
    <col min="2559" max="2807" width="9.140625" style="20"/>
    <col min="2808" max="2808" width="10.42578125" style="20" customWidth="1"/>
    <col min="2809" max="2809" width="38.140625" style="20" customWidth="1"/>
    <col min="2810" max="2810" width="8.85546875" style="20" customWidth="1"/>
    <col min="2811" max="2811" width="8" style="20" customWidth="1"/>
    <col min="2812" max="2812" width="9.140625" style="20" customWidth="1"/>
    <col min="2813" max="2813" width="8.7109375" style="20" customWidth="1"/>
    <col min="2814" max="2814" width="9.140625" style="20" customWidth="1"/>
    <col min="2815" max="3063" width="9.140625" style="20"/>
    <col min="3064" max="3064" width="10.42578125" style="20" customWidth="1"/>
    <col min="3065" max="3065" width="38.140625" style="20" customWidth="1"/>
    <col min="3066" max="3066" width="8.85546875" style="20" customWidth="1"/>
    <col min="3067" max="3067" width="8" style="20" customWidth="1"/>
    <col min="3068" max="3068" width="9.140625" style="20" customWidth="1"/>
    <col min="3069" max="3069" width="8.7109375" style="20" customWidth="1"/>
    <col min="3070" max="3070" width="9.140625" style="20" customWidth="1"/>
    <col min="3071" max="3319" width="9.140625" style="20"/>
    <col min="3320" max="3320" width="10.42578125" style="20" customWidth="1"/>
    <col min="3321" max="3321" width="38.140625" style="20" customWidth="1"/>
    <col min="3322" max="3322" width="8.85546875" style="20" customWidth="1"/>
    <col min="3323" max="3323" width="8" style="20" customWidth="1"/>
    <col min="3324" max="3324" width="9.140625" style="20" customWidth="1"/>
    <col min="3325" max="3325" width="8.7109375" style="20" customWidth="1"/>
    <col min="3326" max="3326" width="9.140625" style="20" customWidth="1"/>
    <col min="3327" max="3575" width="9.140625" style="20"/>
    <col min="3576" max="3576" width="10.42578125" style="20" customWidth="1"/>
    <col min="3577" max="3577" width="38.140625" style="20" customWidth="1"/>
    <col min="3578" max="3578" width="8.85546875" style="20" customWidth="1"/>
    <col min="3579" max="3579" width="8" style="20" customWidth="1"/>
    <col min="3580" max="3580" width="9.140625" style="20" customWidth="1"/>
    <col min="3581" max="3581" width="8.7109375" style="20" customWidth="1"/>
    <col min="3582" max="3582" width="9.140625" style="20" customWidth="1"/>
    <col min="3583" max="3831" width="9.140625" style="20"/>
    <col min="3832" max="3832" width="10.42578125" style="20" customWidth="1"/>
    <col min="3833" max="3833" width="38.140625" style="20" customWidth="1"/>
    <col min="3834" max="3834" width="8.85546875" style="20" customWidth="1"/>
    <col min="3835" max="3835" width="8" style="20" customWidth="1"/>
    <col min="3836" max="3836" width="9.140625" style="20" customWidth="1"/>
    <col min="3837" max="3837" width="8.7109375" style="20" customWidth="1"/>
    <col min="3838" max="3838" width="9.140625" style="20" customWidth="1"/>
    <col min="3839" max="4087" width="9.140625" style="20"/>
    <col min="4088" max="4088" width="10.42578125" style="20" customWidth="1"/>
    <col min="4089" max="4089" width="38.140625" style="20" customWidth="1"/>
    <col min="4090" max="4090" width="8.85546875" style="20" customWidth="1"/>
    <col min="4091" max="4091" width="8" style="20" customWidth="1"/>
    <col min="4092" max="4092" width="9.140625" style="20" customWidth="1"/>
    <col min="4093" max="4093" width="8.7109375" style="20" customWidth="1"/>
    <col min="4094" max="4094" width="9.140625" style="20" customWidth="1"/>
    <col min="4095" max="4343" width="9.140625" style="20"/>
    <col min="4344" max="4344" width="10.42578125" style="20" customWidth="1"/>
    <col min="4345" max="4345" width="38.140625" style="20" customWidth="1"/>
    <col min="4346" max="4346" width="8.85546875" style="20" customWidth="1"/>
    <col min="4347" max="4347" width="8" style="20" customWidth="1"/>
    <col min="4348" max="4348" width="9.140625" style="20" customWidth="1"/>
    <col min="4349" max="4349" width="8.7109375" style="20" customWidth="1"/>
    <col min="4350" max="4350" width="9.140625" style="20" customWidth="1"/>
    <col min="4351" max="4599" width="9.140625" style="20"/>
    <col min="4600" max="4600" width="10.42578125" style="20" customWidth="1"/>
    <col min="4601" max="4601" width="38.140625" style="20" customWidth="1"/>
    <col min="4602" max="4602" width="8.85546875" style="20" customWidth="1"/>
    <col min="4603" max="4603" width="8" style="20" customWidth="1"/>
    <col min="4604" max="4604" width="9.140625" style="20" customWidth="1"/>
    <col min="4605" max="4605" width="8.7109375" style="20" customWidth="1"/>
    <col min="4606" max="4606" width="9.140625" style="20" customWidth="1"/>
    <col min="4607" max="4855" width="9.140625" style="20"/>
    <col min="4856" max="4856" width="10.42578125" style="20" customWidth="1"/>
    <col min="4857" max="4857" width="38.140625" style="20" customWidth="1"/>
    <col min="4858" max="4858" width="8.85546875" style="20" customWidth="1"/>
    <col min="4859" max="4859" width="8" style="20" customWidth="1"/>
    <col min="4860" max="4860" width="9.140625" style="20" customWidth="1"/>
    <col min="4861" max="4861" width="8.7109375" style="20" customWidth="1"/>
    <col min="4862" max="4862" width="9.140625" style="20" customWidth="1"/>
    <col min="4863" max="5111" width="9.140625" style="20"/>
    <col min="5112" max="5112" width="10.42578125" style="20" customWidth="1"/>
    <col min="5113" max="5113" width="38.140625" style="20" customWidth="1"/>
    <col min="5114" max="5114" width="8.85546875" style="20" customWidth="1"/>
    <col min="5115" max="5115" width="8" style="20" customWidth="1"/>
    <col min="5116" max="5116" width="9.140625" style="20" customWidth="1"/>
    <col min="5117" max="5117" width="8.7109375" style="20" customWidth="1"/>
    <col min="5118" max="5118" width="9.140625" style="20" customWidth="1"/>
    <col min="5119" max="5367" width="9.140625" style="20"/>
    <col min="5368" max="5368" width="10.42578125" style="20" customWidth="1"/>
    <col min="5369" max="5369" width="38.140625" style="20" customWidth="1"/>
    <col min="5370" max="5370" width="8.85546875" style="20" customWidth="1"/>
    <col min="5371" max="5371" width="8" style="20" customWidth="1"/>
    <col min="5372" max="5372" width="9.140625" style="20" customWidth="1"/>
    <col min="5373" max="5373" width="8.7109375" style="20" customWidth="1"/>
    <col min="5374" max="5374" width="9.140625" style="20" customWidth="1"/>
    <col min="5375" max="5623" width="9.140625" style="20"/>
    <col min="5624" max="5624" width="10.42578125" style="20" customWidth="1"/>
    <col min="5625" max="5625" width="38.140625" style="20" customWidth="1"/>
    <col min="5626" max="5626" width="8.85546875" style="20" customWidth="1"/>
    <col min="5627" max="5627" width="8" style="20" customWidth="1"/>
    <col min="5628" max="5628" width="9.140625" style="20" customWidth="1"/>
    <col min="5629" max="5629" width="8.7109375" style="20" customWidth="1"/>
    <col min="5630" max="5630" width="9.140625" style="20" customWidth="1"/>
    <col min="5631" max="5879" width="9.140625" style="20"/>
    <col min="5880" max="5880" width="10.42578125" style="20" customWidth="1"/>
    <col min="5881" max="5881" width="38.140625" style="20" customWidth="1"/>
    <col min="5882" max="5882" width="8.85546875" style="20" customWidth="1"/>
    <col min="5883" max="5883" width="8" style="20" customWidth="1"/>
    <col min="5884" max="5884" width="9.140625" style="20" customWidth="1"/>
    <col min="5885" max="5885" width="8.7109375" style="20" customWidth="1"/>
    <col min="5886" max="5886" width="9.140625" style="20" customWidth="1"/>
    <col min="5887" max="6135" width="9.140625" style="20"/>
    <col min="6136" max="6136" width="10.42578125" style="20" customWidth="1"/>
    <col min="6137" max="6137" width="38.140625" style="20" customWidth="1"/>
    <col min="6138" max="6138" width="8.85546875" style="20" customWidth="1"/>
    <col min="6139" max="6139" width="8" style="20" customWidth="1"/>
    <col min="6140" max="6140" width="9.140625" style="20" customWidth="1"/>
    <col min="6141" max="6141" width="8.7109375" style="20" customWidth="1"/>
    <col min="6142" max="6142" width="9.140625" style="20" customWidth="1"/>
    <col min="6143" max="6391" width="9.140625" style="20"/>
    <col min="6392" max="6392" width="10.42578125" style="20" customWidth="1"/>
    <col min="6393" max="6393" width="38.140625" style="20" customWidth="1"/>
    <col min="6394" max="6394" width="8.85546875" style="20" customWidth="1"/>
    <col min="6395" max="6395" width="8" style="20" customWidth="1"/>
    <col min="6396" max="6396" width="9.140625" style="20" customWidth="1"/>
    <col min="6397" max="6397" width="8.7109375" style="20" customWidth="1"/>
    <col min="6398" max="6398" width="9.140625" style="20" customWidth="1"/>
    <col min="6399" max="6647" width="9.140625" style="20"/>
    <col min="6648" max="6648" width="10.42578125" style="20" customWidth="1"/>
    <col min="6649" max="6649" width="38.140625" style="20" customWidth="1"/>
    <col min="6650" max="6650" width="8.85546875" style="20" customWidth="1"/>
    <col min="6651" max="6651" width="8" style="20" customWidth="1"/>
    <col min="6652" max="6652" width="9.140625" style="20" customWidth="1"/>
    <col min="6653" max="6653" width="8.7109375" style="20" customWidth="1"/>
    <col min="6654" max="6654" width="9.140625" style="20" customWidth="1"/>
    <col min="6655" max="6903" width="9.140625" style="20"/>
    <col min="6904" max="6904" width="10.42578125" style="20" customWidth="1"/>
    <col min="6905" max="6905" width="38.140625" style="20" customWidth="1"/>
    <col min="6906" max="6906" width="8.85546875" style="20" customWidth="1"/>
    <col min="6907" max="6907" width="8" style="20" customWidth="1"/>
    <col min="6908" max="6908" width="9.140625" style="20" customWidth="1"/>
    <col min="6909" max="6909" width="8.7109375" style="20" customWidth="1"/>
    <col min="6910" max="6910" width="9.140625" style="20" customWidth="1"/>
    <col min="6911" max="7159" width="9.140625" style="20"/>
    <col min="7160" max="7160" width="10.42578125" style="20" customWidth="1"/>
    <col min="7161" max="7161" width="38.140625" style="20" customWidth="1"/>
    <col min="7162" max="7162" width="8.85546875" style="20" customWidth="1"/>
    <col min="7163" max="7163" width="8" style="20" customWidth="1"/>
    <col min="7164" max="7164" width="9.140625" style="20" customWidth="1"/>
    <col min="7165" max="7165" width="8.7109375" style="20" customWidth="1"/>
    <col min="7166" max="7166" width="9.140625" style="20" customWidth="1"/>
    <col min="7167" max="7415" width="9.140625" style="20"/>
    <col min="7416" max="7416" width="10.42578125" style="20" customWidth="1"/>
    <col min="7417" max="7417" width="38.140625" style="20" customWidth="1"/>
    <col min="7418" max="7418" width="8.85546875" style="20" customWidth="1"/>
    <col min="7419" max="7419" width="8" style="20" customWidth="1"/>
    <col min="7420" max="7420" width="9.140625" style="20" customWidth="1"/>
    <col min="7421" max="7421" width="8.7109375" style="20" customWidth="1"/>
    <col min="7422" max="7422" width="9.140625" style="20" customWidth="1"/>
    <col min="7423" max="7671" width="9.140625" style="20"/>
    <col min="7672" max="7672" width="10.42578125" style="20" customWidth="1"/>
    <col min="7673" max="7673" width="38.140625" style="20" customWidth="1"/>
    <col min="7674" max="7674" width="8.85546875" style="20" customWidth="1"/>
    <col min="7675" max="7675" width="8" style="20" customWidth="1"/>
    <col min="7676" max="7676" width="9.140625" style="20" customWidth="1"/>
    <col min="7677" max="7677" width="8.7109375" style="20" customWidth="1"/>
    <col min="7678" max="7678" width="9.140625" style="20" customWidth="1"/>
    <col min="7679" max="7927" width="9.140625" style="20"/>
    <col min="7928" max="7928" width="10.42578125" style="20" customWidth="1"/>
    <col min="7929" max="7929" width="38.140625" style="20" customWidth="1"/>
    <col min="7930" max="7930" width="8.85546875" style="20" customWidth="1"/>
    <col min="7931" max="7931" width="8" style="20" customWidth="1"/>
    <col min="7932" max="7932" width="9.140625" style="20" customWidth="1"/>
    <col min="7933" max="7933" width="8.7109375" style="20" customWidth="1"/>
    <col min="7934" max="7934" width="9.140625" style="20" customWidth="1"/>
    <col min="7935" max="8183" width="9.140625" style="20"/>
    <col min="8184" max="8184" width="10.42578125" style="20" customWidth="1"/>
    <col min="8185" max="8185" width="38.140625" style="20" customWidth="1"/>
    <col min="8186" max="8186" width="8.85546875" style="20" customWidth="1"/>
    <col min="8187" max="8187" width="8" style="20" customWidth="1"/>
    <col min="8188" max="8188" width="9.140625" style="20" customWidth="1"/>
    <col min="8189" max="8189" width="8.7109375" style="20" customWidth="1"/>
    <col min="8190" max="8190" width="9.140625" style="20" customWidth="1"/>
    <col min="8191" max="8439" width="9.140625" style="20"/>
    <col min="8440" max="8440" width="10.42578125" style="20" customWidth="1"/>
    <col min="8441" max="8441" width="38.140625" style="20" customWidth="1"/>
    <col min="8442" max="8442" width="8.85546875" style="20" customWidth="1"/>
    <col min="8443" max="8443" width="8" style="20" customWidth="1"/>
    <col min="8444" max="8444" width="9.140625" style="20" customWidth="1"/>
    <col min="8445" max="8445" width="8.7109375" style="20" customWidth="1"/>
    <col min="8446" max="8446" width="9.140625" style="20" customWidth="1"/>
    <col min="8447" max="8695" width="9.140625" style="20"/>
    <col min="8696" max="8696" width="10.42578125" style="20" customWidth="1"/>
    <col min="8697" max="8697" width="38.140625" style="20" customWidth="1"/>
    <col min="8698" max="8698" width="8.85546875" style="20" customWidth="1"/>
    <col min="8699" max="8699" width="8" style="20" customWidth="1"/>
    <col min="8700" max="8700" width="9.140625" style="20" customWidth="1"/>
    <col min="8701" max="8701" width="8.7109375" style="20" customWidth="1"/>
    <col min="8702" max="8702" width="9.140625" style="20" customWidth="1"/>
    <col min="8703" max="8951" width="9.140625" style="20"/>
    <col min="8952" max="8952" width="10.42578125" style="20" customWidth="1"/>
    <col min="8953" max="8953" width="38.140625" style="20" customWidth="1"/>
    <col min="8954" max="8954" width="8.85546875" style="20" customWidth="1"/>
    <col min="8955" max="8955" width="8" style="20" customWidth="1"/>
    <col min="8956" max="8956" width="9.140625" style="20" customWidth="1"/>
    <col min="8957" max="8957" width="8.7109375" style="20" customWidth="1"/>
    <col min="8958" max="8958" width="9.140625" style="20" customWidth="1"/>
    <col min="8959" max="9207" width="9.140625" style="20"/>
    <col min="9208" max="9208" width="10.42578125" style="20" customWidth="1"/>
    <col min="9209" max="9209" width="38.140625" style="20" customWidth="1"/>
    <col min="9210" max="9210" width="8.85546875" style="20" customWidth="1"/>
    <col min="9211" max="9211" width="8" style="20" customWidth="1"/>
    <col min="9212" max="9212" width="9.140625" style="20" customWidth="1"/>
    <col min="9213" max="9213" width="8.7109375" style="20" customWidth="1"/>
    <col min="9214" max="9214" width="9.140625" style="20" customWidth="1"/>
    <col min="9215" max="9463" width="9.140625" style="20"/>
    <col min="9464" max="9464" width="10.42578125" style="20" customWidth="1"/>
    <col min="9465" max="9465" width="38.140625" style="20" customWidth="1"/>
    <col min="9466" max="9466" width="8.85546875" style="20" customWidth="1"/>
    <col min="9467" max="9467" width="8" style="20" customWidth="1"/>
    <col min="9468" max="9468" width="9.140625" style="20" customWidth="1"/>
    <col min="9469" max="9469" width="8.7109375" style="20" customWidth="1"/>
    <col min="9470" max="9470" width="9.140625" style="20" customWidth="1"/>
    <col min="9471" max="9719" width="9.140625" style="20"/>
    <col min="9720" max="9720" width="10.42578125" style="20" customWidth="1"/>
    <col min="9721" max="9721" width="38.140625" style="20" customWidth="1"/>
    <col min="9722" max="9722" width="8.85546875" style="20" customWidth="1"/>
    <col min="9723" max="9723" width="8" style="20" customWidth="1"/>
    <col min="9724" max="9724" width="9.140625" style="20" customWidth="1"/>
    <col min="9725" max="9725" width="8.7109375" style="20" customWidth="1"/>
    <col min="9726" max="9726" width="9.140625" style="20" customWidth="1"/>
    <col min="9727" max="9975" width="9.140625" style="20"/>
    <col min="9976" max="9976" width="10.42578125" style="20" customWidth="1"/>
    <col min="9977" max="9977" width="38.140625" style="20" customWidth="1"/>
    <col min="9978" max="9978" width="8.85546875" style="20" customWidth="1"/>
    <col min="9979" max="9979" width="8" style="20" customWidth="1"/>
    <col min="9980" max="9980" width="9.140625" style="20" customWidth="1"/>
    <col min="9981" max="9981" width="8.7109375" style="20" customWidth="1"/>
    <col min="9982" max="9982" width="9.140625" style="20" customWidth="1"/>
    <col min="9983" max="10231" width="9.140625" style="20"/>
    <col min="10232" max="10232" width="10.42578125" style="20" customWidth="1"/>
    <col min="10233" max="10233" width="38.140625" style="20" customWidth="1"/>
    <col min="10234" max="10234" width="8.85546875" style="20" customWidth="1"/>
    <col min="10235" max="10235" width="8" style="20" customWidth="1"/>
    <col min="10236" max="10236" width="9.140625" style="20" customWidth="1"/>
    <col min="10237" max="10237" width="8.7109375" style="20" customWidth="1"/>
    <col min="10238" max="10238" width="9.140625" style="20" customWidth="1"/>
    <col min="10239" max="10487" width="9.140625" style="20"/>
    <col min="10488" max="10488" width="10.42578125" style="20" customWidth="1"/>
    <col min="10489" max="10489" width="38.140625" style="20" customWidth="1"/>
    <col min="10490" max="10490" width="8.85546875" style="20" customWidth="1"/>
    <col min="10491" max="10491" width="8" style="20" customWidth="1"/>
    <col min="10492" max="10492" width="9.140625" style="20" customWidth="1"/>
    <col min="10493" max="10493" width="8.7109375" style="20" customWidth="1"/>
    <col min="10494" max="10494" width="9.140625" style="20" customWidth="1"/>
    <col min="10495" max="10743" width="9.140625" style="20"/>
    <col min="10744" max="10744" width="10.42578125" style="20" customWidth="1"/>
    <col min="10745" max="10745" width="38.140625" style="20" customWidth="1"/>
    <col min="10746" max="10746" width="8.85546875" style="20" customWidth="1"/>
    <col min="10747" max="10747" width="8" style="20" customWidth="1"/>
    <col min="10748" max="10748" width="9.140625" style="20" customWidth="1"/>
    <col min="10749" max="10749" width="8.7109375" style="20" customWidth="1"/>
    <col min="10750" max="10750" width="9.140625" style="20" customWidth="1"/>
    <col min="10751" max="10999" width="9.140625" style="20"/>
    <col min="11000" max="11000" width="10.42578125" style="20" customWidth="1"/>
    <col min="11001" max="11001" width="38.140625" style="20" customWidth="1"/>
    <col min="11002" max="11002" width="8.85546875" style="20" customWidth="1"/>
    <col min="11003" max="11003" width="8" style="20" customWidth="1"/>
    <col min="11004" max="11004" width="9.140625" style="20" customWidth="1"/>
    <col min="11005" max="11005" width="8.7109375" style="20" customWidth="1"/>
    <col min="11006" max="11006" width="9.140625" style="20" customWidth="1"/>
    <col min="11007" max="11255" width="9.140625" style="20"/>
    <col min="11256" max="11256" width="10.42578125" style="20" customWidth="1"/>
    <col min="11257" max="11257" width="38.140625" style="20" customWidth="1"/>
    <col min="11258" max="11258" width="8.85546875" style="20" customWidth="1"/>
    <col min="11259" max="11259" width="8" style="20" customWidth="1"/>
    <col min="11260" max="11260" width="9.140625" style="20" customWidth="1"/>
    <col min="11261" max="11261" width="8.7109375" style="20" customWidth="1"/>
    <col min="11262" max="11262" width="9.140625" style="20" customWidth="1"/>
    <col min="11263" max="11511" width="9.140625" style="20"/>
    <col min="11512" max="11512" width="10.42578125" style="20" customWidth="1"/>
    <col min="11513" max="11513" width="38.140625" style="20" customWidth="1"/>
    <col min="11514" max="11514" width="8.85546875" style="20" customWidth="1"/>
    <col min="11515" max="11515" width="8" style="20" customWidth="1"/>
    <col min="11516" max="11516" width="9.140625" style="20" customWidth="1"/>
    <col min="11517" max="11517" width="8.7109375" style="20" customWidth="1"/>
    <col min="11518" max="11518" width="9.140625" style="20" customWidth="1"/>
    <col min="11519" max="11767" width="9.140625" style="20"/>
    <col min="11768" max="11768" width="10.42578125" style="20" customWidth="1"/>
    <col min="11769" max="11769" width="38.140625" style="20" customWidth="1"/>
    <col min="11770" max="11770" width="8.85546875" style="20" customWidth="1"/>
    <col min="11771" max="11771" width="8" style="20" customWidth="1"/>
    <col min="11772" max="11772" width="9.140625" style="20" customWidth="1"/>
    <col min="11773" max="11773" width="8.7109375" style="20" customWidth="1"/>
    <col min="11774" max="11774" width="9.140625" style="20" customWidth="1"/>
    <col min="11775" max="12023" width="9.140625" style="20"/>
    <col min="12024" max="12024" width="10.42578125" style="20" customWidth="1"/>
    <col min="12025" max="12025" width="38.140625" style="20" customWidth="1"/>
    <col min="12026" max="12026" width="8.85546875" style="20" customWidth="1"/>
    <col min="12027" max="12027" width="8" style="20" customWidth="1"/>
    <col min="12028" max="12028" width="9.140625" style="20" customWidth="1"/>
    <col min="12029" max="12029" width="8.7109375" style="20" customWidth="1"/>
    <col min="12030" max="12030" width="9.140625" style="20" customWidth="1"/>
    <col min="12031" max="12279" width="9.140625" style="20"/>
    <col min="12280" max="12280" width="10.42578125" style="20" customWidth="1"/>
    <col min="12281" max="12281" width="38.140625" style="20" customWidth="1"/>
    <col min="12282" max="12282" width="8.85546875" style="20" customWidth="1"/>
    <col min="12283" max="12283" width="8" style="20" customWidth="1"/>
    <col min="12284" max="12284" width="9.140625" style="20" customWidth="1"/>
    <col min="12285" max="12285" width="8.7109375" style="20" customWidth="1"/>
    <col min="12286" max="12286" width="9.140625" style="20" customWidth="1"/>
    <col min="12287" max="12535" width="9.140625" style="20"/>
    <col min="12536" max="12536" width="10.42578125" style="20" customWidth="1"/>
    <col min="12537" max="12537" width="38.140625" style="20" customWidth="1"/>
    <col min="12538" max="12538" width="8.85546875" style="20" customWidth="1"/>
    <col min="12539" max="12539" width="8" style="20" customWidth="1"/>
    <col min="12540" max="12540" width="9.140625" style="20" customWidth="1"/>
    <col min="12541" max="12541" width="8.7109375" style="20" customWidth="1"/>
    <col min="12542" max="12542" width="9.140625" style="20" customWidth="1"/>
    <col min="12543" max="12791" width="9.140625" style="20"/>
    <col min="12792" max="12792" width="10.42578125" style="20" customWidth="1"/>
    <col min="12793" max="12793" width="38.140625" style="20" customWidth="1"/>
    <col min="12794" max="12794" width="8.85546875" style="20" customWidth="1"/>
    <col min="12795" max="12795" width="8" style="20" customWidth="1"/>
    <col min="12796" max="12796" width="9.140625" style="20" customWidth="1"/>
    <col min="12797" max="12797" width="8.7109375" style="20" customWidth="1"/>
    <col min="12798" max="12798" width="9.140625" style="20" customWidth="1"/>
    <col min="12799" max="13047" width="9.140625" style="20"/>
    <col min="13048" max="13048" width="10.42578125" style="20" customWidth="1"/>
    <col min="13049" max="13049" width="38.140625" style="20" customWidth="1"/>
    <col min="13050" max="13050" width="8.85546875" style="20" customWidth="1"/>
    <col min="13051" max="13051" width="8" style="20" customWidth="1"/>
    <col min="13052" max="13052" width="9.140625" style="20" customWidth="1"/>
    <col min="13053" max="13053" width="8.7109375" style="20" customWidth="1"/>
    <col min="13054" max="13054" width="9.140625" style="20" customWidth="1"/>
    <col min="13055" max="13303" width="9.140625" style="20"/>
    <col min="13304" max="13304" width="10.42578125" style="20" customWidth="1"/>
    <col min="13305" max="13305" width="38.140625" style="20" customWidth="1"/>
    <col min="13306" max="13306" width="8.85546875" style="20" customWidth="1"/>
    <col min="13307" max="13307" width="8" style="20" customWidth="1"/>
    <col min="13308" max="13308" width="9.140625" style="20" customWidth="1"/>
    <col min="13309" max="13309" width="8.7109375" style="20" customWidth="1"/>
    <col min="13310" max="13310" width="9.140625" style="20" customWidth="1"/>
    <col min="13311" max="13559" width="9.140625" style="20"/>
    <col min="13560" max="13560" width="10.42578125" style="20" customWidth="1"/>
    <col min="13561" max="13561" width="38.140625" style="20" customWidth="1"/>
    <col min="13562" max="13562" width="8.85546875" style="20" customWidth="1"/>
    <col min="13563" max="13563" width="8" style="20" customWidth="1"/>
    <col min="13564" max="13564" width="9.140625" style="20" customWidth="1"/>
    <col min="13565" max="13565" width="8.7109375" style="20" customWidth="1"/>
    <col min="13566" max="13566" width="9.140625" style="20" customWidth="1"/>
    <col min="13567" max="13815" width="9.140625" style="20"/>
    <col min="13816" max="13816" width="10.42578125" style="20" customWidth="1"/>
    <col min="13817" max="13817" width="38.140625" style="20" customWidth="1"/>
    <col min="13818" max="13818" width="8.85546875" style="20" customWidth="1"/>
    <col min="13819" max="13819" width="8" style="20" customWidth="1"/>
    <col min="13820" max="13820" width="9.140625" style="20" customWidth="1"/>
    <col min="13821" max="13821" width="8.7109375" style="20" customWidth="1"/>
    <col min="13822" max="13822" width="9.140625" style="20" customWidth="1"/>
    <col min="13823" max="14071" width="9.140625" style="20"/>
    <col min="14072" max="14072" width="10.42578125" style="20" customWidth="1"/>
    <col min="14073" max="14073" width="38.140625" style="20" customWidth="1"/>
    <col min="14074" max="14074" width="8.85546875" style="20" customWidth="1"/>
    <col min="14075" max="14075" width="8" style="20" customWidth="1"/>
    <col min="14076" max="14076" width="9.140625" style="20" customWidth="1"/>
    <col min="14077" max="14077" width="8.7109375" style="20" customWidth="1"/>
    <col min="14078" max="14078" width="9.140625" style="20" customWidth="1"/>
    <col min="14079" max="14327" width="9.140625" style="20"/>
    <col min="14328" max="14328" width="10.42578125" style="20" customWidth="1"/>
    <col min="14329" max="14329" width="38.140625" style="20" customWidth="1"/>
    <col min="14330" max="14330" width="8.85546875" style="20" customWidth="1"/>
    <col min="14331" max="14331" width="8" style="20" customWidth="1"/>
    <col min="14332" max="14332" width="9.140625" style="20" customWidth="1"/>
    <col min="14333" max="14333" width="8.7109375" style="20" customWidth="1"/>
    <col min="14334" max="14334" width="9.140625" style="20" customWidth="1"/>
    <col min="14335" max="14583" width="9.140625" style="20"/>
    <col min="14584" max="14584" width="10.42578125" style="20" customWidth="1"/>
    <col min="14585" max="14585" width="38.140625" style="20" customWidth="1"/>
    <col min="14586" max="14586" width="8.85546875" style="20" customWidth="1"/>
    <col min="14587" max="14587" width="8" style="20" customWidth="1"/>
    <col min="14588" max="14588" width="9.140625" style="20" customWidth="1"/>
    <col min="14589" max="14589" width="8.7109375" style="20" customWidth="1"/>
    <col min="14590" max="14590" width="9.140625" style="20" customWidth="1"/>
    <col min="14591" max="14839" width="9.140625" style="20"/>
    <col min="14840" max="14840" width="10.42578125" style="20" customWidth="1"/>
    <col min="14841" max="14841" width="38.140625" style="20" customWidth="1"/>
    <col min="14842" max="14842" width="8.85546875" style="20" customWidth="1"/>
    <col min="14843" max="14843" width="8" style="20" customWidth="1"/>
    <col min="14844" max="14844" width="9.140625" style="20" customWidth="1"/>
    <col min="14845" max="14845" width="8.7109375" style="20" customWidth="1"/>
    <col min="14846" max="14846" width="9.140625" style="20" customWidth="1"/>
    <col min="14847" max="15095" width="9.140625" style="20"/>
    <col min="15096" max="15096" width="10.42578125" style="20" customWidth="1"/>
    <col min="15097" max="15097" width="38.140625" style="20" customWidth="1"/>
    <col min="15098" max="15098" width="8.85546875" style="20" customWidth="1"/>
    <col min="15099" max="15099" width="8" style="20" customWidth="1"/>
    <col min="15100" max="15100" width="9.140625" style="20" customWidth="1"/>
    <col min="15101" max="15101" width="8.7109375" style="20" customWidth="1"/>
    <col min="15102" max="15102" width="9.140625" style="20" customWidth="1"/>
    <col min="15103" max="15351" width="9.140625" style="20"/>
    <col min="15352" max="15352" width="10.42578125" style="20" customWidth="1"/>
    <col min="15353" max="15353" width="38.140625" style="20" customWidth="1"/>
    <col min="15354" max="15354" width="8.85546875" style="20" customWidth="1"/>
    <col min="15355" max="15355" width="8" style="20" customWidth="1"/>
    <col min="15356" max="15356" width="9.140625" style="20" customWidth="1"/>
    <col min="15357" max="15357" width="8.7109375" style="20" customWidth="1"/>
    <col min="15358" max="15358" width="9.140625" style="20" customWidth="1"/>
    <col min="15359" max="15607" width="9.140625" style="20"/>
    <col min="15608" max="15608" width="10.42578125" style="20" customWidth="1"/>
    <col min="15609" max="15609" width="38.140625" style="20" customWidth="1"/>
    <col min="15610" max="15610" width="8.85546875" style="20" customWidth="1"/>
    <col min="15611" max="15611" width="8" style="20" customWidth="1"/>
    <col min="15612" max="15612" width="9.140625" style="20" customWidth="1"/>
    <col min="15613" max="15613" width="8.7109375" style="20" customWidth="1"/>
    <col min="15614" max="15614" width="9.140625" style="20" customWidth="1"/>
    <col min="15615" max="15863" width="9.140625" style="20"/>
    <col min="15864" max="15864" width="10.42578125" style="20" customWidth="1"/>
    <col min="15865" max="15865" width="38.140625" style="20" customWidth="1"/>
    <col min="15866" max="15866" width="8.85546875" style="20" customWidth="1"/>
    <col min="15867" max="15867" width="8" style="20" customWidth="1"/>
    <col min="15868" max="15868" width="9.140625" style="20" customWidth="1"/>
    <col min="15869" max="15869" width="8.7109375" style="20" customWidth="1"/>
    <col min="15870" max="15870" width="9.140625" style="20" customWidth="1"/>
    <col min="15871" max="16119" width="9.140625" style="20"/>
    <col min="16120" max="16120" width="10.42578125" style="20" customWidth="1"/>
    <col min="16121" max="16121" width="38.140625" style="20" customWidth="1"/>
    <col min="16122" max="16122" width="8.85546875" style="20" customWidth="1"/>
    <col min="16123" max="16123" width="8" style="20" customWidth="1"/>
    <col min="16124" max="16124" width="9.140625" style="20" customWidth="1"/>
    <col min="16125" max="16125" width="8.7109375" style="20" customWidth="1"/>
    <col min="16126" max="16126" width="9.140625" style="20" customWidth="1"/>
    <col min="16127" max="16384" width="9.140625" style="20"/>
  </cols>
  <sheetData>
    <row r="1" spans="1:10" ht="24.95" customHeight="1" x14ac:dyDescent="0.2">
      <c r="A1" s="349" t="s">
        <v>423</v>
      </c>
      <c r="B1" s="349"/>
      <c r="C1" s="349"/>
      <c r="D1" s="349"/>
      <c r="E1" s="349"/>
      <c r="F1" s="349"/>
      <c r="G1" s="349"/>
      <c r="H1" s="349"/>
      <c r="J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49"/>
      <c r="F2" s="49"/>
      <c r="G2" s="49"/>
      <c r="H2" s="21"/>
      <c r="I2" s="22"/>
    </row>
    <row r="3" spans="1:10" ht="21" customHeight="1" x14ac:dyDescent="0.2">
      <c r="A3" s="356" t="s">
        <v>346</v>
      </c>
      <c r="B3" s="337" t="s">
        <v>347</v>
      </c>
      <c r="C3" s="314" t="s">
        <v>266</v>
      </c>
      <c r="D3" s="314"/>
      <c r="E3" s="314"/>
      <c r="F3" s="314" t="s">
        <v>267</v>
      </c>
      <c r="G3" s="314"/>
      <c r="H3" s="305"/>
      <c r="I3" s="22"/>
    </row>
    <row r="4" spans="1:10" s="22" customFormat="1" ht="21" customHeight="1" thickBot="1" x14ac:dyDescent="0.25">
      <c r="A4" s="357"/>
      <c r="B4" s="336"/>
      <c r="C4" s="123" t="s">
        <v>206</v>
      </c>
      <c r="D4" s="123" t="s">
        <v>268</v>
      </c>
      <c r="E4" s="123" t="s">
        <v>269</v>
      </c>
      <c r="F4" s="123" t="s">
        <v>206</v>
      </c>
      <c r="G4" s="123" t="s">
        <v>268</v>
      </c>
      <c r="H4" s="124" t="s">
        <v>269</v>
      </c>
      <c r="I4" s="20"/>
    </row>
    <row r="5" spans="1:10" s="22" customFormat="1" ht="15.75" customHeight="1" x14ac:dyDescent="0.2">
      <c r="A5" s="210" t="s">
        <v>349</v>
      </c>
      <c r="B5" s="212" t="s">
        <v>350</v>
      </c>
      <c r="C5" s="151">
        <v>4943</v>
      </c>
      <c r="D5" s="151">
        <v>3858</v>
      </c>
      <c r="E5" s="151">
        <v>1085</v>
      </c>
      <c r="F5" s="151">
        <v>3290.2258234043993</v>
      </c>
      <c r="G5" s="151">
        <v>2614.4232962291003</v>
      </c>
      <c r="H5" s="152">
        <v>675.80252717529993</v>
      </c>
      <c r="I5" s="20"/>
    </row>
    <row r="6" spans="1:10" ht="15.95" customHeight="1" x14ac:dyDescent="0.2">
      <c r="A6" s="183" t="s">
        <v>351</v>
      </c>
      <c r="B6" s="213" t="s">
        <v>352</v>
      </c>
      <c r="C6" s="151">
        <v>24</v>
      </c>
      <c r="D6" s="151">
        <v>15</v>
      </c>
      <c r="E6" s="151">
        <v>9</v>
      </c>
      <c r="F6" s="151">
        <v>10.234342653800001</v>
      </c>
      <c r="G6" s="151">
        <v>5.5468443087999999</v>
      </c>
      <c r="H6" s="152">
        <v>4.6874983449999998</v>
      </c>
    </row>
    <row r="7" spans="1:10" ht="15.95" customHeight="1" x14ac:dyDescent="0.2">
      <c r="A7" s="183" t="s">
        <v>353</v>
      </c>
      <c r="B7" s="213" t="s">
        <v>354</v>
      </c>
      <c r="C7" s="151">
        <v>2</v>
      </c>
      <c r="D7" s="151">
        <v>1</v>
      </c>
      <c r="E7" s="151">
        <v>1</v>
      </c>
      <c r="F7" s="151">
        <v>2</v>
      </c>
      <c r="G7" s="151">
        <v>1</v>
      </c>
      <c r="H7" s="152">
        <v>1</v>
      </c>
    </row>
    <row r="8" spans="1:10" ht="15.95" customHeight="1" x14ac:dyDescent="0.2">
      <c r="A8" s="183" t="s">
        <v>355</v>
      </c>
      <c r="B8" s="213" t="s">
        <v>356</v>
      </c>
      <c r="C8" s="151">
        <v>1750</v>
      </c>
      <c r="D8" s="151">
        <v>1419</v>
      </c>
      <c r="E8" s="151">
        <v>331</v>
      </c>
      <c r="F8" s="151">
        <v>1178.0921745161995</v>
      </c>
      <c r="G8" s="151">
        <v>968.30539057659962</v>
      </c>
      <c r="H8" s="152">
        <v>209.78678393960004</v>
      </c>
    </row>
    <row r="9" spans="1:10" ht="15.95" customHeight="1" x14ac:dyDescent="0.2">
      <c r="A9" s="182">
        <v>10</v>
      </c>
      <c r="B9" s="214" t="s">
        <v>357</v>
      </c>
      <c r="C9" s="153">
        <v>36</v>
      </c>
      <c r="D9" s="153">
        <v>14</v>
      </c>
      <c r="E9" s="153">
        <v>22</v>
      </c>
      <c r="F9" s="153">
        <v>19.450691173000003</v>
      </c>
      <c r="G9" s="153">
        <v>7.12</v>
      </c>
      <c r="H9" s="154">
        <v>12.330691173</v>
      </c>
    </row>
    <row r="10" spans="1:10" ht="15.95" customHeight="1" x14ac:dyDescent="0.2">
      <c r="A10" s="182">
        <v>11</v>
      </c>
      <c r="B10" s="214" t="s">
        <v>358</v>
      </c>
      <c r="C10" s="153">
        <v>6</v>
      </c>
      <c r="D10" s="153">
        <v>1</v>
      </c>
      <c r="E10" s="153">
        <v>5</v>
      </c>
      <c r="F10" s="153">
        <v>0.2093627689</v>
      </c>
      <c r="G10" s="153">
        <v>3.0918900000000002E-4</v>
      </c>
      <c r="H10" s="154">
        <v>0.20905357990000001</v>
      </c>
    </row>
    <row r="11" spans="1:10" ht="15.95" customHeight="1" x14ac:dyDescent="0.2">
      <c r="A11" s="182">
        <v>12</v>
      </c>
      <c r="B11" s="215" t="s">
        <v>359</v>
      </c>
      <c r="C11" s="142" t="s">
        <v>203</v>
      </c>
      <c r="D11" s="142" t="s">
        <v>203</v>
      </c>
      <c r="E11" s="142" t="s">
        <v>203</v>
      </c>
      <c r="F11" s="142" t="s">
        <v>203</v>
      </c>
      <c r="G11" s="142" t="s">
        <v>203</v>
      </c>
      <c r="H11" s="143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7</v>
      </c>
      <c r="D12" s="153">
        <v>6</v>
      </c>
      <c r="E12" s="153">
        <v>1</v>
      </c>
      <c r="F12" s="153">
        <v>5.5475879025000001</v>
      </c>
      <c r="G12" s="153">
        <v>4.5475879025000001</v>
      </c>
      <c r="H12" s="154">
        <v>1</v>
      </c>
    </row>
    <row r="13" spans="1:10" ht="15.95" customHeight="1" x14ac:dyDescent="0.2">
      <c r="A13" s="182">
        <v>14</v>
      </c>
      <c r="B13" s="215" t="s">
        <v>361</v>
      </c>
      <c r="C13" s="153">
        <v>2</v>
      </c>
      <c r="D13" s="153">
        <v>1</v>
      </c>
      <c r="E13" s="153">
        <v>1</v>
      </c>
      <c r="F13" s="153">
        <v>0.74146730459999999</v>
      </c>
      <c r="G13" s="153">
        <v>4.1467304599999998E-2</v>
      </c>
      <c r="H13" s="154">
        <v>0.7</v>
      </c>
    </row>
    <row r="14" spans="1:10" ht="15.95" customHeight="1" x14ac:dyDescent="0.2">
      <c r="A14" s="182">
        <v>15</v>
      </c>
      <c r="B14" s="215" t="s">
        <v>362</v>
      </c>
      <c r="C14" s="153">
        <v>1</v>
      </c>
      <c r="D14" s="153">
        <v>1</v>
      </c>
      <c r="E14" s="153" t="s">
        <v>203</v>
      </c>
      <c r="F14" s="153">
        <v>0.17</v>
      </c>
      <c r="G14" s="153">
        <v>0.17</v>
      </c>
      <c r="H14" s="154" t="s">
        <v>203</v>
      </c>
    </row>
    <row r="15" spans="1:10" ht="15.95" customHeight="1" x14ac:dyDescent="0.2">
      <c r="A15" s="182">
        <v>16</v>
      </c>
      <c r="B15" s="215" t="s">
        <v>363</v>
      </c>
      <c r="C15" s="153">
        <v>3</v>
      </c>
      <c r="D15" s="153">
        <v>3</v>
      </c>
      <c r="E15" s="153" t="s">
        <v>203</v>
      </c>
      <c r="F15" s="153">
        <v>1.0996244276</v>
      </c>
      <c r="G15" s="153">
        <v>1.0996244276</v>
      </c>
      <c r="H15" s="154" t="s">
        <v>203</v>
      </c>
    </row>
    <row r="16" spans="1:10" ht="15.95" customHeight="1" x14ac:dyDescent="0.2">
      <c r="A16" s="182">
        <v>17</v>
      </c>
      <c r="B16" s="215" t="s">
        <v>364</v>
      </c>
      <c r="C16" s="153">
        <v>1</v>
      </c>
      <c r="D16" s="153" t="s">
        <v>203</v>
      </c>
      <c r="E16" s="153">
        <v>1</v>
      </c>
      <c r="F16" s="153">
        <v>0.33</v>
      </c>
      <c r="G16" s="153" t="s">
        <v>203</v>
      </c>
      <c r="H16" s="154">
        <v>0.33</v>
      </c>
    </row>
    <row r="17" spans="1:8" ht="15.95" customHeight="1" x14ac:dyDescent="0.2">
      <c r="A17" s="182">
        <v>18</v>
      </c>
      <c r="B17" s="215" t="s">
        <v>365</v>
      </c>
      <c r="C17" s="153">
        <v>1</v>
      </c>
      <c r="D17" s="153">
        <v>1</v>
      </c>
      <c r="E17" s="153" t="s">
        <v>203</v>
      </c>
      <c r="F17" s="153">
        <v>1</v>
      </c>
      <c r="G17" s="153">
        <v>1</v>
      </c>
      <c r="H17" s="154" t="s">
        <v>203</v>
      </c>
    </row>
    <row r="18" spans="1:8" ht="15.95" customHeight="1" x14ac:dyDescent="0.2">
      <c r="A18" s="182">
        <v>19</v>
      </c>
      <c r="B18" s="215" t="s">
        <v>366</v>
      </c>
      <c r="C18" s="153">
        <v>1</v>
      </c>
      <c r="D18" s="153" t="s">
        <v>203</v>
      </c>
      <c r="E18" s="153">
        <v>1</v>
      </c>
      <c r="F18" s="153">
        <v>1</v>
      </c>
      <c r="G18" s="153" t="s">
        <v>203</v>
      </c>
      <c r="H18" s="154">
        <v>1</v>
      </c>
    </row>
    <row r="19" spans="1:8" ht="15.95" customHeight="1" x14ac:dyDescent="0.2">
      <c r="A19" s="182">
        <v>20</v>
      </c>
      <c r="B19" s="215" t="s">
        <v>367</v>
      </c>
      <c r="C19" s="153">
        <v>88</v>
      </c>
      <c r="D19" s="153">
        <v>40</v>
      </c>
      <c r="E19" s="153">
        <v>48</v>
      </c>
      <c r="F19" s="153">
        <v>62.531857416099989</v>
      </c>
      <c r="G19" s="153">
        <v>30.494715909099998</v>
      </c>
      <c r="H19" s="154">
        <v>32.037141506999994</v>
      </c>
    </row>
    <row r="20" spans="1:8" ht="15.95" customHeight="1" x14ac:dyDescent="0.2">
      <c r="A20" s="182">
        <v>21</v>
      </c>
      <c r="B20" s="215" t="s">
        <v>368</v>
      </c>
      <c r="C20" s="153">
        <v>85</v>
      </c>
      <c r="D20" s="153">
        <v>31</v>
      </c>
      <c r="E20" s="153">
        <v>54</v>
      </c>
      <c r="F20" s="153">
        <v>63.776917582400003</v>
      </c>
      <c r="G20" s="153">
        <v>23.118131868099997</v>
      </c>
      <c r="H20" s="154">
        <v>40.658785714300002</v>
      </c>
    </row>
    <row r="21" spans="1:8" ht="15.95" customHeight="1" x14ac:dyDescent="0.2">
      <c r="A21" s="182">
        <v>22</v>
      </c>
      <c r="B21" s="215" t="s">
        <v>369</v>
      </c>
      <c r="C21" s="153">
        <v>51</v>
      </c>
      <c r="D21" s="153">
        <v>42</v>
      </c>
      <c r="E21" s="153">
        <v>9</v>
      </c>
      <c r="F21" s="153">
        <v>28.802495927299997</v>
      </c>
      <c r="G21" s="153">
        <v>22.909289054399999</v>
      </c>
      <c r="H21" s="154">
        <v>5.8932068729000004</v>
      </c>
    </row>
    <row r="22" spans="1:8" ht="15.95" customHeight="1" x14ac:dyDescent="0.2">
      <c r="A22" s="182">
        <v>23</v>
      </c>
      <c r="B22" s="214" t="s">
        <v>370</v>
      </c>
      <c r="C22" s="153">
        <v>18</v>
      </c>
      <c r="D22" s="153">
        <v>10</v>
      </c>
      <c r="E22" s="153">
        <v>8</v>
      </c>
      <c r="F22" s="153">
        <v>11.080999762399999</v>
      </c>
      <c r="G22" s="153">
        <v>5.5309997623999996</v>
      </c>
      <c r="H22" s="154">
        <v>5.55</v>
      </c>
    </row>
    <row r="23" spans="1:8" ht="15.95" customHeight="1" x14ac:dyDescent="0.2">
      <c r="A23" s="182">
        <v>24</v>
      </c>
      <c r="B23" s="214" t="s">
        <v>371</v>
      </c>
      <c r="C23" s="153">
        <v>15</v>
      </c>
      <c r="D23" s="153">
        <v>8</v>
      </c>
      <c r="E23" s="153">
        <v>7</v>
      </c>
      <c r="F23" s="153">
        <v>6.3082631794999999</v>
      </c>
      <c r="G23" s="153">
        <v>4.5413913505999997</v>
      </c>
      <c r="H23" s="154">
        <v>1.7668718289000001</v>
      </c>
    </row>
    <row r="24" spans="1:8" ht="15.95" customHeight="1" x14ac:dyDescent="0.2">
      <c r="A24" s="182">
        <v>25</v>
      </c>
      <c r="B24" s="214" t="s">
        <v>372</v>
      </c>
      <c r="C24" s="153">
        <v>89</v>
      </c>
      <c r="D24" s="153">
        <v>82</v>
      </c>
      <c r="E24" s="153">
        <v>7</v>
      </c>
      <c r="F24" s="153">
        <v>46.257871822600023</v>
      </c>
      <c r="G24" s="153">
        <v>41.84787182260002</v>
      </c>
      <c r="H24" s="154">
        <v>4.41</v>
      </c>
    </row>
    <row r="25" spans="1:8" ht="15.95" customHeight="1" x14ac:dyDescent="0.2">
      <c r="A25" s="182">
        <v>26</v>
      </c>
      <c r="B25" s="214" t="s">
        <v>373</v>
      </c>
      <c r="C25" s="153">
        <v>243</v>
      </c>
      <c r="D25" s="153">
        <v>203</v>
      </c>
      <c r="E25" s="153">
        <v>40</v>
      </c>
      <c r="F25" s="153">
        <v>209.89407938240007</v>
      </c>
      <c r="G25" s="153">
        <v>183.39994053120006</v>
      </c>
      <c r="H25" s="154">
        <v>26.494138851199999</v>
      </c>
    </row>
    <row r="26" spans="1:8" ht="15.95" customHeight="1" x14ac:dyDescent="0.2">
      <c r="A26" s="182">
        <v>27</v>
      </c>
      <c r="B26" s="214" t="s">
        <v>374</v>
      </c>
      <c r="C26" s="153">
        <v>263</v>
      </c>
      <c r="D26" s="153">
        <v>236</v>
      </c>
      <c r="E26" s="153">
        <v>27</v>
      </c>
      <c r="F26" s="153">
        <v>178.81657151669998</v>
      </c>
      <c r="G26" s="153">
        <v>164.60438083280002</v>
      </c>
      <c r="H26" s="154">
        <v>14.212190683899998</v>
      </c>
    </row>
    <row r="27" spans="1:8" ht="15.95" customHeight="1" x14ac:dyDescent="0.2">
      <c r="A27" s="182">
        <v>28</v>
      </c>
      <c r="B27" s="214" t="s">
        <v>375</v>
      </c>
      <c r="C27" s="153">
        <v>197</v>
      </c>
      <c r="D27" s="153">
        <v>187</v>
      </c>
      <c r="E27" s="153">
        <v>10</v>
      </c>
      <c r="F27" s="153">
        <v>109.30306609679999</v>
      </c>
      <c r="G27" s="153">
        <v>103.7830660968</v>
      </c>
      <c r="H27" s="154">
        <v>5.52</v>
      </c>
    </row>
    <row r="28" spans="1:8" ht="15.95" customHeight="1" x14ac:dyDescent="0.2">
      <c r="A28" s="182">
        <v>29</v>
      </c>
      <c r="B28" s="214" t="s">
        <v>376</v>
      </c>
      <c r="C28" s="153">
        <v>370</v>
      </c>
      <c r="D28" s="153">
        <v>318</v>
      </c>
      <c r="E28" s="153">
        <v>52</v>
      </c>
      <c r="F28" s="153">
        <v>242.5767863044</v>
      </c>
      <c r="G28" s="153">
        <v>209.45000000000005</v>
      </c>
      <c r="H28" s="154">
        <v>33.126786304399999</v>
      </c>
    </row>
    <row r="29" spans="1:8" ht="15.95" customHeight="1" x14ac:dyDescent="0.2">
      <c r="A29" s="182">
        <v>30</v>
      </c>
      <c r="B29" s="214" t="s">
        <v>377</v>
      </c>
      <c r="C29" s="153">
        <v>102</v>
      </c>
      <c r="D29" s="153">
        <v>94</v>
      </c>
      <c r="E29" s="153">
        <v>8</v>
      </c>
      <c r="F29" s="153">
        <v>51.949695204400008</v>
      </c>
      <c r="G29" s="153">
        <v>47.482811381299996</v>
      </c>
      <c r="H29" s="154">
        <v>4.4668838230999999</v>
      </c>
    </row>
    <row r="30" spans="1:8" ht="15.95" customHeight="1" x14ac:dyDescent="0.2">
      <c r="A30" s="182">
        <v>31</v>
      </c>
      <c r="B30" s="214" t="s">
        <v>378</v>
      </c>
      <c r="C30" s="153">
        <v>2</v>
      </c>
      <c r="D30" s="153">
        <v>2</v>
      </c>
      <c r="E30" s="153" t="s">
        <v>203</v>
      </c>
      <c r="F30" s="153">
        <v>2</v>
      </c>
      <c r="G30" s="153">
        <v>2</v>
      </c>
      <c r="H30" s="154" t="s">
        <v>203</v>
      </c>
    </row>
    <row r="31" spans="1:8" ht="15.95" customHeight="1" x14ac:dyDescent="0.2">
      <c r="A31" s="182">
        <v>32</v>
      </c>
      <c r="B31" s="214" t="s">
        <v>379</v>
      </c>
      <c r="C31" s="153">
        <v>38</v>
      </c>
      <c r="D31" s="153">
        <v>23</v>
      </c>
      <c r="E31" s="153">
        <v>15</v>
      </c>
      <c r="F31" s="153">
        <v>21.0449758751</v>
      </c>
      <c r="G31" s="153">
        <v>13.473942274099999</v>
      </c>
      <c r="H31" s="154">
        <v>7.5710336009999999</v>
      </c>
    </row>
    <row r="32" spans="1:8" ht="15.95" customHeight="1" x14ac:dyDescent="0.2">
      <c r="A32" s="211">
        <v>33</v>
      </c>
      <c r="B32" s="214" t="s">
        <v>380</v>
      </c>
      <c r="C32" s="153">
        <v>131</v>
      </c>
      <c r="D32" s="153">
        <v>116</v>
      </c>
      <c r="E32" s="153">
        <v>15</v>
      </c>
      <c r="F32" s="153">
        <v>114.1998608695</v>
      </c>
      <c r="G32" s="153">
        <v>101.6898608695</v>
      </c>
      <c r="H32" s="154">
        <v>12.51</v>
      </c>
    </row>
    <row r="33" spans="1:9" ht="22.5" customHeight="1" x14ac:dyDescent="0.2">
      <c r="A33" s="183" t="s">
        <v>381</v>
      </c>
      <c r="B33" s="216" t="s">
        <v>382</v>
      </c>
      <c r="C33" s="151">
        <v>24</v>
      </c>
      <c r="D33" s="151">
        <v>15</v>
      </c>
      <c r="E33" s="151">
        <v>9</v>
      </c>
      <c r="F33" s="151">
        <v>5.9430589422000004</v>
      </c>
      <c r="G33" s="151">
        <v>3.24</v>
      </c>
      <c r="H33" s="152">
        <v>2.7030589421999998</v>
      </c>
    </row>
    <row r="34" spans="1:9" ht="15.95" customHeight="1" x14ac:dyDescent="0.2">
      <c r="A34" s="183" t="s">
        <v>383</v>
      </c>
      <c r="B34" s="216" t="s">
        <v>384</v>
      </c>
      <c r="C34" s="151">
        <v>64</v>
      </c>
      <c r="D34" s="151">
        <v>59</v>
      </c>
      <c r="E34" s="151">
        <v>5</v>
      </c>
      <c r="F34" s="151">
        <v>42.326291726000001</v>
      </c>
      <c r="G34" s="151">
        <v>38.896291726000008</v>
      </c>
      <c r="H34" s="152">
        <v>3.43</v>
      </c>
    </row>
    <row r="35" spans="1:9" ht="22.5" customHeight="1" x14ac:dyDescent="0.2">
      <c r="A35" s="183" t="s">
        <v>385</v>
      </c>
      <c r="B35" s="216" t="s">
        <v>386</v>
      </c>
      <c r="C35" s="151">
        <v>125</v>
      </c>
      <c r="D35" s="151">
        <v>91</v>
      </c>
      <c r="E35" s="151">
        <v>34</v>
      </c>
      <c r="F35" s="151">
        <v>84.065981380499963</v>
      </c>
      <c r="G35" s="151">
        <v>52.605981380500005</v>
      </c>
      <c r="H35" s="152">
        <v>31.459999999999997</v>
      </c>
    </row>
    <row r="36" spans="1:9" ht="15.95" customHeight="1" x14ac:dyDescent="0.2">
      <c r="A36" s="183" t="s">
        <v>387</v>
      </c>
      <c r="B36" s="216" t="s">
        <v>388</v>
      </c>
      <c r="C36" s="155">
        <v>1439</v>
      </c>
      <c r="D36" s="155">
        <v>1158</v>
      </c>
      <c r="E36" s="155">
        <v>281</v>
      </c>
      <c r="F36" s="155">
        <v>957.17476168309975</v>
      </c>
      <c r="G36" s="155">
        <v>763.52013598800022</v>
      </c>
      <c r="H36" s="156">
        <v>193.65462569509998</v>
      </c>
    </row>
    <row r="37" spans="1:9" ht="15.95" customHeight="1" x14ac:dyDescent="0.2">
      <c r="A37" s="182">
        <v>62</v>
      </c>
      <c r="B37" s="214" t="s">
        <v>389</v>
      </c>
      <c r="C37" s="153">
        <v>1239</v>
      </c>
      <c r="D37" s="153">
        <v>1003</v>
      </c>
      <c r="E37" s="153">
        <v>236</v>
      </c>
      <c r="F37" s="153">
        <v>819.28954557219993</v>
      </c>
      <c r="G37" s="153">
        <v>653.27462889110018</v>
      </c>
      <c r="H37" s="154">
        <v>166.01491668109995</v>
      </c>
    </row>
    <row r="38" spans="1:9" ht="15.95" customHeight="1" x14ac:dyDescent="0.2">
      <c r="A38" s="211" t="s">
        <v>390</v>
      </c>
      <c r="B38" s="215" t="s">
        <v>391</v>
      </c>
      <c r="C38" s="153">
        <v>200</v>
      </c>
      <c r="D38" s="153">
        <v>155</v>
      </c>
      <c r="E38" s="153">
        <v>45</v>
      </c>
      <c r="F38" s="153">
        <v>137.88521611089982</v>
      </c>
      <c r="G38" s="153">
        <v>110.24550709690004</v>
      </c>
      <c r="H38" s="154">
        <v>27.639709014000033</v>
      </c>
    </row>
    <row r="39" spans="1:9" ht="15.95" customHeight="1" x14ac:dyDescent="0.2">
      <c r="A39" s="183" t="s">
        <v>392</v>
      </c>
      <c r="B39" s="216" t="s">
        <v>393</v>
      </c>
      <c r="C39" s="155">
        <v>136</v>
      </c>
      <c r="D39" s="155">
        <v>96</v>
      </c>
      <c r="E39" s="155">
        <v>40</v>
      </c>
      <c r="F39" s="155">
        <v>57.11999999999999</v>
      </c>
      <c r="G39" s="155">
        <v>37.93</v>
      </c>
      <c r="H39" s="156">
        <v>19.189999999999998</v>
      </c>
    </row>
    <row r="40" spans="1:9" ht="15.95" customHeight="1" x14ac:dyDescent="0.2">
      <c r="A40" s="183" t="s">
        <v>394</v>
      </c>
      <c r="B40" s="216" t="s">
        <v>395</v>
      </c>
      <c r="C40" s="155">
        <v>1319</v>
      </c>
      <c r="D40" s="155">
        <v>968</v>
      </c>
      <c r="E40" s="155">
        <v>351</v>
      </c>
      <c r="F40" s="155">
        <v>916.91600903610026</v>
      </c>
      <c r="G40" s="155">
        <v>727.3200860421</v>
      </c>
      <c r="H40" s="156">
        <v>189.59592299399995</v>
      </c>
    </row>
    <row r="41" spans="1:9" ht="22.5" customHeight="1" x14ac:dyDescent="0.2">
      <c r="A41" s="182">
        <v>71</v>
      </c>
      <c r="B41" s="215" t="s">
        <v>396</v>
      </c>
      <c r="C41" s="153">
        <v>350</v>
      </c>
      <c r="D41" s="153">
        <v>297</v>
      </c>
      <c r="E41" s="153">
        <v>53</v>
      </c>
      <c r="F41" s="153">
        <v>226.12208492549999</v>
      </c>
      <c r="G41" s="153">
        <v>199.04421847500001</v>
      </c>
      <c r="H41" s="154">
        <v>27.077866450500004</v>
      </c>
    </row>
    <row r="42" spans="1:9" ht="15.95" customHeight="1" x14ac:dyDescent="0.2">
      <c r="A42" s="182">
        <v>72</v>
      </c>
      <c r="B42" s="214" t="s">
        <v>397</v>
      </c>
      <c r="C42" s="157">
        <v>804</v>
      </c>
      <c r="D42" s="157">
        <v>560</v>
      </c>
      <c r="E42" s="157">
        <v>244</v>
      </c>
      <c r="F42" s="157">
        <v>613.86960730380008</v>
      </c>
      <c r="G42" s="157">
        <v>470.40572533839986</v>
      </c>
      <c r="H42" s="158">
        <v>143.46388196540002</v>
      </c>
    </row>
    <row r="43" spans="1:9" ht="15.95" customHeight="1" x14ac:dyDescent="0.2">
      <c r="A43" s="182" t="s">
        <v>398</v>
      </c>
      <c r="B43" s="214" t="s">
        <v>399</v>
      </c>
      <c r="C43" s="157">
        <v>165</v>
      </c>
      <c r="D43" s="157">
        <v>111</v>
      </c>
      <c r="E43" s="157">
        <v>54</v>
      </c>
      <c r="F43" s="157">
        <v>76.924316806800221</v>
      </c>
      <c r="G43" s="157">
        <v>57.870142228700161</v>
      </c>
      <c r="H43" s="158">
        <v>19.054174578099918</v>
      </c>
    </row>
    <row r="44" spans="1:9" ht="21" customHeight="1" x14ac:dyDescent="0.2">
      <c r="A44" s="181" t="s">
        <v>400</v>
      </c>
      <c r="B44" s="216" t="s">
        <v>401</v>
      </c>
      <c r="C44" s="155">
        <v>60</v>
      </c>
      <c r="D44" s="155">
        <v>36</v>
      </c>
      <c r="E44" s="155">
        <v>24</v>
      </c>
      <c r="F44" s="155">
        <v>36.353203466499998</v>
      </c>
      <c r="G44" s="155">
        <v>16.0585662071</v>
      </c>
      <c r="H44" s="156">
        <v>20.294637259399998</v>
      </c>
    </row>
    <row r="45" spans="1:9" ht="15.95" customHeight="1" x14ac:dyDescent="0.2"/>
    <row r="46" spans="1:9" ht="15.75" customHeight="1" x14ac:dyDescent="0.2">
      <c r="A46" s="28"/>
      <c r="B46" s="53"/>
      <c r="C46" s="54"/>
      <c r="D46" s="54"/>
      <c r="E46" s="53"/>
      <c r="F46" s="53"/>
      <c r="G46" s="53"/>
      <c r="H46" s="53"/>
      <c r="I46" s="22"/>
    </row>
  </sheetData>
  <mergeCells count="5">
    <mergeCell ref="A1:H1"/>
    <mergeCell ref="A3:A4"/>
    <mergeCell ref="B3:B4"/>
    <mergeCell ref="C3:E3"/>
    <mergeCell ref="F3:H3"/>
  </mergeCells>
  <hyperlinks>
    <hyperlink ref="J1" location="Obsah!A1" display="Obsah" xr:uid="{00000000-0004-0000-2B00-000000000000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H47"/>
  <sheetViews>
    <sheetView zoomScaleNormal="100" workbookViewId="0">
      <selection sqref="A1:E1"/>
    </sheetView>
  </sheetViews>
  <sheetFormatPr defaultRowHeight="12.75" customHeight="1" x14ac:dyDescent="0.2"/>
  <cols>
    <col min="1" max="1" width="11.5703125" style="20" customWidth="1"/>
    <col min="2" max="2" width="37.7109375" style="20" customWidth="1"/>
    <col min="3" max="5" width="12.7109375" style="20" customWidth="1"/>
    <col min="6" max="245" width="9.140625" style="20"/>
    <col min="246" max="246" width="10.42578125" style="20" customWidth="1"/>
    <col min="247" max="247" width="38.140625" style="20" customWidth="1"/>
    <col min="248" max="248" width="8.85546875" style="20" customWidth="1"/>
    <col min="249" max="249" width="8" style="20" customWidth="1"/>
    <col min="250" max="250" width="9.140625" style="20" customWidth="1"/>
    <col min="251" max="251" width="8.7109375" style="20" customWidth="1"/>
    <col min="252" max="252" width="9.140625" style="20" customWidth="1"/>
    <col min="253" max="501" width="9.140625" style="20"/>
    <col min="502" max="502" width="10.42578125" style="20" customWidth="1"/>
    <col min="503" max="503" width="38.140625" style="20" customWidth="1"/>
    <col min="504" max="504" width="8.85546875" style="20" customWidth="1"/>
    <col min="505" max="505" width="8" style="20" customWidth="1"/>
    <col min="506" max="506" width="9.140625" style="20" customWidth="1"/>
    <col min="507" max="507" width="8.7109375" style="20" customWidth="1"/>
    <col min="508" max="508" width="9.140625" style="20" customWidth="1"/>
    <col min="509" max="757" width="9.140625" style="20"/>
    <col min="758" max="758" width="10.42578125" style="20" customWidth="1"/>
    <col min="759" max="759" width="38.140625" style="20" customWidth="1"/>
    <col min="760" max="760" width="8.85546875" style="20" customWidth="1"/>
    <col min="761" max="761" width="8" style="20" customWidth="1"/>
    <col min="762" max="762" width="9.140625" style="20" customWidth="1"/>
    <col min="763" max="763" width="8.7109375" style="20" customWidth="1"/>
    <col min="764" max="764" width="9.140625" style="20" customWidth="1"/>
    <col min="765" max="1013" width="9.140625" style="20"/>
    <col min="1014" max="1014" width="10.42578125" style="20" customWidth="1"/>
    <col min="1015" max="1015" width="38.140625" style="20" customWidth="1"/>
    <col min="1016" max="1016" width="8.85546875" style="20" customWidth="1"/>
    <col min="1017" max="1017" width="8" style="20" customWidth="1"/>
    <col min="1018" max="1018" width="9.140625" style="20" customWidth="1"/>
    <col min="1019" max="1019" width="8.7109375" style="20" customWidth="1"/>
    <col min="1020" max="1020" width="9.140625" style="20" customWidth="1"/>
    <col min="1021" max="1269" width="9.140625" style="20"/>
    <col min="1270" max="1270" width="10.42578125" style="20" customWidth="1"/>
    <col min="1271" max="1271" width="38.140625" style="20" customWidth="1"/>
    <col min="1272" max="1272" width="8.85546875" style="20" customWidth="1"/>
    <col min="1273" max="1273" width="8" style="20" customWidth="1"/>
    <col min="1274" max="1274" width="9.140625" style="20" customWidth="1"/>
    <col min="1275" max="1275" width="8.7109375" style="20" customWidth="1"/>
    <col min="1276" max="1276" width="9.140625" style="20" customWidth="1"/>
    <col min="1277" max="1525" width="9.140625" style="20"/>
    <col min="1526" max="1526" width="10.42578125" style="20" customWidth="1"/>
    <col min="1527" max="1527" width="38.140625" style="20" customWidth="1"/>
    <col min="1528" max="1528" width="8.85546875" style="20" customWidth="1"/>
    <col min="1529" max="1529" width="8" style="20" customWidth="1"/>
    <col min="1530" max="1530" width="9.140625" style="20" customWidth="1"/>
    <col min="1531" max="1531" width="8.7109375" style="20" customWidth="1"/>
    <col min="1532" max="1532" width="9.140625" style="20" customWidth="1"/>
    <col min="1533" max="1781" width="9.140625" style="20"/>
    <col min="1782" max="1782" width="10.42578125" style="20" customWidth="1"/>
    <col min="1783" max="1783" width="38.140625" style="20" customWidth="1"/>
    <col min="1784" max="1784" width="8.85546875" style="20" customWidth="1"/>
    <col min="1785" max="1785" width="8" style="20" customWidth="1"/>
    <col min="1786" max="1786" width="9.140625" style="20" customWidth="1"/>
    <col min="1787" max="1787" width="8.7109375" style="20" customWidth="1"/>
    <col min="1788" max="1788" width="9.140625" style="20" customWidth="1"/>
    <col min="1789" max="2037" width="9.140625" style="20"/>
    <col min="2038" max="2038" width="10.42578125" style="20" customWidth="1"/>
    <col min="2039" max="2039" width="38.140625" style="20" customWidth="1"/>
    <col min="2040" max="2040" width="8.85546875" style="20" customWidth="1"/>
    <col min="2041" max="2041" width="8" style="20" customWidth="1"/>
    <col min="2042" max="2042" width="9.140625" style="20" customWidth="1"/>
    <col min="2043" max="2043" width="8.7109375" style="20" customWidth="1"/>
    <col min="2044" max="2044" width="9.140625" style="20" customWidth="1"/>
    <col min="2045" max="2293" width="9.140625" style="20"/>
    <col min="2294" max="2294" width="10.42578125" style="20" customWidth="1"/>
    <col min="2295" max="2295" width="38.140625" style="20" customWidth="1"/>
    <col min="2296" max="2296" width="8.85546875" style="20" customWidth="1"/>
    <col min="2297" max="2297" width="8" style="20" customWidth="1"/>
    <col min="2298" max="2298" width="9.140625" style="20" customWidth="1"/>
    <col min="2299" max="2299" width="8.7109375" style="20" customWidth="1"/>
    <col min="2300" max="2300" width="9.140625" style="20" customWidth="1"/>
    <col min="2301" max="2549" width="9.140625" style="20"/>
    <col min="2550" max="2550" width="10.42578125" style="20" customWidth="1"/>
    <col min="2551" max="2551" width="38.140625" style="20" customWidth="1"/>
    <col min="2552" max="2552" width="8.85546875" style="20" customWidth="1"/>
    <col min="2553" max="2553" width="8" style="20" customWidth="1"/>
    <col min="2554" max="2554" width="9.140625" style="20" customWidth="1"/>
    <col min="2555" max="2555" width="8.7109375" style="20" customWidth="1"/>
    <col min="2556" max="2556" width="9.140625" style="20" customWidth="1"/>
    <col min="2557" max="2805" width="9.140625" style="20"/>
    <col min="2806" max="2806" width="10.42578125" style="20" customWidth="1"/>
    <col min="2807" max="2807" width="38.140625" style="20" customWidth="1"/>
    <col min="2808" max="2808" width="8.85546875" style="20" customWidth="1"/>
    <col min="2809" max="2809" width="8" style="20" customWidth="1"/>
    <col min="2810" max="2810" width="9.140625" style="20" customWidth="1"/>
    <col min="2811" max="2811" width="8.7109375" style="20" customWidth="1"/>
    <col min="2812" max="2812" width="9.140625" style="20" customWidth="1"/>
    <col min="2813" max="3061" width="9.140625" style="20"/>
    <col min="3062" max="3062" width="10.42578125" style="20" customWidth="1"/>
    <col min="3063" max="3063" width="38.140625" style="20" customWidth="1"/>
    <col min="3064" max="3064" width="8.85546875" style="20" customWidth="1"/>
    <col min="3065" max="3065" width="8" style="20" customWidth="1"/>
    <col min="3066" max="3066" width="9.140625" style="20" customWidth="1"/>
    <col min="3067" max="3067" width="8.7109375" style="20" customWidth="1"/>
    <col min="3068" max="3068" width="9.140625" style="20" customWidth="1"/>
    <col min="3069" max="3317" width="9.140625" style="20"/>
    <col min="3318" max="3318" width="10.42578125" style="20" customWidth="1"/>
    <col min="3319" max="3319" width="38.140625" style="20" customWidth="1"/>
    <col min="3320" max="3320" width="8.85546875" style="20" customWidth="1"/>
    <col min="3321" max="3321" width="8" style="20" customWidth="1"/>
    <col min="3322" max="3322" width="9.140625" style="20" customWidth="1"/>
    <col min="3323" max="3323" width="8.7109375" style="20" customWidth="1"/>
    <col min="3324" max="3324" width="9.140625" style="20" customWidth="1"/>
    <col min="3325" max="3573" width="9.140625" style="20"/>
    <col min="3574" max="3574" width="10.42578125" style="20" customWidth="1"/>
    <col min="3575" max="3575" width="38.140625" style="20" customWidth="1"/>
    <col min="3576" max="3576" width="8.85546875" style="20" customWidth="1"/>
    <col min="3577" max="3577" width="8" style="20" customWidth="1"/>
    <col min="3578" max="3578" width="9.140625" style="20" customWidth="1"/>
    <col min="3579" max="3579" width="8.7109375" style="20" customWidth="1"/>
    <col min="3580" max="3580" width="9.140625" style="20" customWidth="1"/>
    <col min="3581" max="3829" width="9.140625" style="20"/>
    <col min="3830" max="3830" width="10.42578125" style="20" customWidth="1"/>
    <col min="3831" max="3831" width="38.140625" style="20" customWidth="1"/>
    <col min="3832" max="3832" width="8.85546875" style="20" customWidth="1"/>
    <col min="3833" max="3833" width="8" style="20" customWidth="1"/>
    <col min="3834" max="3834" width="9.140625" style="20" customWidth="1"/>
    <col min="3835" max="3835" width="8.7109375" style="20" customWidth="1"/>
    <col min="3836" max="3836" width="9.140625" style="20" customWidth="1"/>
    <col min="3837" max="4085" width="9.140625" style="20"/>
    <col min="4086" max="4086" width="10.42578125" style="20" customWidth="1"/>
    <col min="4087" max="4087" width="38.140625" style="20" customWidth="1"/>
    <col min="4088" max="4088" width="8.85546875" style="20" customWidth="1"/>
    <col min="4089" max="4089" width="8" style="20" customWidth="1"/>
    <col min="4090" max="4090" width="9.140625" style="20" customWidth="1"/>
    <col min="4091" max="4091" width="8.7109375" style="20" customWidth="1"/>
    <col min="4092" max="4092" width="9.140625" style="20" customWidth="1"/>
    <col min="4093" max="4341" width="9.140625" style="20"/>
    <col min="4342" max="4342" width="10.42578125" style="20" customWidth="1"/>
    <col min="4343" max="4343" width="38.140625" style="20" customWidth="1"/>
    <col min="4344" max="4344" width="8.85546875" style="20" customWidth="1"/>
    <col min="4345" max="4345" width="8" style="20" customWidth="1"/>
    <col min="4346" max="4346" width="9.140625" style="20" customWidth="1"/>
    <col min="4347" max="4347" width="8.7109375" style="20" customWidth="1"/>
    <col min="4348" max="4348" width="9.140625" style="20" customWidth="1"/>
    <col min="4349" max="4597" width="9.140625" style="20"/>
    <col min="4598" max="4598" width="10.42578125" style="20" customWidth="1"/>
    <col min="4599" max="4599" width="38.140625" style="20" customWidth="1"/>
    <col min="4600" max="4600" width="8.85546875" style="20" customWidth="1"/>
    <col min="4601" max="4601" width="8" style="20" customWidth="1"/>
    <col min="4602" max="4602" width="9.140625" style="20" customWidth="1"/>
    <col min="4603" max="4603" width="8.7109375" style="20" customWidth="1"/>
    <col min="4604" max="4604" width="9.140625" style="20" customWidth="1"/>
    <col min="4605" max="4853" width="9.140625" style="20"/>
    <col min="4854" max="4854" width="10.42578125" style="20" customWidth="1"/>
    <col min="4855" max="4855" width="38.140625" style="20" customWidth="1"/>
    <col min="4856" max="4856" width="8.85546875" style="20" customWidth="1"/>
    <col min="4857" max="4857" width="8" style="20" customWidth="1"/>
    <col min="4858" max="4858" width="9.140625" style="20" customWidth="1"/>
    <col min="4859" max="4859" width="8.7109375" style="20" customWidth="1"/>
    <col min="4860" max="4860" width="9.140625" style="20" customWidth="1"/>
    <col min="4861" max="5109" width="9.140625" style="20"/>
    <col min="5110" max="5110" width="10.42578125" style="20" customWidth="1"/>
    <col min="5111" max="5111" width="38.140625" style="20" customWidth="1"/>
    <col min="5112" max="5112" width="8.85546875" style="20" customWidth="1"/>
    <col min="5113" max="5113" width="8" style="20" customWidth="1"/>
    <col min="5114" max="5114" width="9.140625" style="20" customWidth="1"/>
    <col min="5115" max="5115" width="8.7109375" style="20" customWidth="1"/>
    <col min="5116" max="5116" width="9.140625" style="20" customWidth="1"/>
    <col min="5117" max="5365" width="9.140625" style="20"/>
    <col min="5366" max="5366" width="10.42578125" style="20" customWidth="1"/>
    <col min="5367" max="5367" width="38.140625" style="20" customWidth="1"/>
    <col min="5368" max="5368" width="8.85546875" style="20" customWidth="1"/>
    <col min="5369" max="5369" width="8" style="20" customWidth="1"/>
    <col min="5370" max="5370" width="9.140625" style="20" customWidth="1"/>
    <col min="5371" max="5371" width="8.7109375" style="20" customWidth="1"/>
    <col min="5372" max="5372" width="9.140625" style="20" customWidth="1"/>
    <col min="5373" max="5621" width="9.140625" style="20"/>
    <col min="5622" max="5622" width="10.42578125" style="20" customWidth="1"/>
    <col min="5623" max="5623" width="38.140625" style="20" customWidth="1"/>
    <col min="5624" max="5624" width="8.85546875" style="20" customWidth="1"/>
    <col min="5625" max="5625" width="8" style="20" customWidth="1"/>
    <col min="5626" max="5626" width="9.140625" style="20" customWidth="1"/>
    <col min="5627" max="5627" width="8.7109375" style="20" customWidth="1"/>
    <col min="5628" max="5628" width="9.140625" style="20" customWidth="1"/>
    <col min="5629" max="5877" width="9.140625" style="20"/>
    <col min="5878" max="5878" width="10.42578125" style="20" customWidth="1"/>
    <col min="5879" max="5879" width="38.140625" style="20" customWidth="1"/>
    <col min="5880" max="5880" width="8.85546875" style="20" customWidth="1"/>
    <col min="5881" max="5881" width="8" style="20" customWidth="1"/>
    <col min="5882" max="5882" width="9.140625" style="20" customWidth="1"/>
    <col min="5883" max="5883" width="8.7109375" style="20" customWidth="1"/>
    <col min="5884" max="5884" width="9.140625" style="20" customWidth="1"/>
    <col min="5885" max="6133" width="9.140625" style="20"/>
    <col min="6134" max="6134" width="10.42578125" style="20" customWidth="1"/>
    <col min="6135" max="6135" width="38.140625" style="20" customWidth="1"/>
    <col min="6136" max="6136" width="8.85546875" style="20" customWidth="1"/>
    <col min="6137" max="6137" width="8" style="20" customWidth="1"/>
    <col min="6138" max="6138" width="9.140625" style="20" customWidth="1"/>
    <col min="6139" max="6139" width="8.7109375" style="20" customWidth="1"/>
    <col min="6140" max="6140" width="9.140625" style="20" customWidth="1"/>
    <col min="6141" max="6389" width="9.140625" style="20"/>
    <col min="6390" max="6390" width="10.42578125" style="20" customWidth="1"/>
    <col min="6391" max="6391" width="38.140625" style="20" customWidth="1"/>
    <col min="6392" max="6392" width="8.85546875" style="20" customWidth="1"/>
    <col min="6393" max="6393" width="8" style="20" customWidth="1"/>
    <col min="6394" max="6394" width="9.140625" style="20" customWidth="1"/>
    <col min="6395" max="6395" width="8.7109375" style="20" customWidth="1"/>
    <col min="6396" max="6396" width="9.140625" style="20" customWidth="1"/>
    <col min="6397" max="6645" width="9.140625" style="20"/>
    <col min="6646" max="6646" width="10.42578125" style="20" customWidth="1"/>
    <col min="6647" max="6647" width="38.140625" style="20" customWidth="1"/>
    <col min="6648" max="6648" width="8.85546875" style="20" customWidth="1"/>
    <col min="6649" max="6649" width="8" style="20" customWidth="1"/>
    <col min="6650" max="6650" width="9.140625" style="20" customWidth="1"/>
    <col min="6651" max="6651" width="8.7109375" style="20" customWidth="1"/>
    <col min="6652" max="6652" width="9.140625" style="20" customWidth="1"/>
    <col min="6653" max="6901" width="9.140625" style="20"/>
    <col min="6902" max="6902" width="10.42578125" style="20" customWidth="1"/>
    <col min="6903" max="6903" width="38.140625" style="20" customWidth="1"/>
    <col min="6904" max="6904" width="8.85546875" style="20" customWidth="1"/>
    <col min="6905" max="6905" width="8" style="20" customWidth="1"/>
    <col min="6906" max="6906" width="9.140625" style="20" customWidth="1"/>
    <col min="6907" max="6907" width="8.7109375" style="20" customWidth="1"/>
    <col min="6908" max="6908" width="9.140625" style="20" customWidth="1"/>
    <col min="6909" max="7157" width="9.140625" style="20"/>
    <col min="7158" max="7158" width="10.42578125" style="20" customWidth="1"/>
    <col min="7159" max="7159" width="38.140625" style="20" customWidth="1"/>
    <col min="7160" max="7160" width="8.85546875" style="20" customWidth="1"/>
    <col min="7161" max="7161" width="8" style="20" customWidth="1"/>
    <col min="7162" max="7162" width="9.140625" style="20" customWidth="1"/>
    <col min="7163" max="7163" width="8.7109375" style="20" customWidth="1"/>
    <col min="7164" max="7164" width="9.140625" style="20" customWidth="1"/>
    <col min="7165" max="7413" width="9.140625" style="20"/>
    <col min="7414" max="7414" width="10.42578125" style="20" customWidth="1"/>
    <col min="7415" max="7415" width="38.140625" style="20" customWidth="1"/>
    <col min="7416" max="7416" width="8.85546875" style="20" customWidth="1"/>
    <col min="7417" max="7417" width="8" style="20" customWidth="1"/>
    <col min="7418" max="7418" width="9.140625" style="20" customWidth="1"/>
    <col min="7419" max="7419" width="8.7109375" style="20" customWidth="1"/>
    <col min="7420" max="7420" width="9.140625" style="20" customWidth="1"/>
    <col min="7421" max="7669" width="9.140625" style="20"/>
    <col min="7670" max="7670" width="10.42578125" style="20" customWidth="1"/>
    <col min="7671" max="7671" width="38.140625" style="20" customWidth="1"/>
    <col min="7672" max="7672" width="8.85546875" style="20" customWidth="1"/>
    <col min="7673" max="7673" width="8" style="20" customWidth="1"/>
    <col min="7674" max="7674" width="9.140625" style="20" customWidth="1"/>
    <col min="7675" max="7675" width="8.7109375" style="20" customWidth="1"/>
    <col min="7676" max="7676" width="9.140625" style="20" customWidth="1"/>
    <col min="7677" max="7925" width="9.140625" style="20"/>
    <col min="7926" max="7926" width="10.42578125" style="20" customWidth="1"/>
    <col min="7927" max="7927" width="38.140625" style="20" customWidth="1"/>
    <col min="7928" max="7928" width="8.85546875" style="20" customWidth="1"/>
    <col min="7929" max="7929" width="8" style="20" customWidth="1"/>
    <col min="7930" max="7930" width="9.140625" style="20" customWidth="1"/>
    <col min="7931" max="7931" width="8.7109375" style="20" customWidth="1"/>
    <col min="7932" max="7932" width="9.140625" style="20" customWidth="1"/>
    <col min="7933" max="8181" width="9.140625" style="20"/>
    <col min="8182" max="8182" width="10.42578125" style="20" customWidth="1"/>
    <col min="8183" max="8183" width="38.140625" style="20" customWidth="1"/>
    <col min="8184" max="8184" width="8.85546875" style="20" customWidth="1"/>
    <col min="8185" max="8185" width="8" style="20" customWidth="1"/>
    <col min="8186" max="8186" width="9.140625" style="20" customWidth="1"/>
    <col min="8187" max="8187" width="8.7109375" style="20" customWidth="1"/>
    <col min="8188" max="8188" width="9.140625" style="20" customWidth="1"/>
    <col min="8189" max="8437" width="9.140625" style="20"/>
    <col min="8438" max="8438" width="10.42578125" style="20" customWidth="1"/>
    <col min="8439" max="8439" width="38.140625" style="20" customWidth="1"/>
    <col min="8440" max="8440" width="8.85546875" style="20" customWidth="1"/>
    <col min="8441" max="8441" width="8" style="20" customWidth="1"/>
    <col min="8442" max="8442" width="9.140625" style="20" customWidth="1"/>
    <col min="8443" max="8443" width="8.7109375" style="20" customWidth="1"/>
    <col min="8444" max="8444" width="9.140625" style="20" customWidth="1"/>
    <col min="8445" max="8693" width="9.140625" style="20"/>
    <col min="8694" max="8694" width="10.42578125" style="20" customWidth="1"/>
    <col min="8695" max="8695" width="38.140625" style="20" customWidth="1"/>
    <col min="8696" max="8696" width="8.85546875" style="20" customWidth="1"/>
    <col min="8697" max="8697" width="8" style="20" customWidth="1"/>
    <col min="8698" max="8698" width="9.140625" style="20" customWidth="1"/>
    <col min="8699" max="8699" width="8.7109375" style="20" customWidth="1"/>
    <col min="8700" max="8700" width="9.140625" style="20" customWidth="1"/>
    <col min="8701" max="8949" width="9.140625" style="20"/>
    <col min="8950" max="8950" width="10.42578125" style="20" customWidth="1"/>
    <col min="8951" max="8951" width="38.140625" style="20" customWidth="1"/>
    <col min="8952" max="8952" width="8.85546875" style="20" customWidth="1"/>
    <col min="8953" max="8953" width="8" style="20" customWidth="1"/>
    <col min="8954" max="8954" width="9.140625" style="20" customWidth="1"/>
    <col min="8955" max="8955" width="8.7109375" style="20" customWidth="1"/>
    <col min="8956" max="8956" width="9.140625" style="20" customWidth="1"/>
    <col min="8957" max="9205" width="9.140625" style="20"/>
    <col min="9206" max="9206" width="10.42578125" style="20" customWidth="1"/>
    <col min="9207" max="9207" width="38.140625" style="20" customWidth="1"/>
    <col min="9208" max="9208" width="8.85546875" style="20" customWidth="1"/>
    <col min="9209" max="9209" width="8" style="20" customWidth="1"/>
    <col min="9210" max="9210" width="9.140625" style="20" customWidth="1"/>
    <col min="9211" max="9211" width="8.7109375" style="20" customWidth="1"/>
    <col min="9212" max="9212" width="9.140625" style="20" customWidth="1"/>
    <col min="9213" max="9461" width="9.140625" style="20"/>
    <col min="9462" max="9462" width="10.42578125" style="20" customWidth="1"/>
    <col min="9463" max="9463" width="38.140625" style="20" customWidth="1"/>
    <col min="9464" max="9464" width="8.85546875" style="20" customWidth="1"/>
    <col min="9465" max="9465" width="8" style="20" customWidth="1"/>
    <col min="9466" max="9466" width="9.140625" style="20" customWidth="1"/>
    <col min="9467" max="9467" width="8.7109375" style="20" customWidth="1"/>
    <col min="9468" max="9468" width="9.140625" style="20" customWidth="1"/>
    <col min="9469" max="9717" width="9.140625" style="20"/>
    <col min="9718" max="9718" width="10.42578125" style="20" customWidth="1"/>
    <col min="9719" max="9719" width="38.140625" style="20" customWidth="1"/>
    <col min="9720" max="9720" width="8.85546875" style="20" customWidth="1"/>
    <col min="9721" max="9721" width="8" style="20" customWidth="1"/>
    <col min="9722" max="9722" width="9.140625" style="20" customWidth="1"/>
    <col min="9723" max="9723" width="8.7109375" style="20" customWidth="1"/>
    <col min="9724" max="9724" width="9.140625" style="20" customWidth="1"/>
    <col min="9725" max="9973" width="9.140625" style="20"/>
    <col min="9974" max="9974" width="10.42578125" style="20" customWidth="1"/>
    <col min="9975" max="9975" width="38.140625" style="20" customWidth="1"/>
    <col min="9976" max="9976" width="8.85546875" style="20" customWidth="1"/>
    <col min="9977" max="9977" width="8" style="20" customWidth="1"/>
    <col min="9978" max="9978" width="9.140625" style="20" customWidth="1"/>
    <col min="9979" max="9979" width="8.7109375" style="20" customWidth="1"/>
    <col min="9980" max="9980" width="9.140625" style="20" customWidth="1"/>
    <col min="9981" max="10229" width="9.140625" style="20"/>
    <col min="10230" max="10230" width="10.42578125" style="20" customWidth="1"/>
    <col min="10231" max="10231" width="38.140625" style="20" customWidth="1"/>
    <col min="10232" max="10232" width="8.85546875" style="20" customWidth="1"/>
    <col min="10233" max="10233" width="8" style="20" customWidth="1"/>
    <col min="10234" max="10234" width="9.140625" style="20" customWidth="1"/>
    <col min="10235" max="10235" width="8.7109375" style="20" customWidth="1"/>
    <col min="10236" max="10236" width="9.140625" style="20" customWidth="1"/>
    <col min="10237" max="10485" width="9.140625" style="20"/>
    <col min="10486" max="10486" width="10.42578125" style="20" customWidth="1"/>
    <col min="10487" max="10487" width="38.140625" style="20" customWidth="1"/>
    <col min="10488" max="10488" width="8.85546875" style="20" customWidth="1"/>
    <col min="10489" max="10489" width="8" style="20" customWidth="1"/>
    <col min="10490" max="10490" width="9.140625" style="20" customWidth="1"/>
    <col min="10491" max="10491" width="8.7109375" style="20" customWidth="1"/>
    <col min="10492" max="10492" width="9.140625" style="20" customWidth="1"/>
    <col min="10493" max="10741" width="9.140625" style="20"/>
    <col min="10742" max="10742" width="10.42578125" style="20" customWidth="1"/>
    <col min="10743" max="10743" width="38.140625" style="20" customWidth="1"/>
    <col min="10744" max="10744" width="8.85546875" style="20" customWidth="1"/>
    <col min="10745" max="10745" width="8" style="20" customWidth="1"/>
    <col min="10746" max="10746" width="9.140625" style="20" customWidth="1"/>
    <col min="10747" max="10747" width="8.7109375" style="20" customWidth="1"/>
    <col min="10748" max="10748" width="9.140625" style="20" customWidth="1"/>
    <col min="10749" max="10997" width="9.140625" style="20"/>
    <col min="10998" max="10998" width="10.42578125" style="20" customWidth="1"/>
    <col min="10999" max="10999" width="38.140625" style="20" customWidth="1"/>
    <col min="11000" max="11000" width="8.85546875" style="20" customWidth="1"/>
    <col min="11001" max="11001" width="8" style="20" customWidth="1"/>
    <col min="11002" max="11002" width="9.140625" style="20" customWidth="1"/>
    <col min="11003" max="11003" width="8.7109375" style="20" customWidth="1"/>
    <col min="11004" max="11004" width="9.140625" style="20" customWidth="1"/>
    <col min="11005" max="11253" width="9.140625" style="20"/>
    <col min="11254" max="11254" width="10.42578125" style="20" customWidth="1"/>
    <col min="11255" max="11255" width="38.140625" style="20" customWidth="1"/>
    <col min="11256" max="11256" width="8.85546875" style="20" customWidth="1"/>
    <col min="11257" max="11257" width="8" style="20" customWidth="1"/>
    <col min="11258" max="11258" width="9.140625" style="20" customWidth="1"/>
    <col min="11259" max="11259" width="8.7109375" style="20" customWidth="1"/>
    <col min="11260" max="11260" width="9.140625" style="20" customWidth="1"/>
    <col min="11261" max="11509" width="9.140625" style="20"/>
    <col min="11510" max="11510" width="10.42578125" style="20" customWidth="1"/>
    <col min="11511" max="11511" width="38.140625" style="20" customWidth="1"/>
    <col min="11512" max="11512" width="8.85546875" style="20" customWidth="1"/>
    <col min="11513" max="11513" width="8" style="20" customWidth="1"/>
    <col min="11514" max="11514" width="9.140625" style="20" customWidth="1"/>
    <col min="11515" max="11515" width="8.7109375" style="20" customWidth="1"/>
    <col min="11516" max="11516" width="9.140625" style="20" customWidth="1"/>
    <col min="11517" max="11765" width="9.140625" style="20"/>
    <col min="11766" max="11766" width="10.42578125" style="20" customWidth="1"/>
    <col min="11767" max="11767" width="38.140625" style="20" customWidth="1"/>
    <col min="11768" max="11768" width="8.85546875" style="20" customWidth="1"/>
    <col min="11769" max="11769" width="8" style="20" customWidth="1"/>
    <col min="11770" max="11770" width="9.140625" style="20" customWidth="1"/>
    <col min="11771" max="11771" width="8.7109375" style="20" customWidth="1"/>
    <col min="11772" max="11772" width="9.140625" style="20" customWidth="1"/>
    <col min="11773" max="12021" width="9.140625" style="20"/>
    <col min="12022" max="12022" width="10.42578125" style="20" customWidth="1"/>
    <col min="12023" max="12023" width="38.140625" style="20" customWidth="1"/>
    <col min="12024" max="12024" width="8.85546875" style="20" customWidth="1"/>
    <col min="12025" max="12025" width="8" style="20" customWidth="1"/>
    <col min="12026" max="12026" width="9.140625" style="20" customWidth="1"/>
    <col min="12027" max="12027" width="8.7109375" style="20" customWidth="1"/>
    <col min="12028" max="12028" width="9.140625" style="20" customWidth="1"/>
    <col min="12029" max="12277" width="9.140625" style="20"/>
    <col min="12278" max="12278" width="10.42578125" style="20" customWidth="1"/>
    <col min="12279" max="12279" width="38.140625" style="20" customWidth="1"/>
    <col min="12280" max="12280" width="8.85546875" style="20" customWidth="1"/>
    <col min="12281" max="12281" width="8" style="20" customWidth="1"/>
    <col min="12282" max="12282" width="9.140625" style="20" customWidth="1"/>
    <col min="12283" max="12283" width="8.7109375" style="20" customWidth="1"/>
    <col min="12284" max="12284" width="9.140625" style="20" customWidth="1"/>
    <col min="12285" max="12533" width="9.140625" style="20"/>
    <col min="12534" max="12534" width="10.42578125" style="20" customWidth="1"/>
    <col min="12535" max="12535" width="38.140625" style="20" customWidth="1"/>
    <col min="12536" max="12536" width="8.85546875" style="20" customWidth="1"/>
    <col min="12537" max="12537" width="8" style="20" customWidth="1"/>
    <col min="12538" max="12538" width="9.140625" style="20" customWidth="1"/>
    <col min="12539" max="12539" width="8.7109375" style="20" customWidth="1"/>
    <col min="12540" max="12540" width="9.140625" style="20" customWidth="1"/>
    <col min="12541" max="12789" width="9.140625" style="20"/>
    <col min="12790" max="12790" width="10.42578125" style="20" customWidth="1"/>
    <col min="12791" max="12791" width="38.140625" style="20" customWidth="1"/>
    <col min="12792" max="12792" width="8.85546875" style="20" customWidth="1"/>
    <col min="12793" max="12793" width="8" style="20" customWidth="1"/>
    <col min="12794" max="12794" width="9.140625" style="20" customWidth="1"/>
    <col min="12795" max="12795" width="8.7109375" style="20" customWidth="1"/>
    <col min="12796" max="12796" width="9.140625" style="20" customWidth="1"/>
    <col min="12797" max="13045" width="9.140625" style="20"/>
    <col min="13046" max="13046" width="10.42578125" style="20" customWidth="1"/>
    <col min="13047" max="13047" width="38.140625" style="20" customWidth="1"/>
    <col min="13048" max="13048" width="8.85546875" style="20" customWidth="1"/>
    <col min="13049" max="13049" width="8" style="20" customWidth="1"/>
    <col min="13050" max="13050" width="9.140625" style="20" customWidth="1"/>
    <col min="13051" max="13051" width="8.7109375" style="20" customWidth="1"/>
    <col min="13052" max="13052" width="9.140625" style="20" customWidth="1"/>
    <col min="13053" max="13301" width="9.140625" style="20"/>
    <col min="13302" max="13302" width="10.42578125" style="20" customWidth="1"/>
    <col min="13303" max="13303" width="38.140625" style="20" customWidth="1"/>
    <col min="13304" max="13304" width="8.85546875" style="20" customWidth="1"/>
    <col min="13305" max="13305" width="8" style="20" customWidth="1"/>
    <col min="13306" max="13306" width="9.140625" style="20" customWidth="1"/>
    <col min="13307" max="13307" width="8.7109375" style="20" customWidth="1"/>
    <col min="13308" max="13308" width="9.140625" style="20" customWidth="1"/>
    <col min="13309" max="13557" width="9.140625" style="20"/>
    <col min="13558" max="13558" width="10.42578125" style="20" customWidth="1"/>
    <col min="13559" max="13559" width="38.140625" style="20" customWidth="1"/>
    <col min="13560" max="13560" width="8.85546875" style="20" customWidth="1"/>
    <col min="13561" max="13561" width="8" style="20" customWidth="1"/>
    <col min="13562" max="13562" width="9.140625" style="20" customWidth="1"/>
    <col min="13563" max="13563" width="8.7109375" style="20" customWidth="1"/>
    <col min="13564" max="13564" width="9.140625" style="20" customWidth="1"/>
    <col min="13565" max="13813" width="9.140625" style="20"/>
    <col min="13814" max="13814" width="10.42578125" style="20" customWidth="1"/>
    <col min="13815" max="13815" width="38.140625" style="20" customWidth="1"/>
    <col min="13816" max="13816" width="8.85546875" style="20" customWidth="1"/>
    <col min="13817" max="13817" width="8" style="20" customWidth="1"/>
    <col min="13818" max="13818" width="9.140625" style="20" customWidth="1"/>
    <col min="13819" max="13819" width="8.7109375" style="20" customWidth="1"/>
    <col min="13820" max="13820" width="9.140625" style="20" customWidth="1"/>
    <col min="13821" max="14069" width="9.140625" style="20"/>
    <col min="14070" max="14070" width="10.42578125" style="20" customWidth="1"/>
    <col min="14071" max="14071" width="38.140625" style="20" customWidth="1"/>
    <col min="14072" max="14072" width="8.85546875" style="20" customWidth="1"/>
    <col min="14073" max="14073" width="8" style="20" customWidth="1"/>
    <col min="14074" max="14074" width="9.140625" style="20" customWidth="1"/>
    <col min="14075" max="14075" width="8.7109375" style="20" customWidth="1"/>
    <col min="14076" max="14076" width="9.140625" style="20" customWidth="1"/>
    <col min="14077" max="14325" width="9.140625" style="20"/>
    <col min="14326" max="14326" width="10.42578125" style="20" customWidth="1"/>
    <col min="14327" max="14327" width="38.140625" style="20" customWidth="1"/>
    <col min="14328" max="14328" width="8.85546875" style="20" customWidth="1"/>
    <col min="14329" max="14329" width="8" style="20" customWidth="1"/>
    <col min="14330" max="14330" width="9.140625" style="20" customWidth="1"/>
    <col min="14331" max="14331" width="8.7109375" style="20" customWidth="1"/>
    <col min="14332" max="14332" width="9.140625" style="20" customWidth="1"/>
    <col min="14333" max="14581" width="9.140625" style="20"/>
    <col min="14582" max="14582" width="10.42578125" style="20" customWidth="1"/>
    <col min="14583" max="14583" width="38.140625" style="20" customWidth="1"/>
    <col min="14584" max="14584" width="8.85546875" style="20" customWidth="1"/>
    <col min="14585" max="14585" width="8" style="20" customWidth="1"/>
    <col min="14586" max="14586" width="9.140625" style="20" customWidth="1"/>
    <col min="14587" max="14587" width="8.7109375" style="20" customWidth="1"/>
    <col min="14588" max="14588" width="9.140625" style="20" customWidth="1"/>
    <col min="14589" max="14837" width="9.140625" style="20"/>
    <col min="14838" max="14838" width="10.42578125" style="20" customWidth="1"/>
    <col min="14839" max="14839" width="38.140625" style="20" customWidth="1"/>
    <col min="14840" max="14840" width="8.85546875" style="20" customWidth="1"/>
    <col min="14841" max="14841" width="8" style="20" customWidth="1"/>
    <col min="14842" max="14842" width="9.140625" style="20" customWidth="1"/>
    <col min="14843" max="14843" width="8.7109375" style="20" customWidth="1"/>
    <col min="14844" max="14844" width="9.140625" style="20" customWidth="1"/>
    <col min="14845" max="15093" width="9.140625" style="20"/>
    <col min="15094" max="15094" width="10.42578125" style="20" customWidth="1"/>
    <col min="15095" max="15095" width="38.140625" style="20" customWidth="1"/>
    <col min="15096" max="15096" width="8.85546875" style="20" customWidth="1"/>
    <col min="15097" max="15097" width="8" style="20" customWidth="1"/>
    <col min="15098" max="15098" width="9.140625" style="20" customWidth="1"/>
    <col min="15099" max="15099" width="8.7109375" style="20" customWidth="1"/>
    <col min="15100" max="15100" width="9.140625" style="20" customWidth="1"/>
    <col min="15101" max="15349" width="9.140625" style="20"/>
    <col min="15350" max="15350" width="10.42578125" style="20" customWidth="1"/>
    <col min="15351" max="15351" width="38.140625" style="20" customWidth="1"/>
    <col min="15352" max="15352" width="8.85546875" style="20" customWidth="1"/>
    <col min="15353" max="15353" width="8" style="20" customWidth="1"/>
    <col min="15354" max="15354" width="9.140625" style="20" customWidth="1"/>
    <col min="15355" max="15355" width="8.7109375" style="20" customWidth="1"/>
    <col min="15356" max="15356" width="9.140625" style="20" customWidth="1"/>
    <col min="15357" max="15605" width="9.140625" style="20"/>
    <col min="15606" max="15606" width="10.42578125" style="20" customWidth="1"/>
    <col min="15607" max="15607" width="38.140625" style="20" customWidth="1"/>
    <col min="15608" max="15608" width="8.85546875" style="20" customWidth="1"/>
    <col min="15609" max="15609" width="8" style="20" customWidth="1"/>
    <col min="15610" max="15610" width="9.140625" style="20" customWidth="1"/>
    <col min="15611" max="15611" width="8.7109375" style="20" customWidth="1"/>
    <col min="15612" max="15612" width="9.140625" style="20" customWidth="1"/>
    <col min="15613" max="15861" width="9.140625" style="20"/>
    <col min="15862" max="15862" width="10.42578125" style="20" customWidth="1"/>
    <col min="15863" max="15863" width="38.140625" style="20" customWidth="1"/>
    <col min="15864" max="15864" width="8.85546875" style="20" customWidth="1"/>
    <col min="15865" max="15865" width="8" style="20" customWidth="1"/>
    <col min="15866" max="15866" width="9.140625" style="20" customWidth="1"/>
    <col min="15867" max="15867" width="8.7109375" style="20" customWidth="1"/>
    <col min="15868" max="15868" width="9.140625" style="20" customWidth="1"/>
    <col min="15869" max="16117" width="9.140625" style="20"/>
    <col min="16118" max="16118" width="10.42578125" style="20" customWidth="1"/>
    <col min="16119" max="16119" width="38.140625" style="20" customWidth="1"/>
    <col min="16120" max="16120" width="8.85546875" style="20" customWidth="1"/>
    <col min="16121" max="16121" width="8" style="20" customWidth="1"/>
    <col min="16122" max="16122" width="9.140625" style="20" customWidth="1"/>
    <col min="16123" max="16123" width="8.7109375" style="20" customWidth="1"/>
    <col min="16124" max="16124" width="9.140625" style="20" customWidth="1"/>
    <col min="16125" max="16384" width="9.140625" style="20"/>
  </cols>
  <sheetData>
    <row r="1" spans="1:8" ht="24.95" customHeight="1" x14ac:dyDescent="0.2">
      <c r="A1" s="349" t="s">
        <v>424</v>
      </c>
      <c r="B1" s="349"/>
      <c r="C1" s="349"/>
      <c r="D1" s="349"/>
      <c r="E1" s="349"/>
      <c r="F1" s="19"/>
      <c r="G1" s="19" t="s">
        <v>177</v>
      </c>
    </row>
    <row r="2" spans="1:8" ht="12" customHeight="1" thickBot="1" x14ac:dyDescent="0.25">
      <c r="A2" s="71" t="s">
        <v>178</v>
      </c>
      <c r="B2" s="47"/>
      <c r="C2" s="49"/>
      <c r="D2" s="49"/>
      <c r="E2" s="21"/>
      <c r="F2" s="22"/>
      <c r="G2" s="22"/>
      <c r="H2" s="33"/>
    </row>
    <row r="3" spans="1:8" ht="21" customHeight="1" x14ac:dyDescent="0.2">
      <c r="A3" s="356" t="s">
        <v>346</v>
      </c>
      <c r="B3" s="337" t="s">
        <v>347</v>
      </c>
      <c r="C3" s="365" t="s">
        <v>206</v>
      </c>
      <c r="D3" s="362" t="s">
        <v>348</v>
      </c>
      <c r="E3" s="367"/>
      <c r="F3" s="22"/>
      <c r="G3" s="22"/>
      <c r="H3" s="33"/>
    </row>
    <row r="4" spans="1:8" s="22" customFormat="1" ht="21" customHeight="1" thickBot="1" x14ac:dyDescent="0.25">
      <c r="A4" s="357"/>
      <c r="B4" s="336"/>
      <c r="C4" s="366"/>
      <c r="D4" s="123" t="s">
        <v>642</v>
      </c>
      <c r="E4" s="124" t="s">
        <v>643</v>
      </c>
      <c r="F4" s="20"/>
      <c r="G4" s="20"/>
    </row>
    <row r="5" spans="1:8" ht="15.6" customHeight="1" x14ac:dyDescent="0.2">
      <c r="A5" s="210" t="s">
        <v>349</v>
      </c>
      <c r="B5" s="212" t="s">
        <v>350</v>
      </c>
      <c r="C5" s="151">
        <v>45699.586099072279</v>
      </c>
      <c r="D5" s="151">
        <v>18376.435858607994</v>
      </c>
      <c r="E5" s="152">
        <v>27323.150240464292</v>
      </c>
    </row>
    <row r="6" spans="1:8" ht="15.6" customHeight="1" x14ac:dyDescent="0.2">
      <c r="A6" s="183" t="s">
        <v>351</v>
      </c>
      <c r="B6" s="213" t="s">
        <v>352</v>
      </c>
      <c r="C6" s="151">
        <v>142.53761339423983</v>
      </c>
      <c r="D6" s="136">
        <v>128.77646141993984</v>
      </c>
      <c r="E6" s="152">
        <v>13.761151974300001</v>
      </c>
    </row>
    <row r="7" spans="1:8" ht="15.6" customHeight="1" x14ac:dyDescent="0.2">
      <c r="A7" s="183" t="s">
        <v>353</v>
      </c>
      <c r="B7" s="213" t="s">
        <v>354</v>
      </c>
      <c r="C7" s="151">
        <v>23.87</v>
      </c>
      <c r="D7" s="136">
        <v>16.07</v>
      </c>
      <c r="E7" s="152">
        <v>7.8</v>
      </c>
    </row>
    <row r="8" spans="1:8" ht="15.6" customHeight="1" x14ac:dyDescent="0.2">
      <c r="A8" s="183" t="s">
        <v>355</v>
      </c>
      <c r="B8" s="213" t="s">
        <v>356</v>
      </c>
      <c r="C8" s="151">
        <v>20120.263498886037</v>
      </c>
      <c r="D8" s="136">
        <v>7601.3680011527667</v>
      </c>
      <c r="E8" s="152">
        <v>12518.895497733272</v>
      </c>
    </row>
    <row r="9" spans="1:8" ht="15.6" customHeight="1" x14ac:dyDescent="0.2">
      <c r="A9" s="182">
        <v>10</v>
      </c>
      <c r="B9" s="214" t="s">
        <v>357</v>
      </c>
      <c r="C9" s="153">
        <v>243.23852024696339</v>
      </c>
      <c r="D9" s="139">
        <v>112.36902024696337</v>
      </c>
      <c r="E9" s="154">
        <v>130.86950000000002</v>
      </c>
    </row>
    <row r="10" spans="1:8" ht="15.6" customHeight="1" x14ac:dyDescent="0.2">
      <c r="A10" s="182">
        <v>11</v>
      </c>
      <c r="B10" s="214" t="s">
        <v>358</v>
      </c>
      <c r="C10" s="153">
        <v>14.340920673582501</v>
      </c>
      <c r="D10" s="139">
        <v>10.965501578682501</v>
      </c>
      <c r="E10" s="154">
        <v>3.3754190948999998</v>
      </c>
    </row>
    <row r="11" spans="1:8" ht="15.6" customHeight="1" x14ac:dyDescent="0.2">
      <c r="A11" s="182">
        <v>12</v>
      </c>
      <c r="B11" s="215" t="s">
        <v>359</v>
      </c>
      <c r="C11" s="153" t="s">
        <v>203</v>
      </c>
      <c r="D11" s="139" t="s">
        <v>203</v>
      </c>
      <c r="E11" s="154" t="s">
        <v>203</v>
      </c>
    </row>
    <row r="12" spans="1:8" ht="15.6" customHeight="1" x14ac:dyDescent="0.2">
      <c r="A12" s="182">
        <v>13</v>
      </c>
      <c r="B12" s="215" t="s">
        <v>360</v>
      </c>
      <c r="C12" s="153">
        <v>139.77819257337535</v>
      </c>
      <c r="D12" s="139">
        <v>73.45849769077536</v>
      </c>
      <c r="E12" s="154">
        <v>66.319694882600004</v>
      </c>
    </row>
    <row r="13" spans="1:8" ht="15.6" customHeight="1" x14ac:dyDescent="0.2">
      <c r="A13" s="182">
        <v>14</v>
      </c>
      <c r="B13" s="215" t="s">
        <v>361</v>
      </c>
      <c r="C13" s="153">
        <v>31.680773660200003</v>
      </c>
      <c r="D13" s="139" t="s">
        <v>650</v>
      </c>
      <c r="E13" s="154" t="s">
        <v>650</v>
      </c>
    </row>
    <row r="14" spans="1:8" ht="15.6" customHeight="1" x14ac:dyDescent="0.2">
      <c r="A14" s="182">
        <v>15</v>
      </c>
      <c r="B14" s="215" t="s">
        <v>362</v>
      </c>
      <c r="C14" s="153">
        <v>16.690000000000001</v>
      </c>
      <c r="D14" s="139">
        <v>16.690000000000001</v>
      </c>
      <c r="E14" s="154" t="s">
        <v>203</v>
      </c>
    </row>
    <row r="15" spans="1:8" ht="15.6" customHeight="1" x14ac:dyDescent="0.2">
      <c r="A15" s="182">
        <v>16</v>
      </c>
      <c r="B15" s="215" t="s">
        <v>363</v>
      </c>
      <c r="C15" s="153">
        <v>29.366401432556948</v>
      </c>
      <c r="D15" s="139">
        <v>29.366401432556948</v>
      </c>
      <c r="E15" s="154" t="s">
        <v>203</v>
      </c>
    </row>
    <row r="16" spans="1:8" ht="15.6" customHeight="1" x14ac:dyDescent="0.2">
      <c r="A16" s="182">
        <v>17</v>
      </c>
      <c r="B16" s="215" t="s">
        <v>364</v>
      </c>
      <c r="C16" s="153">
        <v>53.845500000000001</v>
      </c>
      <c r="D16" s="139">
        <v>9.9499999999999993</v>
      </c>
      <c r="E16" s="154">
        <v>43.895499999999998</v>
      </c>
    </row>
    <row r="17" spans="1:5" ht="15.6" customHeight="1" x14ac:dyDescent="0.2">
      <c r="A17" s="182">
        <v>18</v>
      </c>
      <c r="B17" s="215" t="s">
        <v>365</v>
      </c>
      <c r="C17" s="153">
        <v>9.3255135745790003</v>
      </c>
      <c r="D17" s="139">
        <v>9.3255135745790003</v>
      </c>
      <c r="E17" s="154" t="s">
        <v>203</v>
      </c>
    </row>
    <row r="18" spans="1:5" ht="15.6" customHeight="1" x14ac:dyDescent="0.2">
      <c r="A18" s="182">
        <v>19</v>
      </c>
      <c r="B18" s="215" t="s">
        <v>366</v>
      </c>
      <c r="C18" s="153">
        <v>10.387499999999999</v>
      </c>
      <c r="D18" s="139" t="s">
        <v>650</v>
      </c>
      <c r="E18" s="154" t="s">
        <v>650</v>
      </c>
    </row>
    <row r="19" spans="1:5" ht="15.6" customHeight="1" x14ac:dyDescent="0.2">
      <c r="A19" s="182">
        <v>20</v>
      </c>
      <c r="B19" s="215" t="s">
        <v>367</v>
      </c>
      <c r="C19" s="153">
        <v>817.55266198681909</v>
      </c>
      <c r="D19" s="139">
        <v>571.8166619868191</v>
      </c>
      <c r="E19" s="154">
        <v>245.73599999999996</v>
      </c>
    </row>
    <row r="20" spans="1:5" ht="15.6" customHeight="1" x14ac:dyDescent="0.2">
      <c r="A20" s="182">
        <v>21</v>
      </c>
      <c r="B20" s="215" t="s">
        <v>368</v>
      </c>
      <c r="C20" s="153">
        <v>647.13244558854728</v>
      </c>
      <c r="D20" s="139">
        <v>241.01694558854737</v>
      </c>
      <c r="E20" s="154">
        <v>406.11549999999994</v>
      </c>
    </row>
    <row r="21" spans="1:5" ht="15.6" customHeight="1" x14ac:dyDescent="0.2">
      <c r="A21" s="182">
        <v>22</v>
      </c>
      <c r="B21" s="215" t="s">
        <v>369</v>
      </c>
      <c r="C21" s="153">
        <v>628.20421076885805</v>
      </c>
      <c r="D21" s="139">
        <v>318.0411768600581</v>
      </c>
      <c r="E21" s="154">
        <v>310.1630339088</v>
      </c>
    </row>
    <row r="22" spans="1:5" ht="15.6" customHeight="1" x14ac:dyDescent="0.2">
      <c r="A22" s="182">
        <v>23</v>
      </c>
      <c r="B22" s="214" t="s">
        <v>370</v>
      </c>
      <c r="C22" s="153">
        <v>329.17600286650008</v>
      </c>
      <c r="D22" s="139">
        <v>149.22896149920001</v>
      </c>
      <c r="E22" s="154">
        <v>179.94704136730005</v>
      </c>
    </row>
    <row r="23" spans="1:5" ht="15.6" customHeight="1" x14ac:dyDescent="0.2">
      <c r="A23" s="182">
        <v>24</v>
      </c>
      <c r="B23" s="214" t="s">
        <v>371</v>
      </c>
      <c r="C23" s="153">
        <v>152.11940597743148</v>
      </c>
      <c r="D23" s="139">
        <v>98.388501285119617</v>
      </c>
      <c r="E23" s="154">
        <v>53.730904692311853</v>
      </c>
    </row>
    <row r="24" spans="1:5" ht="15.6" customHeight="1" x14ac:dyDescent="0.2">
      <c r="A24" s="182">
        <v>25</v>
      </c>
      <c r="B24" s="214" t="s">
        <v>372</v>
      </c>
      <c r="C24" s="153">
        <v>1147.1500704179718</v>
      </c>
      <c r="D24" s="139">
        <v>781.75506626557183</v>
      </c>
      <c r="E24" s="154">
        <v>365.39500415240008</v>
      </c>
    </row>
    <row r="25" spans="1:5" ht="15.6" customHeight="1" x14ac:dyDescent="0.2">
      <c r="A25" s="182">
        <v>26</v>
      </c>
      <c r="B25" s="214" t="s">
        <v>373</v>
      </c>
      <c r="C25" s="153">
        <v>2455.9640194399044</v>
      </c>
      <c r="D25" s="139">
        <v>1230.1283375017042</v>
      </c>
      <c r="E25" s="154">
        <v>1225.8356819382</v>
      </c>
    </row>
    <row r="26" spans="1:5" ht="15.6" customHeight="1" x14ac:dyDescent="0.2">
      <c r="A26" s="182">
        <v>27</v>
      </c>
      <c r="B26" s="214" t="s">
        <v>374</v>
      </c>
      <c r="C26" s="153">
        <v>3401.7411955654816</v>
      </c>
      <c r="D26" s="139">
        <v>857.90508768568156</v>
      </c>
      <c r="E26" s="154">
        <v>2543.8361078797998</v>
      </c>
    </row>
    <row r="27" spans="1:5" ht="15.6" customHeight="1" x14ac:dyDescent="0.2">
      <c r="A27" s="182">
        <v>28</v>
      </c>
      <c r="B27" s="214" t="s">
        <v>375</v>
      </c>
      <c r="C27" s="153">
        <v>2402.2730436873153</v>
      </c>
      <c r="D27" s="139">
        <v>1121.9670280682151</v>
      </c>
      <c r="E27" s="154">
        <v>1280.3060156191</v>
      </c>
    </row>
    <row r="28" spans="1:5" ht="15.6" customHeight="1" x14ac:dyDescent="0.2">
      <c r="A28" s="182">
        <v>29</v>
      </c>
      <c r="B28" s="214" t="s">
        <v>376</v>
      </c>
      <c r="C28" s="153">
        <v>4785.7646205373112</v>
      </c>
      <c r="D28" s="139">
        <v>347.09262053731055</v>
      </c>
      <c r="E28" s="154">
        <v>4438.6720000000005</v>
      </c>
    </row>
    <row r="29" spans="1:5" ht="15.6" customHeight="1" x14ac:dyDescent="0.2">
      <c r="A29" s="182">
        <v>30</v>
      </c>
      <c r="B29" s="214" t="s">
        <v>377</v>
      </c>
      <c r="C29" s="153">
        <v>1136.7130564093127</v>
      </c>
      <c r="D29" s="139">
        <v>783.13148800315798</v>
      </c>
      <c r="E29" s="154">
        <v>353.5815684061547</v>
      </c>
    </row>
    <row r="30" spans="1:5" ht="15.6" customHeight="1" x14ac:dyDescent="0.2">
      <c r="A30" s="182">
        <v>31</v>
      </c>
      <c r="B30" s="214" t="s">
        <v>378</v>
      </c>
      <c r="C30" s="153">
        <v>52.525968968900003</v>
      </c>
      <c r="D30" s="139">
        <v>41.164999999999999</v>
      </c>
      <c r="E30" s="154">
        <v>11.3609689689</v>
      </c>
    </row>
    <row r="31" spans="1:5" ht="15.6" customHeight="1" x14ac:dyDescent="0.2">
      <c r="A31" s="182">
        <v>32</v>
      </c>
      <c r="B31" s="214" t="s">
        <v>379</v>
      </c>
      <c r="C31" s="153">
        <v>432.83424194121886</v>
      </c>
      <c r="D31" s="139">
        <v>239.38218511840617</v>
      </c>
      <c r="E31" s="154">
        <v>193.45205682281269</v>
      </c>
    </row>
    <row r="32" spans="1:5" ht="15.6" customHeight="1" x14ac:dyDescent="0.2">
      <c r="A32" s="211">
        <v>33</v>
      </c>
      <c r="B32" s="214" t="s">
        <v>380</v>
      </c>
      <c r="C32" s="153">
        <v>1182.459232569214</v>
      </c>
      <c r="D32" s="139">
        <v>522.00923256921396</v>
      </c>
      <c r="E32" s="154">
        <v>660.45</v>
      </c>
    </row>
    <row r="33" spans="1:8" ht="22.5" customHeight="1" x14ac:dyDescent="0.2">
      <c r="A33" s="183" t="s">
        <v>381</v>
      </c>
      <c r="B33" s="216" t="s">
        <v>382</v>
      </c>
      <c r="C33" s="151">
        <v>123.9283762303409</v>
      </c>
      <c r="D33" s="136">
        <v>100.25038339592047</v>
      </c>
      <c r="E33" s="152">
        <v>23.677992834420451</v>
      </c>
    </row>
    <row r="34" spans="1:8" ht="15.6" customHeight="1" x14ac:dyDescent="0.2">
      <c r="A34" s="183" t="s">
        <v>383</v>
      </c>
      <c r="B34" s="216" t="s">
        <v>384</v>
      </c>
      <c r="C34" s="151">
        <v>570.7670697683086</v>
      </c>
      <c r="D34" s="136">
        <v>520.6710697683086</v>
      </c>
      <c r="E34" s="152">
        <v>50.095999999999997</v>
      </c>
    </row>
    <row r="35" spans="1:8" ht="22.5" customHeight="1" x14ac:dyDescent="0.2">
      <c r="A35" s="183" t="s">
        <v>385</v>
      </c>
      <c r="B35" s="216" t="s">
        <v>386</v>
      </c>
      <c r="C35" s="151">
        <v>963.56226203219626</v>
      </c>
      <c r="D35" s="136">
        <v>656.16476203219634</v>
      </c>
      <c r="E35" s="152">
        <v>307.39749999999998</v>
      </c>
    </row>
    <row r="36" spans="1:8" ht="15.6" customHeight="1" x14ac:dyDescent="0.2">
      <c r="A36" s="183" t="s">
        <v>387</v>
      </c>
      <c r="B36" s="216" t="s">
        <v>388</v>
      </c>
      <c r="C36" s="155">
        <v>12017.448217925434</v>
      </c>
      <c r="D36" s="136">
        <v>4793.8618568385755</v>
      </c>
      <c r="E36" s="156">
        <v>7223.5863610868591</v>
      </c>
    </row>
    <row r="37" spans="1:8" ht="15.6" customHeight="1" x14ac:dyDescent="0.2">
      <c r="A37" s="182">
        <v>62</v>
      </c>
      <c r="B37" s="214" t="s">
        <v>389</v>
      </c>
      <c r="C37" s="153">
        <v>10142.584599466903</v>
      </c>
      <c r="D37" s="139">
        <v>3244.8972436523436</v>
      </c>
      <c r="E37" s="154">
        <v>6897.6873558145589</v>
      </c>
    </row>
    <row r="38" spans="1:8" ht="15.6" customHeight="1" x14ac:dyDescent="0.2">
      <c r="A38" s="211" t="s">
        <v>390</v>
      </c>
      <c r="B38" s="215" t="s">
        <v>391</v>
      </c>
      <c r="C38" s="153">
        <v>1874.8636184585303</v>
      </c>
      <c r="D38" s="153">
        <v>1548.9646131862319</v>
      </c>
      <c r="E38" s="154">
        <v>325.8990052723002</v>
      </c>
    </row>
    <row r="39" spans="1:8" ht="15.6" customHeight="1" x14ac:dyDescent="0.2">
      <c r="A39" s="183" t="s">
        <v>392</v>
      </c>
      <c r="B39" s="216" t="s">
        <v>393</v>
      </c>
      <c r="C39" s="155">
        <v>1145.2839166993001</v>
      </c>
      <c r="D39" s="136">
        <v>119.4195</v>
      </c>
      <c r="E39" s="156">
        <v>1025.8644166993001</v>
      </c>
    </row>
    <row r="40" spans="1:8" ht="15.6" customHeight="1" x14ac:dyDescent="0.2">
      <c r="A40" s="183" t="s">
        <v>394</v>
      </c>
      <c r="B40" s="216" t="s">
        <v>395</v>
      </c>
      <c r="C40" s="155">
        <v>9889.7491679232007</v>
      </c>
      <c r="D40" s="136">
        <v>4149.2498477870577</v>
      </c>
      <c r="E40" s="156">
        <v>5740.499320136144</v>
      </c>
    </row>
    <row r="41" spans="1:8" ht="22.5" customHeight="1" x14ac:dyDescent="0.2">
      <c r="A41" s="182">
        <v>71</v>
      </c>
      <c r="B41" s="215" t="s">
        <v>396</v>
      </c>
      <c r="C41" s="153">
        <v>2820.0647963556048</v>
      </c>
      <c r="D41" s="139">
        <v>903.32579635560478</v>
      </c>
      <c r="E41" s="154">
        <v>1916.739</v>
      </c>
    </row>
    <row r="42" spans="1:8" ht="15.6" customHeight="1" x14ac:dyDescent="0.2">
      <c r="A42" s="182">
        <v>72</v>
      </c>
      <c r="B42" s="214" t="s">
        <v>397</v>
      </c>
      <c r="C42" s="157">
        <v>6074.8491970856194</v>
      </c>
      <c r="D42" s="139">
        <v>3004.6594263860479</v>
      </c>
      <c r="E42" s="158">
        <v>3070.189770699571</v>
      </c>
    </row>
    <row r="43" spans="1:8" s="85" customFormat="1" ht="15.6" customHeight="1" x14ac:dyDescent="0.2">
      <c r="A43" s="182" t="s">
        <v>398</v>
      </c>
      <c r="B43" s="224" t="s">
        <v>399</v>
      </c>
      <c r="C43" s="157">
        <v>994.83517448197654</v>
      </c>
      <c r="D43" s="157">
        <v>241.26462504540496</v>
      </c>
      <c r="E43" s="158">
        <v>753.57054943657295</v>
      </c>
    </row>
    <row r="44" spans="1:8" ht="21" customHeight="1" x14ac:dyDescent="0.2">
      <c r="A44" s="181" t="s">
        <v>400</v>
      </c>
      <c r="B44" s="216" t="s">
        <v>401</v>
      </c>
      <c r="C44" s="155">
        <v>702.17597621322886</v>
      </c>
      <c r="D44" s="136">
        <v>290.60397621322875</v>
      </c>
      <c r="E44" s="156">
        <v>411.57199999999995</v>
      </c>
    </row>
    <row r="45" spans="1:8" ht="5.25" customHeight="1" x14ac:dyDescent="0.2">
      <c r="A45" s="129"/>
      <c r="B45" s="129"/>
      <c r="C45" s="48"/>
      <c r="D45" s="30"/>
      <c r="E45" s="48"/>
    </row>
    <row r="46" spans="1:8" ht="15.6" customHeight="1" x14ac:dyDescent="0.2">
      <c r="A46" s="83" t="s">
        <v>644</v>
      </c>
      <c r="B46" s="53"/>
      <c r="C46" s="54"/>
      <c r="D46" s="53"/>
      <c r="E46" s="53"/>
      <c r="F46" s="22"/>
      <c r="G46" s="22"/>
      <c r="H46" s="33"/>
    </row>
    <row r="47" spans="1:8" ht="12.75" customHeight="1" x14ac:dyDescent="0.2">
      <c r="C47" s="55"/>
    </row>
  </sheetData>
  <mergeCells count="5">
    <mergeCell ref="A1:E1"/>
    <mergeCell ref="A3:A4"/>
    <mergeCell ref="B3:B4"/>
    <mergeCell ref="C3:C4"/>
    <mergeCell ref="D3:E3"/>
  </mergeCells>
  <hyperlinks>
    <hyperlink ref="G1" location="Obsah!A1" display="Obsah" xr:uid="{00000000-0004-0000-2C00-000000000000}"/>
  </hyperlink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A1:J46"/>
  <sheetViews>
    <sheetView zoomScaleNormal="100" workbookViewId="0">
      <selection sqref="A1:E1"/>
    </sheetView>
  </sheetViews>
  <sheetFormatPr defaultRowHeight="12.75" customHeight="1" x14ac:dyDescent="0.2"/>
  <cols>
    <col min="1" max="1" width="11.42578125" style="20" customWidth="1"/>
    <col min="2" max="2" width="37.7109375" style="20" customWidth="1"/>
    <col min="3" max="3" width="9.7109375" style="20" customWidth="1"/>
    <col min="4" max="6" width="8.85546875" style="20" customWidth="1"/>
    <col min="7" max="255" width="9.140625" style="20"/>
    <col min="256" max="256" width="10.42578125" style="20" customWidth="1"/>
    <col min="257" max="257" width="38.140625" style="20" customWidth="1"/>
    <col min="258" max="258" width="8.85546875" style="20" customWidth="1"/>
    <col min="259" max="259" width="8" style="20" customWidth="1"/>
    <col min="260" max="260" width="9.140625" style="20" customWidth="1"/>
    <col min="261" max="261" width="8.7109375" style="20" customWidth="1"/>
    <col min="262" max="262" width="9.140625" style="20" customWidth="1"/>
    <col min="263" max="511" width="9.140625" style="20"/>
    <col min="512" max="512" width="10.42578125" style="20" customWidth="1"/>
    <col min="513" max="513" width="38.140625" style="20" customWidth="1"/>
    <col min="514" max="514" width="8.85546875" style="20" customWidth="1"/>
    <col min="515" max="515" width="8" style="20" customWidth="1"/>
    <col min="516" max="516" width="9.140625" style="20" customWidth="1"/>
    <col min="517" max="517" width="8.7109375" style="20" customWidth="1"/>
    <col min="518" max="518" width="9.140625" style="20" customWidth="1"/>
    <col min="519" max="767" width="9.140625" style="20"/>
    <col min="768" max="768" width="10.42578125" style="20" customWidth="1"/>
    <col min="769" max="769" width="38.140625" style="20" customWidth="1"/>
    <col min="770" max="770" width="8.85546875" style="20" customWidth="1"/>
    <col min="771" max="771" width="8" style="20" customWidth="1"/>
    <col min="772" max="772" width="9.140625" style="20" customWidth="1"/>
    <col min="773" max="773" width="8.7109375" style="20" customWidth="1"/>
    <col min="774" max="774" width="9.140625" style="20" customWidth="1"/>
    <col min="775" max="1023" width="9.140625" style="20"/>
    <col min="1024" max="1024" width="10.42578125" style="20" customWidth="1"/>
    <col min="1025" max="1025" width="38.140625" style="20" customWidth="1"/>
    <col min="1026" max="1026" width="8.85546875" style="20" customWidth="1"/>
    <col min="1027" max="1027" width="8" style="20" customWidth="1"/>
    <col min="1028" max="1028" width="9.140625" style="20" customWidth="1"/>
    <col min="1029" max="1029" width="8.7109375" style="20" customWidth="1"/>
    <col min="1030" max="1030" width="9.140625" style="20" customWidth="1"/>
    <col min="1031" max="1279" width="9.140625" style="20"/>
    <col min="1280" max="1280" width="10.42578125" style="20" customWidth="1"/>
    <col min="1281" max="1281" width="38.140625" style="20" customWidth="1"/>
    <col min="1282" max="1282" width="8.85546875" style="20" customWidth="1"/>
    <col min="1283" max="1283" width="8" style="20" customWidth="1"/>
    <col min="1284" max="1284" width="9.140625" style="20" customWidth="1"/>
    <col min="1285" max="1285" width="8.7109375" style="20" customWidth="1"/>
    <col min="1286" max="1286" width="9.140625" style="20" customWidth="1"/>
    <col min="1287" max="1535" width="9.140625" style="20"/>
    <col min="1536" max="1536" width="10.42578125" style="20" customWidth="1"/>
    <col min="1537" max="1537" width="38.140625" style="20" customWidth="1"/>
    <col min="1538" max="1538" width="8.85546875" style="20" customWidth="1"/>
    <col min="1539" max="1539" width="8" style="20" customWidth="1"/>
    <col min="1540" max="1540" width="9.140625" style="20" customWidth="1"/>
    <col min="1541" max="1541" width="8.7109375" style="20" customWidth="1"/>
    <col min="1542" max="1542" width="9.140625" style="20" customWidth="1"/>
    <col min="1543" max="1791" width="9.140625" style="20"/>
    <col min="1792" max="1792" width="10.42578125" style="20" customWidth="1"/>
    <col min="1793" max="1793" width="38.140625" style="20" customWidth="1"/>
    <col min="1794" max="1794" width="8.85546875" style="20" customWidth="1"/>
    <col min="1795" max="1795" width="8" style="20" customWidth="1"/>
    <col min="1796" max="1796" width="9.140625" style="20" customWidth="1"/>
    <col min="1797" max="1797" width="8.7109375" style="20" customWidth="1"/>
    <col min="1798" max="1798" width="9.140625" style="20" customWidth="1"/>
    <col min="1799" max="2047" width="9.140625" style="20"/>
    <col min="2048" max="2048" width="10.42578125" style="20" customWidth="1"/>
    <col min="2049" max="2049" width="38.140625" style="20" customWidth="1"/>
    <col min="2050" max="2050" width="8.85546875" style="20" customWidth="1"/>
    <col min="2051" max="2051" width="8" style="20" customWidth="1"/>
    <col min="2052" max="2052" width="9.140625" style="20" customWidth="1"/>
    <col min="2053" max="2053" width="8.7109375" style="20" customWidth="1"/>
    <col min="2054" max="2054" width="9.140625" style="20" customWidth="1"/>
    <col min="2055" max="2303" width="9.140625" style="20"/>
    <col min="2304" max="2304" width="10.42578125" style="20" customWidth="1"/>
    <col min="2305" max="2305" width="38.140625" style="20" customWidth="1"/>
    <col min="2306" max="2306" width="8.85546875" style="20" customWidth="1"/>
    <col min="2307" max="2307" width="8" style="20" customWidth="1"/>
    <col min="2308" max="2308" width="9.140625" style="20" customWidth="1"/>
    <col min="2309" max="2309" width="8.7109375" style="20" customWidth="1"/>
    <col min="2310" max="2310" width="9.140625" style="20" customWidth="1"/>
    <col min="2311" max="2559" width="9.140625" style="20"/>
    <col min="2560" max="2560" width="10.42578125" style="20" customWidth="1"/>
    <col min="2561" max="2561" width="38.140625" style="20" customWidth="1"/>
    <col min="2562" max="2562" width="8.85546875" style="20" customWidth="1"/>
    <col min="2563" max="2563" width="8" style="20" customWidth="1"/>
    <col min="2564" max="2564" width="9.140625" style="20" customWidth="1"/>
    <col min="2565" max="2565" width="8.7109375" style="20" customWidth="1"/>
    <col min="2566" max="2566" width="9.140625" style="20" customWidth="1"/>
    <col min="2567" max="2815" width="9.140625" style="20"/>
    <col min="2816" max="2816" width="10.42578125" style="20" customWidth="1"/>
    <col min="2817" max="2817" width="38.140625" style="20" customWidth="1"/>
    <col min="2818" max="2818" width="8.85546875" style="20" customWidth="1"/>
    <col min="2819" max="2819" width="8" style="20" customWidth="1"/>
    <col min="2820" max="2820" width="9.140625" style="20" customWidth="1"/>
    <col min="2821" max="2821" width="8.7109375" style="20" customWidth="1"/>
    <col min="2822" max="2822" width="9.140625" style="20" customWidth="1"/>
    <col min="2823" max="3071" width="9.140625" style="20"/>
    <col min="3072" max="3072" width="10.42578125" style="20" customWidth="1"/>
    <col min="3073" max="3073" width="38.140625" style="20" customWidth="1"/>
    <col min="3074" max="3074" width="8.85546875" style="20" customWidth="1"/>
    <col min="3075" max="3075" width="8" style="20" customWidth="1"/>
    <col min="3076" max="3076" width="9.140625" style="20" customWidth="1"/>
    <col min="3077" max="3077" width="8.7109375" style="20" customWidth="1"/>
    <col min="3078" max="3078" width="9.140625" style="20" customWidth="1"/>
    <col min="3079" max="3327" width="9.140625" style="20"/>
    <col min="3328" max="3328" width="10.42578125" style="20" customWidth="1"/>
    <col min="3329" max="3329" width="38.140625" style="20" customWidth="1"/>
    <col min="3330" max="3330" width="8.85546875" style="20" customWidth="1"/>
    <col min="3331" max="3331" width="8" style="20" customWidth="1"/>
    <col min="3332" max="3332" width="9.140625" style="20" customWidth="1"/>
    <col min="3333" max="3333" width="8.7109375" style="20" customWidth="1"/>
    <col min="3334" max="3334" width="9.140625" style="20" customWidth="1"/>
    <col min="3335" max="3583" width="9.140625" style="20"/>
    <col min="3584" max="3584" width="10.42578125" style="20" customWidth="1"/>
    <col min="3585" max="3585" width="38.140625" style="20" customWidth="1"/>
    <col min="3586" max="3586" width="8.85546875" style="20" customWidth="1"/>
    <col min="3587" max="3587" width="8" style="20" customWidth="1"/>
    <col min="3588" max="3588" width="9.140625" style="20" customWidth="1"/>
    <col min="3589" max="3589" width="8.7109375" style="20" customWidth="1"/>
    <col min="3590" max="3590" width="9.140625" style="20" customWidth="1"/>
    <col min="3591" max="3839" width="9.140625" style="20"/>
    <col min="3840" max="3840" width="10.42578125" style="20" customWidth="1"/>
    <col min="3841" max="3841" width="38.140625" style="20" customWidth="1"/>
    <col min="3842" max="3842" width="8.85546875" style="20" customWidth="1"/>
    <col min="3843" max="3843" width="8" style="20" customWidth="1"/>
    <col min="3844" max="3844" width="9.140625" style="20" customWidth="1"/>
    <col min="3845" max="3845" width="8.7109375" style="20" customWidth="1"/>
    <col min="3846" max="3846" width="9.140625" style="20" customWidth="1"/>
    <col min="3847" max="4095" width="9.140625" style="20"/>
    <col min="4096" max="4096" width="10.42578125" style="20" customWidth="1"/>
    <col min="4097" max="4097" width="38.140625" style="20" customWidth="1"/>
    <col min="4098" max="4098" width="8.85546875" style="20" customWidth="1"/>
    <col min="4099" max="4099" width="8" style="20" customWidth="1"/>
    <col min="4100" max="4100" width="9.140625" style="20" customWidth="1"/>
    <col min="4101" max="4101" width="8.7109375" style="20" customWidth="1"/>
    <col min="4102" max="4102" width="9.140625" style="20" customWidth="1"/>
    <col min="4103" max="4351" width="9.140625" style="20"/>
    <col min="4352" max="4352" width="10.42578125" style="20" customWidth="1"/>
    <col min="4353" max="4353" width="38.140625" style="20" customWidth="1"/>
    <col min="4354" max="4354" width="8.85546875" style="20" customWidth="1"/>
    <col min="4355" max="4355" width="8" style="20" customWidth="1"/>
    <col min="4356" max="4356" width="9.140625" style="20" customWidth="1"/>
    <col min="4357" max="4357" width="8.7109375" style="20" customWidth="1"/>
    <col min="4358" max="4358" width="9.140625" style="20" customWidth="1"/>
    <col min="4359" max="4607" width="9.140625" style="20"/>
    <col min="4608" max="4608" width="10.42578125" style="20" customWidth="1"/>
    <col min="4609" max="4609" width="38.140625" style="20" customWidth="1"/>
    <col min="4610" max="4610" width="8.85546875" style="20" customWidth="1"/>
    <col min="4611" max="4611" width="8" style="20" customWidth="1"/>
    <col min="4612" max="4612" width="9.140625" style="20" customWidth="1"/>
    <col min="4613" max="4613" width="8.7109375" style="20" customWidth="1"/>
    <col min="4614" max="4614" width="9.140625" style="20" customWidth="1"/>
    <col min="4615" max="4863" width="9.140625" style="20"/>
    <col min="4864" max="4864" width="10.42578125" style="20" customWidth="1"/>
    <col min="4865" max="4865" width="38.140625" style="20" customWidth="1"/>
    <col min="4866" max="4866" width="8.85546875" style="20" customWidth="1"/>
    <col min="4867" max="4867" width="8" style="20" customWidth="1"/>
    <col min="4868" max="4868" width="9.140625" style="20" customWidth="1"/>
    <col min="4869" max="4869" width="8.7109375" style="20" customWidth="1"/>
    <col min="4870" max="4870" width="9.140625" style="20" customWidth="1"/>
    <col min="4871" max="5119" width="9.140625" style="20"/>
    <col min="5120" max="5120" width="10.42578125" style="20" customWidth="1"/>
    <col min="5121" max="5121" width="38.140625" style="20" customWidth="1"/>
    <col min="5122" max="5122" width="8.85546875" style="20" customWidth="1"/>
    <col min="5123" max="5123" width="8" style="20" customWidth="1"/>
    <col min="5124" max="5124" width="9.140625" style="20" customWidth="1"/>
    <col min="5125" max="5125" width="8.7109375" style="20" customWidth="1"/>
    <col min="5126" max="5126" width="9.140625" style="20" customWidth="1"/>
    <col min="5127" max="5375" width="9.140625" style="20"/>
    <col min="5376" max="5376" width="10.42578125" style="20" customWidth="1"/>
    <col min="5377" max="5377" width="38.140625" style="20" customWidth="1"/>
    <col min="5378" max="5378" width="8.85546875" style="20" customWidth="1"/>
    <col min="5379" max="5379" width="8" style="20" customWidth="1"/>
    <col min="5380" max="5380" width="9.140625" style="20" customWidth="1"/>
    <col min="5381" max="5381" width="8.7109375" style="20" customWidth="1"/>
    <col min="5382" max="5382" width="9.140625" style="20" customWidth="1"/>
    <col min="5383" max="5631" width="9.140625" style="20"/>
    <col min="5632" max="5632" width="10.42578125" style="20" customWidth="1"/>
    <col min="5633" max="5633" width="38.140625" style="20" customWidth="1"/>
    <col min="5634" max="5634" width="8.85546875" style="20" customWidth="1"/>
    <col min="5635" max="5635" width="8" style="20" customWidth="1"/>
    <col min="5636" max="5636" width="9.140625" style="20" customWidth="1"/>
    <col min="5637" max="5637" width="8.7109375" style="20" customWidth="1"/>
    <col min="5638" max="5638" width="9.140625" style="20" customWidth="1"/>
    <col min="5639" max="5887" width="9.140625" style="20"/>
    <col min="5888" max="5888" width="10.42578125" style="20" customWidth="1"/>
    <col min="5889" max="5889" width="38.140625" style="20" customWidth="1"/>
    <col min="5890" max="5890" width="8.85546875" style="20" customWidth="1"/>
    <col min="5891" max="5891" width="8" style="20" customWidth="1"/>
    <col min="5892" max="5892" width="9.140625" style="20" customWidth="1"/>
    <col min="5893" max="5893" width="8.7109375" style="20" customWidth="1"/>
    <col min="5894" max="5894" width="9.140625" style="20" customWidth="1"/>
    <col min="5895" max="6143" width="9.140625" style="20"/>
    <col min="6144" max="6144" width="10.42578125" style="20" customWidth="1"/>
    <col min="6145" max="6145" width="38.140625" style="20" customWidth="1"/>
    <col min="6146" max="6146" width="8.85546875" style="20" customWidth="1"/>
    <col min="6147" max="6147" width="8" style="20" customWidth="1"/>
    <col min="6148" max="6148" width="9.140625" style="20" customWidth="1"/>
    <col min="6149" max="6149" width="8.7109375" style="20" customWidth="1"/>
    <col min="6150" max="6150" width="9.140625" style="20" customWidth="1"/>
    <col min="6151" max="6399" width="9.140625" style="20"/>
    <col min="6400" max="6400" width="10.42578125" style="20" customWidth="1"/>
    <col min="6401" max="6401" width="38.140625" style="20" customWidth="1"/>
    <col min="6402" max="6402" width="8.85546875" style="20" customWidth="1"/>
    <col min="6403" max="6403" width="8" style="20" customWidth="1"/>
    <col min="6404" max="6404" width="9.140625" style="20" customWidth="1"/>
    <col min="6405" max="6405" width="8.7109375" style="20" customWidth="1"/>
    <col min="6406" max="6406" width="9.140625" style="20" customWidth="1"/>
    <col min="6407" max="6655" width="9.140625" style="20"/>
    <col min="6656" max="6656" width="10.42578125" style="20" customWidth="1"/>
    <col min="6657" max="6657" width="38.140625" style="20" customWidth="1"/>
    <col min="6658" max="6658" width="8.85546875" style="20" customWidth="1"/>
    <col min="6659" max="6659" width="8" style="20" customWidth="1"/>
    <col min="6660" max="6660" width="9.140625" style="20" customWidth="1"/>
    <col min="6661" max="6661" width="8.7109375" style="20" customWidth="1"/>
    <col min="6662" max="6662" width="9.140625" style="20" customWidth="1"/>
    <col min="6663" max="6911" width="9.140625" style="20"/>
    <col min="6912" max="6912" width="10.42578125" style="20" customWidth="1"/>
    <col min="6913" max="6913" width="38.140625" style="20" customWidth="1"/>
    <col min="6914" max="6914" width="8.85546875" style="20" customWidth="1"/>
    <col min="6915" max="6915" width="8" style="20" customWidth="1"/>
    <col min="6916" max="6916" width="9.140625" style="20" customWidth="1"/>
    <col min="6917" max="6917" width="8.7109375" style="20" customWidth="1"/>
    <col min="6918" max="6918" width="9.140625" style="20" customWidth="1"/>
    <col min="6919" max="7167" width="9.140625" style="20"/>
    <col min="7168" max="7168" width="10.42578125" style="20" customWidth="1"/>
    <col min="7169" max="7169" width="38.140625" style="20" customWidth="1"/>
    <col min="7170" max="7170" width="8.85546875" style="20" customWidth="1"/>
    <col min="7171" max="7171" width="8" style="20" customWidth="1"/>
    <col min="7172" max="7172" width="9.140625" style="20" customWidth="1"/>
    <col min="7173" max="7173" width="8.7109375" style="20" customWidth="1"/>
    <col min="7174" max="7174" width="9.140625" style="20" customWidth="1"/>
    <col min="7175" max="7423" width="9.140625" style="20"/>
    <col min="7424" max="7424" width="10.42578125" style="20" customWidth="1"/>
    <col min="7425" max="7425" width="38.140625" style="20" customWidth="1"/>
    <col min="7426" max="7426" width="8.85546875" style="20" customWidth="1"/>
    <col min="7427" max="7427" width="8" style="20" customWidth="1"/>
    <col min="7428" max="7428" width="9.140625" style="20" customWidth="1"/>
    <col min="7429" max="7429" width="8.7109375" style="20" customWidth="1"/>
    <col min="7430" max="7430" width="9.140625" style="20" customWidth="1"/>
    <col min="7431" max="7679" width="9.140625" style="20"/>
    <col min="7680" max="7680" width="10.42578125" style="20" customWidth="1"/>
    <col min="7681" max="7681" width="38.140625" style="20" customWidth="1"/>
    <col min="7682" max="7682" width="8.85546875" style="20" customWidth="1"/>
    <col min="7683" max="7683" width="8" style="20" customWidth="1"/>
    <col min="7684" max="7684" width="9.140625" style="20" customWidth="1"/>
    <col min="7685" max="7685" width="8.7109375" style="20" customWidth="1"/>
    <col min="7686" max="7686" width="9.140625" style="20" customWidth="1"/>
    <col min="7687" max="7935" width="9.140625" style="20"/>
    <col min="7936" max="7936" width="10.42578125" style="20" customWidth="1"/>
    <col min="7937" max="7937" width="38.140625" style="20" customWidth="1"/>
    <col min="7938" max="7938" width="8.85546875" style="20" customWidth="1"/>
    <col min="7939" max="7939" width="8" style="20" customWidth="1"/>
    <col min="7940" max="7940" width="9.140625" style="20" customWidth="1"/>
    <col min="7941" max="7941" width="8.7109375" style="20" customWidth="1"/>
    <col min="7942" max="7942" width="9.140625" style="20" customWidth="1"/>
    <col min="7943" max="8191" width="9.140625" style="20"/>
    <col min="8192" max="8192" width="10.42578125" style="20" customWidth="1"/>
    <col min="8193" max="8193" width="38.140625" style="20" customWidth="1"/>
    <col min="8194" max="8194" width="8.85546875" style="20" customWidth="1"/>
    <col min="8195" max="8195" width="8" style="20" customWidth="1"/>
    <col min="8196" max="8196" width="9.140625" style="20" customWidth="1"/>
    <col min="8197" max="8197" width="8.7109375" style="20" customWidth="1"/>
    <col min="8198" max="8198" width="9.140625" style="20" customWidth="1"/>
    <col min="8199" max="8447" width="9.140625" style="20"/>
    <col min="8448" max="8448" width="10.42578125" style="20" customWidth="1"/>
    <col min="8449" max="8449" width="38.140625" style="20" customWidth="1"/>
    <col min="8450" max="8450" width="8.85546875" style="20" customWidth="1"/>
    <col min="8451" max="8451" width="8" style="20" customWidth="1"/>
    <col min="8452" max="8452" width="9.140625" style="20" customWidth="1"/>
    <col min="8453" max="8453" width="8.7109375" style="20" customWidth="1"/>
    <col min="8454" max="8454" width="9.140625" style="20" customWidth="1"/>
    <col min="8455" max="8703" width="9.140625" style="20"/>
    <col min="8704" max="8704" width="10.42578125" style="20" customWidth="1"/>
    <col min="8705" max="8705" width="38.140625" style="20" customWidth="1"/>
    <col min="8706" max="8706" width="8.85546875" style="20" customWidth="1"/>
    <col min="8707" max="8707" width="8" style="20" customWidth="1"/>
    <col min="8708" max="8708" width="9.140625" style="20" customWidth="1"/>
    <col min="8709" max="8709" width="8.7109375" style="20" customWidth="1"/>
    <col min="8710" max="8710" width="9.140625" style="20" customWidth="1"/>
    <col min="8711" max="8959" width="9.140625" style="20"/>
    <col min="8960" max="8960" width="10.42578125" style="20" customWidth="1"/>
    <col min="8961" max="8961" width="38.140625" style="20" customWidth="1"/>
    <col min="8962" max="8962" width="8.85546875" style="20" customWidth="1"/>
    <col min="8963" max="8963" width="8" style="20" customWidth="1"/>
    <col min="8964" max="8964" width="9.140625" style="20" customWidth="1"/>
    <col min="8965" max="8965" width="8.7109375" style="20" customWidth="1"/>
    <col min="8966" max="8966" width="9.140625" style="20" customWidth="1"/>
    <col min="8967" max="9215" width="9.140625" style="20"/>
    <col min="9216" max="9216" width="10.42578125" style="20" customWidth="1"/>
    <col min="9217" max="9217" width="38.140625" style="20" customWidth="1"/>
    <col min="9218" max="9218" width="8.85546875" style="20" customWidth="1"/>
    <col min="9219" max="9219" width="8" style="20" customWidth="1"/>
    <col min="9220" max="9220" width="9.140625" style="20" customWidth="1"/>
    <col min="9221" max="9221" width="8.7109375" style="20" customWidth="1"/>
    <col min="9222" max="9222" width="9.140625" style="20" customWidth="1"/>
    <col min="9223" max="9471" width="9.140625" style="20"/>
    <col min="9472" max="9472" width="10.42578125" style="20" customWidth="1"/>
    <col min="9473" max="9473" width="38.140625" style="20" customWidth="1"/>
    <col min="9474" max="9474" width="8.85546875" style="20" customWidth="1"/>
    <col min="9475" max="9475" width="8" style="20" customWidth="1"/>
    <col min="9476" max="9476" width="9.140625" style="20" customWidth="1"/>
    <col min="9477" max="9477" width="8.7109375" style="20" customWidth="1"/>
    <col min="9478" max="9478" width="9.140625" style="20" customWidth="1"/>
    <col min="9479" max="9727" width="9.140625" style="20"/>
    <col min="9728" max="9728" width="10.42578125" style="20" customWidth="1"/>
    <col min="9729" max="9729" width="38.140625" style="20" customWidth="1"/>
    <col min="9730" max="9730" width="8.85546875" style="20" customWidth="1"/>
    <col min="9731" max="9731" width="8" style="20" customWidth="1"/>
    <col min="9732" max="9732" width="9.140625" style="20" customWidth="1"/>
    <col min="9733" max="9733" width="8.7109375" style="20" customWidth="1"/>
    <col min="9734" max="9734" width="9.140625" style="20" customWidth="1"/>
    <col min="9735" max="9983" width="9.140625" style="20"/>
    <col min="9984" max="9984" width="10.42578125" style="20" customWidth="1"/>
    <col min="9985" max="9985" width="38.140625" style="20" customWidth="1"/>
    <col min="9986" max="9986" width="8.85546875" style="20" customWidth="1"/>
    <col min="9987" max="9987" width="8" style="20" customWidth="1"/>
    <col min="9988" max="9988" width="9.140625" style="20" customWidth="1"/>
    <col min="9989" max="9989" width="8.7109375" style="20" customWidth="1"/>
    <col min="9990" max="9990" width="9.140625" style="20" customWidth="1"/>
    <col min="9991" max="10239" width="9.140625" style="20"/>
    <col min="10240" max="10240" width="10.42578125" style="20" customWidth="1"/>
    <col min="10241" max="10241" width="38.140625" style="20" customWidth="1"/>
    <col min="10242" max="10242" width="8.85546875" style="20" customWidth="1"/>
    <col min="10243" max="10243" width="8" style="20" customWidth="1"/>
    <col min="10244" max="10244" width="9.140625" style="20" customWidth="1"/>
    <col min="10245" max="10245" width="8.7109375" style="20" customWidth="1"/>
    <col min="10246" max="10246" width="9.140625" style="20" customWidth="1"/>
    <col min="10247" max="10495" width="9.140625" style="20"/>
    <col min="10496" max="10496" width="10.42578125" style="20" customWidth="1"/>
    <col min="10497" max="10497" width="38.140625" style="20" customWidth="1"/>
    <col min="10498" max="10498" width="8.85546875" style="20" customWidth="1"/>
    <col min="10499" max="10499" width="8" style="20" customWidth="1"/>
    <col min="10500" max="10500" width="9.140625" style="20" customWidth="1"/>
    <col min="10501" max="10501" width="8.7109375" style="20" customWidth="1"/>
    <col min="10502" max="10502" width="9.140625" style="20" customWidth="1"/>
    <col min="10503" max="10751" width="9.140625" style="20"/>
    <col min="10752" max="10752" width="10.42578125" style="20" customWidth="1"/>
    <col min="10753" max="10753" width="38.140625" style="20" customWidth="1"/>
    <col min="10754" max="10754" width="8.85546875" style="20" customWidth="1"/>
    <col min="10755" max="10755" width="8" style="20" customWidth="1"/>
    <col min="10756" max="10756" width="9.140625" style="20" customWidth="1"/>
    <col min="10757" max="10757" width="8.7109375" style="20" customWidth="1"/>
    <col min="10758" max="10758" width="9.140625" style="20" customWidth="1"/>
    <col min="10759" max="11007" width="9.140625" style="20"/>
    <col min="11008" max="11008" width="10.42578125" style="20" customWidth="1"/>
    <col min="11009" max="11009" width="38.140625" style="20" customWidth="1"/>
    <col min="11010" max="11010" width="8.85546875" style="20" customWidth="1"/>
    <col min="11011" max="11011" width="8" style="20" customWidth="1"/>
    <col min="11012" max="11012" width="9.140625" style="20" customWidth="1"/>
    <col min="11013" max="11013" width="8.7109375" style="20" customWidth="1"/>
    <col min="11014" max="11014" width="9.140625" style="20" customWidth="1"/>
    <col min="11015" max="11263" width="9.140625" style="20"/>
    <col min="11264" max="11264" width="10.42578125" style="20" customWidth="1"/>
    <col min="11265" max="11265" width="38.140625" style="20" customWidth="1"/>
    <col min="11266" max="11266" width="8.85546875" style="20" customWidth="1"/>
    <col min="11267" max="11267" width="8" style="20" customWidth="1"/>
    <col min="11268" max="11268" width="9.140625" style="20" customWidth="1"/>
    <col min="11269" max="11269" width="8.7109375" style="20" customWidth="1"/>
    <col min="11270" max="11270" width="9.140625" style="20" customWidth="1"/>
    <col min="11271" max="11519" width="9.140625" style="20"/>
    <col min="11520" max="11520" width="10.42578125" style="20" customWidth="1"/>
    <col min="11521" max="11521" width="38.140625" style="20" customWidth="1"/>
    <col min="11522" max="11522" width="8.85546875" style="20" customWidth="1"/>
    <col min="11523" max="11523" width="8" style="20" customWidth="1"/>
    <col min="11524" max="11524" width="9.140625" style="20" customWidth="1"/>
    <col min="11525" max="11525" width="8.7109375" style="20" customWidth="1"/>
    <col min="11526" max="11526" width="9.140625" style="20" customWidth="1"/>
    <col min="11527" max="11775" width="9.140625" style="20"/>
    <col min="11776" max="11776" width="10.42578125" style="20" customWidth="1"/>
    <col min="11777" max="11777" width="38.140625" style="20" customWidth="1"/>
    <col min="11778" max="11778" width="8.85546875" style="20" customWidth="1"/>
    <col min="11779" max="11779" width="8" style="20" customWidth="1"/>
    <col min="11780" max="11780" width="9.140625" style="20" customWidth="1"/>
    <col min="11781" max="11781" width="8.7109375" style="20" customWidth="1"/>
    <col min="11782" max="11782" width="9.140625" style="20" customWidth="1"/>
    <col min="11783" max="12031" width="9.140625" style="20"/>
    <col min="12032" max="12032" width="10.42578125" style="20" customWidth="1"/>
    <col min="12033" max="12033" width="38.140625" style="20" customWidth="1"/>
    <col min="12034" max="12034" width="8.85546875" style="20" customWidth="1"/>
    <col min="12035" max="12035" width="8" style="20" customWidth="1"/>
    <col min="12036" max="12036" width="9.140625" style="20" customWidth="1"/>
    <col min="12037" max="12037" width="8.7109375" style="20" customWidth="1"/>
    <col min="12038" max="12038" width="9.140625" style="20" customWidth="1"/>
    <col min="12039" max="12287" width="9.140625" style="20"/>
    <col min="12288" max="12288" width="10.42578125" style="20" customWidth="1"/>
    <col min="12289" max="12289" width="38.140625" style="20" customWidth="1"/>
    <col min="12290" max="12290" width="8.85546875" style="20" customWidth="1"/>
    <col min="12291" max="12291" width="8" style="20" customWidth="1"/>
    <col min="12292" max="12292" width="9.140625" style="20" customWidth="1"/>
    <col min="12293" max="12293" width="8.7109375" style="20" customWidth="1"/>
    <col min="12294" max="12294" width="9.140625" style="20" customWidth="1"/>
    <col min="12295" max="12543" width="9.140625" style="20"/>
    <col min="12544" max="12544" width="10.42578125" style="20" customWidth="1"/>
    <col min="12545" max="12545" width="38.140625" style="20" customWidth="1"/>
    <col min="12546" max="12546" width="8.85546875" style="20" customWidth="1"/>
    <col min="12547" max="12547" width="8" style="20" customWidth="1"/>
    <col min="12548" max="12548" width="9.140625" style="20" customWidth="1"/>
    <col min="12549" max="12549" width="8.7109375" style="20" customWidth="1"/>
    <col min="12550" max="12550" width="9.140625" style="20" customWidth="1"/>
    <col min="12551" max="12799" width="9.140625" style="20"/>
    <col min="12800" max="12800" width="10.42578125" style="20" customWidth="1"/>
    <col min="12801" max="12801" width="38.140625" style="20" customWidth="1"/>
    <col min="12802" max="12802" width="8.85546875" style="20" customWidth="1"/>
    <col min="12803" max="12803" width="8" style="20" customWidth="1"/>
    <col min="12804" max="12804" width="9.140625" style="20" customWidth="1"/>
    <col min="12805" max="12805" width="8.7109375" style="20" customWidth="1"/>
    <col min="12806" max="12806" width="9.140625" style="20" customWidth="1"/>
    <col min="12807" max="13055" width="9.140625" style="20"/>
    <col min="13056" max="13056" width="10.42578125" style="20" customWidth="1"/>
    <col min="13057" max="13057" width="38.140625" style="20" customWidth="1"/>
    <col min="13058" max="13058" width="8.85546875" style="20" customWidth="1"/>
    <col min="13059" max="13059" width="8" style="20" customWidth="1"/>
    <col min="13060" max="13060" width="9.140625" style="20" customWidth="1"/>
    <col min="13061" max="13061" width="8.7109375" style="20" customWidth="1"/>
    <col min="13062" max="13062" width="9.140625" style="20" customWidth="1"/>
    <col min="13063" max="13311" width="9.140625" style="20"/>
    <col min="13312" max="13312" width="10.42578125" style="20" customWidth="1"/>
    <col min="13313" max="13313" width="38.140625" style="20" customWidth="1"/>
    <col min="13314" max="13314" width="8.85546875" style="20" customWidth="1"/>
    <col min="13315" max="13315" width="8" style="20" customWidth="1"/>
    <col min="13316" max="13316" width="9.140625" style="20" customWidth="1"/>
    <col min="13317" max="13317" width="8.7109375" style="20" customWidth="1"/>
    <col min="13318" max="13318" width="9.140625" style="20" customWidth="1"/>
    <col min="13319" max="13567" width="9.140625" style="20"/>
    <col min="13568" max="13568" width="10.42578125" style="20" customWidth="1"/>
    <col min="13569" max="13569" width="38.140625" style="20" customWidth="1"/>
    <col min="13570" max="13570" width="8.85546875" style="20" customWidth="1"/>
    <col min="13571" max="13571" width="8" style="20" customWidth="1"/>
    <col min="13572" max="13572" width="9.140625" style="20" customWidth="1"/>
    <col min="13573" max="13573" width="8.7109375" style="20" customWidth="1"/>
    <col min="13574" max="13574" width="9.140625" style="20" customWidth="1"/>
    <col min="13575" max="13823" width="9.140625" style="20"/>
    <col min="13824" max="13824" width="10.42578125" style="20" customWidth="1"/>
    <col min="13825" max="13825" width="38.140625" style="20" customWidth="1"/>
    <col min="13826" max="13826" width="8.85546875" style="20" customWidth="1"/>
    <col min="13827" max="13827" width="8" style="20" customWidth="1"/>
    <col min="13828" max="13828" width="9.140625" style="20" customWidth="1"/>
    <col min="13829" max="13829" width="8.7109375" style="20" customWidth="1"/>
    <col min="13830" max="13830" width="9.140625" style="20" customWidth="1"/>
    <col min="13831" max="14079" width="9.140625" style="20"/>
    <col min="14080" max="14080" width="10.42578125" style="20" customWidth="1"/>
    <col min="14081" max="14081" width="38.140625" style="20" customWidth="1"/>
    <col min="14082" max="14082" width="8.85546875" style="20" customWidth="1"/>
    <col min="14083" max="14083" width="8" style="20" customWidth="1"/>
    <col min="14084" max="14084" width="9.140625" style="20" customWidth="1"/>
    <col min="14085" max="14085" width="8.7109375" style="20" customWidth="1"/>
    <col min="14086" max="14086" width="9.140625" style="20" customWidth="1"/>
    <col min="14087" max="14335" width="9.140625" style="20"/>
    <col min="14336" max="14336" width="10.42578125" style="20" customWidth="1"/>
    <col min="14337" max="14337" width="38.140625" style="20" customWidth="1"/>
    <col min="14338" max="14338" width="8.85546875" style="20" customWidth="1"/>
    <col min="14339" max="14339" width="8" style="20" customWidth="1"/>
    <col min="14340" max="14340" width="9.140625" style="20" customWidth="1"/>
    <col min="14341" max="14341" width="8.7109375" style="20" customWidth="1"/>
    <col min="14342" max="14342" width="9.140625" style="20" customWidth="1"/>
    <col min="14343" max="14591" width="9.140625" style="20"/>
    <col min="14592" max="14592" width="10.42578125" style="20" customWidth="1"/>
    <col min="14593" max="14593" width="38.140625" style="20" customWidth="1"/>
    <col min="14594" max="14594" width="8.85546875" style="20" customWidth="1"/>
    <col min="14595" max="14595" width="8" style="20" customWidth="1"/>
    <col min="14596" max="14596" width="9.140625" style="20" customWidth="1"/>
    <col min="14597" max="14597" width="8.7109375" style="20" customWidth="1"/>
    <col min="14598" max="14598" width="9.140625" style="20" customWidth="1"/>
    <col min="14599" max="14847" width="9.140625" style="20"/>
    <col min="14848" max="14848" width="10.42578125" style="20" customWidth="1"/>
    <col min="14849" max="14849" width="38.140625" style="20" customWidth="1"/>
    <col min="14850" max="14850" width="8.85546875" style="20" customWidth="1"/>
    <col min="14851" max="14851" width="8" style="20" customWidth="1"/>
    <col min="14852" max="14852" width="9.140625" style="20" customWidth="1"/>
    <col min="14853" max="14853" width="8.7109375" style="20" customWidth="1"/>
    <col min="14854" max="14854" width="9.140625" style="20" customWidth="1"/>
    <col min="14855" max="15103" width="9.140625" style="20"/>
    <col min="15104" max="15104" width="10.42578125" style="20" customWidth="1"/>
    <col min="15105" max="15105" width="38.140625" style="20" customWidth="1"/>
    <col min="15106" max="15106" width="8.85546875" style="20" customWidth="1"/>
    <col min="15107" max="15107" width="8" style="20" customWidth="1"/>
    <col min="15108" max="15108" width="9.140625" style="20" customWidth="1"/>
    <col min="15109" max="15109" width="8.7109375" style="20" customWidth="1"/>
    <col min="15110" max="15110" width="9.140625" style="20" customWidth="1"/>
    <col min="15111" max="15359" width="9.140625" style="20"/>
    <col min="15360" max="15360" width="10.42578125" style="20" customWidth="1"/>
    <col min="15361" max="15361" width="38.140625" style="20" customWidth="1"/>
    <col min="15362" max="15362" width="8.85546875" style="20" customWidth="1"/>
    <col min="15363" max="15363" width="8" style="20" customWidth="1"/>
    <col min="15364" max="15364" width="9.140625" style="20" customWidth="1"/>
    <col min="15365" max="15365" width="8.7109375" style="20" customWidth="1"/>
    <col min="15366" max="15366" width="9.140625" style="20" customWidth="1"/>
    <col min="15367" max="15615" width="9.140625" style="20"/>
    <col min="15616" max="15616" width="10.42578125" style="20" customWidth="1"/>
    <col min="15617" max="15617" width="38.140625" style="20" customWidth="1"/>
    <col min="15618" max="15618" width="8.85546875" style="20" customWidth="1"/>
    <col min="15619" max="15619" width="8" style="20" customWidth="1"/>
    <col min="15620" max="15620" width="9.140625" style="20" customWidth="1"/>
    <col min="15621" max="15621" width="8.7109375" style="20" customWidth="1"/>
    <col min="15622" max="15622" width="9.140625" style="20" customWidth="1"/>
    <col min="15623" max="15871" width="9.140625" style="20"/>
    <col min="15872" max="15872" width="10.42578125" style="20" customWidth="1"/>
    <col min="15873" max="15873" width="38.140625" style="20" customWidth="1"/>
    <col min="15874" max="15874" width="8.85546875" style="20" customWidth="1"/>
    <col min="15875" max="15875" width="8" style="20" customWidth="1"/>
    <col min="15876" max="15876" width="9.140625" style="20" customWidth="1"/>
    <col min="15877" max="15877" width="8.7109375" style="20" customWidth="1"/>
    <col min="15878" max="15878" width="9.140625" style="20" customWidth="1"/>
    <col min="15879" max="16127" width="9.140625" style="20"/>
    <col min="16128" max="16128" width="10.42578125" style="20" customWidth="1"/>
    <col min="16129" max="16129" width="38.140625" style="20" customWidth="1"/>
    <col min="16130" max="16130" width="8.85546875" style="20" customWidth="1"/>
    <col min="16131" max="16131" width="8" style="20" customWidth="1"/>
    <col min="16132" max="16132" width="9.140625" style="20" customWidth="1"/>
    <col min="16133" max="16133" width="8.7109375" style="20" customWidth="1"/>
    <col min="16134" max="16134" width="9.140625" style="20" customWidth="1"/>
    <col min="16135" max="16384" width="9.140625" style="20"/>
  </cols>
  <sheetData>
    <row r="1" spans="1:10" ht="24.95" customHeight="1" x14ac:dyDescent="0.2">
      <c r="A1" s="349" t="s">
        <v>425</v>
      </c>
      <c r="B1" s="349"/>
      <c r="C1" s="349"/>
      <c r="D1" s="349"/>
      <c r="E1" s="349"/>
      <c r="F1" s="349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22"/>
      <c r="F2" s="21"/>
      <c r="G2" s="22"/>
      <c r="H2" s="22"/>
      <c r="I2" s="22"/>
      <c r="J2" s="33"/>
    </row>
    <row r="3" spans="1:10" ht="22.5" customHeight="1" x14ac:dyDescent="0.2">
      <c r="A3" s="356" t="s">
        <v>346</v>
      </c>
      <c r="B3" s="337" t="s">
        <v>347</v>
      </c>
      <c r="C3" s="358" t="s">
        <v>206</v>
      </c>
      <c r="D3" s="360" t="s">
        <v>403</v>
      </c>
      <c r="E3" s="360"/>
      <c r="F3" s="361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59"/>
      <c r="D4" s="144" t="s">
        <v>404</v>
      </c>
      <c r="E4" s="144" t="s">
        <v>405</v>
      </c>
      <c r="F4" s="145" t="s">
        <v>419</v>
      </c>
      <c r="G4" s="20"/>
      <c r="H4" s="20"/>
      <c r="I4" s="20"/>
    </row>
    <row r="5" spans="1:10" ht="15.95" customHeight="1" x14ac:dyDescent="0.2">
      <c r="A5" s="210" t="s">
        <v>349</v>
      </c>
      <c r="B5" s="212" t="s">
        <v>350</v>
      </c>
      <c r="C5" s="151">
        <v>45699.586099072279</v>
      </c>
      <c r="D5" s="151">
        <v>6237.198817659375</v>
      </c>
      <c r="E5" s="151">
        <v>9924.9204381376148</v>
      </c>
      <c r="F5" s="152">
        <v>29537.466843275302</v>
      </c>
    </row>
    <row r="6" spans="1:10" ht="15.95" customHeight="1" x14ac:dyDescent="0.2">
      <c r="A6" s="183" t="s">
        <v>351</v>
      </c>
      <c r="B6" s="213" t="s">
        <v>352</v>
      </c>
      <c r="C6" s="151">
        <v>142.53761339423983</v>
      </c>
      <c r="D6" s="136">
        <v>93.79101245133981</v>
      </c>
      <c r="E6" s="151">
        <v>48.486600942899997</v>
      </c>
      <c r="F6" s="137">
        <v>0.26</v>
      </c>
    </row>
    <row r="7" spans="1:10" ht="15.95" customHeight="1" x14ac:dyDescent="0.2">
      <c r="A7" s="183" t="s">
        <v>353</v>
      </c>
      <c r="B7" s="213" t="s">
        <v>354</v>
      </c>
      <c r="C7" s="151">
        <v>23.87</v>
      </c>
      <c r="D7" s="136">
        <v>3</v>
      </c>
      <c r="E7" s="136">
        <v>2</v>
      </c>
      <c r="F7" s="137">
        <v>18.87</v>
      </c>
    </row>
    <row r="8" spans="1:10" ht="15.95" customHeight="1" x14ac:dyDescent="0.2">
      <c r="A8" s="183" t="s">
        <v>355</v>
      </c>
      <c r="B8" s="213" t="s">
        <v>356</v>
      </c>
      <c r="C8" s="151">
        <v>20120.263498886037</v>
      </c>
      <c r="D8" s="136">
        <v>1550.6831834460752</v>
      </c>
      <c r="E8" s="151">
        <v>3674.7924564183536</v>
      </c>
      <c r="F8" s="137">
        <v>14894.787859021613</v>
      </c>
    </row>
    <row r="9" spans="1:10" ht="15.95" customHeight="1" x14ac:dyDescent="0.2">
      <c r="A9" s="182">
        <v>10</v>
      </c>
      <c r="B9" s="214" t="s">
        <v>357</v>
      </c>
      <c r="C9" s="153">
        <v>243.23852024696339</v>
      </c>
      <c r="D9" s="139">
        <v>16.485500000000002</v>
      </c>
      <c r="E9" s="153">
        <v>90.503520246963404</v>
      </c>
      <c r="F9" s="140">
        <v>136.24950000000001</v>
      </c>
    </row>
    <row r="10" spans="1:10" ht="15.95" customHeight="1" x14ac:dyDescent="0.2">
      <c r="A10" s="182">
        <v>11</v>
      </c>
      <c r="B10" s="214" t="s">
        <v>358</v>
      </c>
      <c r="C10" s="153">
        <v>14.340920673582501</v>
      </c>
      <c r="D10" s="139">
        <v>2.1137423848825003</v>
      </c>
      <c r="E10" s="153">
        <v>9.8517591937999995</v>
      </c>
      <c r="F10" s="140">
        <v>2.3754190948999998</v>
      </c>
    </row>
    <row r="11" spans="1:10" ht="15.95" customHeight="1" x14ac:dyDescent="0.2">
      <c r="A11" s="182">
        <v>12</v>
      </c>
      <c r="B11" s="215" t="s">
        <v>359</v>
      </c>
      <c r="C11" s="153" t="s">
        <v>203</v>
      </c>
      <c r="D11" s="153" t="s">
        <v>203</v>
      </c>
      <c r="E11" s="153" t="s">
        <v>203</v>
      </c>
      <c r="F11" s="154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139.77819257337535</v>
      </c>
      <c r="D12" s="139">
        <v>26.71</v>
      </c>
      <c r="E12" s="153">
        <v>35.542119479721855</v>
      </c>
      <c r="F12" s="140">
        <v>77.526073093653494</v>
      </c>
    </row>
    <row r="13" spans="1:10" ht="15.95" customHeight="1" x14ac:dyDescent="0.2">
      <c r="A13" s="182">
        <v>14</v>
      </c>
      <c r="B13" s="215" t="s">
        <v>361</v>
      </c>
      <c r="C13" s="153">
        <v>31.680773660200003</v>
      </c>
      <c r="D13" s="139" t="s">
        <v>650</v>
      </c>
      <c r="E13" s="153" t="s">
        <v>650</v>
      </c>
      <c r="F13" s="154" t="s">
        <v>650</v>
      </c>
    </row>
    <row r="14" spans="1:10" ht="15.95" customHeight="1" x14ac:dyDescent="0.2">
      <c r="A14" s="182">
        <v>15</v>
      </c>
      <c r="B14" s="215" t="s">
        <v>362</v>
      </c>
      <c r="C14" s="153">
        <v>16.690000000000001</v>
      </c>
      <c r="D14" s="139" t="s">
        <v>650</v>
      </c>
      <c r="E14" s="285" t="s">
        <v>650</v>
      </c>
      <c r="F14" s="154" t="s">
        <v>650</v>
      </c>
    </row>
    <row r="15" spans="1:10" ht="15.95" customHeight="1" x14ac:dyDescent="0.2">
      <c r="A15" s="182">
        <v>16</v>
      </c>
      <c r="B15" s="215" t="s">
        <v>363</v>
      </c>
      <c r="C15" s="153">
        <v>29.366401432556948</v>
      </c>
      <c r="D15" s="139" t="s">
        <v>650</v>
      </c>
      <c r="E15" s="285" t="s">
        <v>650</v>
      </c>
      <c r="F15" s="140" t="s">
        <v>650</v>
      </c>
    </row>
    <row r="16" spans="1:10" ht="15.95" customHeight="1" x14ac:dyDescent="0.2">
      <c r="A16" s="182">
        <v>17</v>
      </c>
      <c r="B16" s="215" t="s">
        <v>364</v>
      </c>
      <c r="C16" s="153">
        <v>53.845500000000001</v>
      </c>
      <c r="D16" s="139" t="s">
        <v>650</v>
      </c>
      <c r="E16" s="285" t="s">
        <v>650</v>
      </c>
      <c r="F16" s="140" t="s">
        <v>650</v>
      </c>
    </row>
    <row r="17" spans="1:6" ht="15.95" customHeight="1" x14ac:dyDescent="0.2">
      <c r="A17" s="182">
        <v>18</v>
      </c>
      <c r="B17" s="215" t="s">
        <v>365</v>
      </c>
      <c r="C17" s="153">
        <v>9.3255135745790003</v>
      </c>
      <c r="D17" s="139" t="s">
        <v>650</v>
      </c>
      <c r="E17" s="285" t="s">
        <v>650</v>
      </c>
      <c r="F17" s="140" t="s">
        <v>650</v>
      </c>
    </row>
    <row r="18" spans="1:6" ht="15.95" customHeight="1" x14ac:dyDescent="0.2">
      <c r="A18" s="182">
        <v>19</v>
      </c>
      <c r="B18" s="215" t="s">
        <v>366</v>
      </c>
      <c r="C18" s="153">
        <v>10.387499999999999</v>
      </c>
      <c r="D18" s="139" t="s">
        <v>650</v>
      </c>
      <c r="E18" s="285" t="s">
        <v>650</v>
      </c>
      <c r="F18" s="140" t="s">
        <v>650</v>
      </c>
    </row>
    <row r="19" spans="1:6" ht="15.95" customHeight="1" x14ac:dyDescent="0.2">
      <c r="A19" s="182">
        <v>20</v>
      </c>
      <c r="B19" s="215" t="s">
        <v>367</v>
      </c>
      <c r="C19" s="153">
        <v>817.55266198681909</v>
      </c>
      <c r="D19" s="139">
        <v>110.33220868490001</v>
      </c>
      <c r="E19" s="285">
        <v>285.08945330191909</v>
      </c>
      <c r="F19" s="140">
        <v>422.13100000000003</v>
      </c>
    </row>
    <row r="20" spans="1:6" ht="15.95" customHeight="1" x14ac:dyDescent="0.2">
      <c r="A20" s="182">
        <v>21</v>
      </c>
      <c r="B20" s="215" t="s">
        <v>368</v>
      </c>
      <c r="C20" s="153">
        <v>647.13244558854728</v>
      </c>
      <c r="D20" s="139">
        <v>43.398945588547399</v>
      </c>
      <c r="E20" s="153">
        <v>136.8185</v>
      </c>
      <c r="F20" s="140">
        <v>466.91499999999996</v>
      </c>
    </row>
    <row r="21" spans="1:6" ht="15.95" customHeight="1" x14ac:dyDescent="0.2">
      <c r="A21" s="182">
        <v>22</v>
      </c>
      <c r="B21" s="215" t="s">
        <v>369</v>
      </c>
      <c r="C21" s="153">
        <v>628.20421076885805</v>
      </c>
      <c r="D21" s="139">
        <v>64.916605146558098</v>
      </c>
      <c r="E21" s="153">
        <v>151.18960562230001</v>
      </c>
      <c r="F21" s="140">
        <v>412.09799999999996</v>
      </c>
    </row>
    <row r="22" spans="1:6" ht="15.95" customHeight="1" x14ac:dyDescent="0.2">
      <c r="A22" s="182">
        <v>23</v>
      </c>
      <c r="B22" s="214" t="s">
        <v>370</v>
      </c>
      <c r="C22" s="153">
        <v>329.17600286650008</v>
      </c>
      <c r="D22" s="139">
        <v>38.792961499200004</v>
      </c>
      <c r="E22" s="153">
        <v>65.891576831500004</v>
      </c>
      <c r="F22" s="140">
        <v>224.49146453580002</v>
      </c>
    </row>
    <row r="23" spans="1:6" ht="15.95" customHeight="1" x14ac:dyDescent="0.2">
      <c r="A23" s="182">
        <v>24</v>
      </c>
      <c r="B23" s="214" t="s">
        <v>371</v>
      </c>
      <c r="C23" s="153">
        <v>152.11940597743148</v>
      </c>
      <c r="D23" s="139">
        <v>13.445037224231452</v>
      </c>
      <c r="E23" s="153">
        <v>39.817868753200003</v>
      </c>
      <c r="F23" s="140">
        <v>98.856499999999983</v>
      </c>
    </row>
    <row r="24" spans="1:6" ht="15.95" customHeight="1" x14ac:dyDescent="0.2">
      <c r="A24" s="182">
        <v>25</v>
      </c>
      <c r="B24" s="214" t="s">
        <v>372</v>
      </c>
      <c r="C24" s="153">
        <v>1147.1500704179718</v>
      </c>
      <c r="D24" s="139">
        <v>204.77842991755676</v>
      </c>
      <c r="E24" s="153">
        <v>378.15621671031516</v>
      </c>
      <c r="F24" s="140">
        <v>564.21542379009986</v>
      </c>
    </row>
    <row r="25" spans="1:6" ht="15.95" customHeight="1" x14ac:dyDescent="0.2">
      <c r="A25" s="182">
        <v>26</v>
      </c>
      <c r="B25" s="214" t="s">
        <v>373</v>
      </c>
      <c r="C25" s="153">
        <v>2455.9640194399044</v>
      </c>
      <c r="D25" s="139">
        <v>358.61056544090377</v>
      </c>
      <c r="E25" s="153">
        <v>572.55795399899989</v>
      </c>
      <c r="F25" s="140">
        <v>1524.7954999999999</v>
      </c>
    </row>
    <row r="26" spans="1:6" ht="15.95" customHeight="1" x14ac:dyDescent="0.2">
      <c r="A26" s="182">
        <v>27</v>
      </c>
      <c r="B26" s="214" t="s">
        <v>374</v>
      </c>
      <c r="C26" s="153">
        <v>3401.7411955654816</v>
      </c>
      <c r="D26" s="139">
        <v>209.09397450111106</v>
      </c>
      <c r="E26" s="153">
        <v>405.02272106437073</v>
      </c>
      <c r="F26" s="140">
        <v>2787.6245000000004</v>
      </c>
    </row>
    <row r="27" spans="1:6" ht="15.95" customHeight="1" x14ac:dyDescent="0.2">
      <c r="A27" s="182">
        <v>28</v>
      </c>
      <c r="B27" s="214" t="s">
        <v>375</v>
      </c>
      <c r="C27" s="153">
        <v>2402.2730436873153</v>
      </c>
      <c r="D27" s="139">
        <v>191.89398157713157</v>
      </c>
      <c r="E27" s="153">
        <v>733.97817924622836</v>
      </c>
      <c r="F27" s="140">
        <v>1476.400882863956</v>
      </c>
    </row>
    <row r="28" spans="1:6" ht="15.95" customHeight="1" x14ac:dyDescent="0.2">
      <c r="A28" s="182">
        <v>29</v>
      </c>
      <c r="B28" s="214" t="s">
        <v>376</v>
      </c>
      <c r="C28" s="153">
        <v>4785.7646205373112</v>
      </c>
      <c r="D28" s="139">
        <v>32.1501923425106</v>
      </c>
      <c r="E28" s="153">
        <v>105.88642819479999</v>
      </c>
      <c r="F28" s="140">
        <v>4647.728000000001</v>
      </c>
    </row>
    <row r="29" spans="1:6" ht="15.95" customHeight="1" x14ac:dyDescent="0.2">
      <c r="A29" s="182">
        <v>30</v>
      </c>
      <c r="B29" s="214" t="s">
        <v>377</v>
      </c>
      <c r="C29" s="153">
        <v>1136.7130564093127</v>
      </c>
      <c r="D29" s="139">
        <v>27.703892359952448</v>
      </c>
      <c r="E29" s="153">
        <v>110.74606840615471</v>
      </c>
      <c r="F29" s="140">
        <v>998.26309564320547</v>
      </c>
    </row>
    <row r="30" spans="1:6" ht="15.95" customHeight="1" x14ac:dyDescent="0.2">
      <c r="A30" s="182">
        <v>31</v>
      </c>
      <c r="B30" s="214" t="s">
        <v>378</v>
      </c>
      <c r="C30" s="153">
        <v>52.525968968900003</v>
      </c>
      <c r="D30" s="139" t="s">
        <v>650</v>
      </c>
      <c r="E30" s="153" t="s">
        <v>650</v>
      </c>
      <c r="F30" s="140" t="s">
        <v>650</v>
      </c>
    </row>
    <row r="31" spans="1:6" ht="15.95" customHeight="1" x14ac:dyDescent="0.2">
      <c r="A31" s="182">
        <v>32</v>
      </c>
      <c r="B31" s="214" t="s">
        <v>379</v>
      </c>
      <c r="C31" s="153">
        <v>432.83424194121886</v>
      </c>
      <c r="D31" s="139">
        <v>68.373720193996405</v>
      </c>
      <c r="E31" s="285">
        <v>122.9780217472225</v>
      </c>
      <c r="F31" s="140">
        <v>241.48249999999999</v>
      </c>
    </row>
    <row r="32" spans="1:6" ht="15.95" customHeight="1" x14ac:dyDescent="0.2">
      <c r="A32" s="211">
        <v>33</v>
      </c>
      <c r="B32" s="214" t="s">
        <v>380</v>
      </c>
      <c r="C32" s="153">
        <v>1182.459232569214</v>
      </c>
      <c r="D32" s="139">
        <v>98.057232569213838</v>
      </c>
      <c r="E32" s="153">
        <v>331.30250000000007</v>
      </c>
      <c r="F32" s="140">
        <v>753.09950000000003</v>
      </c>
    </row>
    <row r="33" spans="1:10" ht="22.5" customHeight="1" x14ac:dyDescent="0.2">
      <c r="A33" s="183" t="s">
        <v>381</v>
      </c>
      <c r="B33" s="216" t="s">
        <v>382</v>
      </c>
      <c r="C33" s="151">
        <v>123.9283762303409</v>
      </c>
      <c r="D33" s="136">
        <v>37.528929766320459</v>
      </c>
      <c r="E33" s="151">
        <v>44.33994646402045</v>
      </c>
      <c r="F33" s="137">
        <v>42.0595</v>
      </c>
    </row>
    <row r="34" spans="1:10" ht="15.95" customHeight="1" x14ac:dyDescent="0.2">
      <c r="A34" s="183" t="s">
        <v>383</v>
      </c>
      <c r="B34" s="216" t="s">
        <v>384</v>
      </c>
      <c r="C34" s="151">
        <v>570.7670697683086</v>
      </c>
      <c r="D34" s="136">
        <v>97.841559760208597</v>
      </c>
      <c r="E34" s="151">
        <v>72.77351000809999</v>
      </c>
      <c r="F34" s="137">
        <v>400.15199999999993</v>
      </c>
    </row>
    <row r="35" spans="1:10" ht="22.5" customHeight="1" x14ac:dyDescent="0.2">
      <c r="A35" s="183" t="s">
        <v>385</v>
      </c>
      <c r="B35" s="216" t="s">
        <v>386</v>
      </c>
      <c r="C35" s="151">
        <v>963.56226203219626</v>
      </c>
      <c r="D35" s="136">
        <v>376.66502842535772</v>
      </c>
      <c r="E35" s="151">
        <v>313.08073360683881</v>
      </c>
      <c r="F35" s="137">
        <v>273.81650000000002</v>
      </c>
    </row>
    <row r="36" spans="1:10" ht="15.95" customHeight="1" x14ac:dyDescent="0.2">
      <c r="A36" s="183" t="s">
        <v>387</v>
      </c>
      <c r="B36" s="216" t="s">
        <v>388</v>
      </c>
      <c r="C36" s="155">
        <v>12017.448217925434</v>
      </c>
      <c r="D36" s="136">
        <v>2120.4541555462329</v>
      </c>
      <c r="E36" s="155">
        <v>2368.8453246691993</v>
      </c>
      <c r="F36" s="137">
        <v>7528.1487377100038</v>
      </c>
    </row>
    <row r="37" spans="1:10" ht="15.95" customHeight="1" x14ac:dyDescent="0.2">
      <c r="A37" s="182">
        <v>62</v>
      </c>
      <c r="B37" s="214" t="s">
        <v>389</v>
      </c>
      <c r="C37" s="153">
        <v>10142.584599466903</v>
      </c>
      <c r="D37" s="139">
        <v>1891.7980994669047</v>
      </c>
      <c r="E37" s="153">
        <v>2129.4389999999999</v>
      </c>
      <c r="F37" s="140">
        <v>6121.3474999999989</v>
      </c>
    </row>
    <row r="38" spans="1:10" ht="15.95" customHeight="1" x14ac:dyDescent="0.2">
      <c r="A38" s="211" t="s">
        <v>390</v>
      </c>
      <c r="B38" s="215" t="s">
        <v>391</v>
      </c>
      <c r="C38" s="153">
        <v>1874.8636184585303</v>
      </c>
      <c r="D38" s="139">
        <v>228.65605607932821</v>
      </c>
      <c r="E38" s="139">
        <v>239.40632466919942</v>
      </c>
      <c r="F38" s="140">
        <v>1406.8012377100049</v>
      </c>
    </row>
    <row r="39" spans="1:10" ht="15.95" customHeight="1" x14ac:dyDescent="0.2">
      <c r="A39" s="183" t="s">
        <v>392</v>
      </c>
      <c r="B39" s="216" t="s">
        <v>393</v>
      </c>
      <c r="C39" s="155">
        <v>1145.2839166993001</v>
      </c>
      <c r="D39" s="136" t="s">
        <v>203</v>
      </c>
      <c r="E39" s="136">
        <v>105.4244166993</v>
      </c>
      <c r="F39" s="137">
        <v>1039.8595</v>
      </c>
    </row>
    <row r="40" spans="1:10" ht="15.95" customHeight="1" x14ac:dyDescent="0.2">
      <c r="A40" s="183" t="s">
        <v>394</v>
      </c>
      <c r="B40" s="216" t="s">
        <v>395</v>
      </c>
      <c r="C40" s="155">
        <v>9889.7491679232007</v>
      </c>
      <c r="D40" s="136">
        <v>1823.9234973553357</v>
      </c>
      <c r="E40" s="155">
        <v>3153.3749240241777</v>
      </c>
      <c r="F40" s="137">
        <v>4912.4507465436873</v>
      </c>
    </row>
    <row r="41" spans="1:10" ht="22.5" customHeight="1" x14ac:dyDescent="0.2">
      <c r="A41" s="182">
        <v>71</v>
      </c>
      <c r="B41" s="215" t="s">
        <v>396</v>
      </c>
      <c r="C41" s="153">
        <v>2820.0647963556048</v>
      </c>
      <c r="D41" s="139">
        <v>581.62988977221994</v>
      </c>
      <c r="E41" s="153">
        <v>1112.2869065833852</v>
      </c>
      <c r="F41" s="140">
        <v>1126.1480000000001</v>
      </c>
    </row>
    <row r="42" spans="1:10" ht="15.95" customHeight="1" x14ac:dyDescent="0.2">
      <c r="A42" s="182">
        <v>72</v>
      </c>
      <c r="B42" s="214" t="s">
        <v>397</v>
      </c>
      <c r="C42" s="157">
        <v>6074.8491970856194</v>
      </c>
      <c r="D42" s="139">
        <v>1042.6569331011385</v>
      </c>
      <c r="E42" s="157">
        <v>1982.6270174407946</v>
      </c>
      <c r="F42" s="140">
        <v>3049.565246543687</v>
      </c>
    </row>
    <row r="43" spans="1:10" ht="15.95" customHeight="1" x14ac:dyDescent="0.2">
      <c r="A43" s="182" t="s">
        <v>398</v>
      </c>
      <c r="B43" s="214" t="s">
        <v>399</v>
      </c>
      <c r="C43" s="157">
        <v>994.83517448197654</v>
      </c>
      <c r="D43" s="139">
        <v>199.63667448197725</v>
      </c>
      <c r="E43" s="139">
        <v>58.460999999997966</v>
      </c>
      <c r="F43" s="140">
        <v>736.73750000000018</v>
      </c>
    </row>
    <row r="44" spans="1:10" ht="21" customHeight="1" x14ac:dyDescent="0.2">
      <c r="A44" s="181" t="s">
        <v>400</v>
      </c>
      <c r="B44" s="216" t="s">
        <v>401</v>
      </c>
      <c r="C44" s="155">
        <v>702.17597621322886</v>
      </c>
      <c r="D44" s="136">
        <v>133.31145090850455</v>
      </c>
      <c r="E44" s="155">
        <v>141.80252530472421</v>
      </c>
      <c r="F44" s="137">
        <v>427.06199999999995</v>
      </c>
    </row>
    <row r="45" spans="1:10" ht="12" customHeight="1" x14ac:dyDescent="0.2">
      <c r="A45" s="56"/>
      <c r="B45" s="53"/>
      <c r="C45" s="54"/>
      <c r="D45" s="53"/>
      <c r="E45" s="53"/>
      <c r="F45" s="53"/>
      <c r="G45" s="22"/>
      <c r="H45" s="22"/>
      <c r="I45" s="22"/>
      <c r="J45" s="33"/>
    </row>
    <row r="46" spans="1:10" ht="12.75" customHeight="1" x14ac:dyDescent="0.2">
      <c r="C46" s="55"/>
    </row>
  </sheetData>
  <mergeCells count="5">
    <mergeCell ref="A1:F1"/>
    <mergeCell ref="A3:A4"/>
    <mergeCell ref="B3:B4"/>
    <mergeCell ref="C3:C4"/>
    <mergeCell ref="D3:F3"/>
  </mergeCells>
  <hyperlinks>
    <hyperlink ref="H1" location="Obsah!A1" display="Obsah" xr:uid="{00000000-0004-0000-2D00-000000000000}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F0"/>
  </sheetPr>
  <dimension ref="A1:G44"/>
  <sheetViews>
    <sheetView zoomScaleNormal="100" workbookViewId="0">
      <selection sqref="A1:E1"/>
    </sheetView>
  </sheetViews>
  <sheetFormatPr defaultRowHeight="12.75" customHeight="1" x14ac:dyDescent="0.2"/>
  <cols>
    <col min="1" max="1" width="37.42578125" style="20" customWidth="1"/>
    <col min="2" max="5" width="12" style="20" customWidth="1"/>
    <col min="6" max="227" width="9.140625" style="20"/>
    <col min="228" max="228" width="23" style="20" customWidth="1"/>
    <col min="229" max="229" width="13.28515625" style="20" customWidth="1"/>
    <col min="230" max="230" width="12.7109375" style="20" customWidth="1"/>
    <col min="231" max="231" width="12.140625" style="20" customWidth="1"/>
    <col min="232" max="232" width="12.7109375" style="20" customWidth="1"/>
    <col min="233" max="233" width="11.85546875" style="20" customWidth="1"/>
    <col min="234" max="234" width="9.140625" style="20" customWidth="1"/>
    <col min="235" max="483" width="9.140625" style="20"/>
    <col min="484" max="484" width="23" style="20" customWidth="1"/>
    <col min="485" max="485" width="13.28515625" style="20" customWidth="1"/>
    <col min="486" max="486" width="12.7109375" style="20" customWidth="1"/>
    <col min="487" max="487" width="12.140625" style="20" customWidth="1"/>
    <col min="488" max="488" width="12.7109375" style="20" customWidth="1"/>
    <col min="489" max="489" width="11.85546875" style="20" customWidth="1"/>
    <col min="490" max="490" width="9.140625" style="20" customWidth="1"/>
    <col min="491" max="739" width="9.140625" style="20"/>
    <col min="740" max="740" width="23" style="20" customWidth="1"/>
    <col min="741" max="741" width="13.28515625" style="20" customWidth="1"/>
    <col min="742" max="742" width="12.7109375" style="20" customWidth="1"/>
    <col min="743" max="743" width="12.140625" style="20" customWidth="1"/>
    <col min="744" max="744" width="12.7109375" style="20" customWidth="1"/>
    <col min="745" max="745" width="11.85546875" style="20" customWidth="1"/>
    <col min="746" max="746" width="9.140625" style="20" customWidth="1"/>
    <col min="747" max="995" width="9.140625" style="20"/>
    <col min="996" max="996" width="23" style="20" customWidth="1"/>
    <col min="997" max="997" width="13.28515625" style="20" customWidth="1"/>
    <col min="998" max="998" width="12.7109375" style="20" customWidth="1"/>
    <col min="999" max="999" width="12.140625" style="20" customWidth="1"/>
    <col min="1000" max="1000" width="12.7109375" style="20" customWidth="1"/>
    <col min="1001" max="1001" width="11.85546875" style="20" customWidth="1"/>
    <col min="1002" max="1002" width="9.140625" style="20" customWidth="1"/>
    <col min="1003" max="1251" width="9.140625" style="20"/>
    <col min="1252" max="1252" width="23" style="20" customWidth="1"/>
    <col min="1253" max="1253" width="13.28515625" style="20" customWidth="1"/>
    <col min="1254" max="1254" width="12.7109375" style="20" customWidth="1"/>
    <col min="1255" max="1255" width="12.140625" style="20" customWidth="1"/>
    <col min="1256" max="1256" width="12.7109375" style="20" customWidth="1"/>
    <col min="1257" max="1257" width="11.85546875" style="20" customWidth="1"/>
    <col min="1258" max="1258" width="9.140625" style="20" customWidth="1"/>
    <col min="1259" max="1507" width="9.140625" style="20"/>
    <col min="1508" max="1508" width="23" style="20" customWidth="1"/>
    <col min="1509" max="1509" width="13.28515625" style="20" customWidth="1"/>
    <col min="1510" max="1510" width="12.7109375" style="20" customWidth="1"/>
    <col min="1511" max="1511" width="12.140625" style="20" customWidth="1"/>
    <col min="1512" max="1512" width="12.7109375" style="20" customWidth="1"/>
    <col min="1513" max="1513" width="11.85546875" style="20" customWidth="1"/>
    <col min="1514" max="1514" width="9.140625" style="20" customWidth="1"/>
    <col min="1515" max="1763" width="9.140625" style="20"/>
    <col min="1764" max="1764" width="23" style="20" customWidth="1"/>
    <col min="1765" max="1765" width="13.28515625" style="20" customWidth="1"/>
    <col min="1766" max="1766" width="12.7109375" style="20" customWidth="1"/>
    <col min="1767" max="1767" width="12.140625" style="20" customWidth="1"/>
    <col min="1768" max="1768" width="12.7109375" style="20" customWidth="1"/>
    <col min="1769" max="1769" width="11.85546875" style="20" customWidth="1"/>
    <col min="1770" max="1770" width="9.140625" style="20" customWidth="1"/>
    <col min="1771" max="2019" width="9.140625" style="20"/>
    <col min="2020" max="2020" width="23" style="20" customWidth="1"/>
    <col min="2021" max="2021" width="13.28515625" style="20" customWidth="1"/>
    <col min="2022" max="2022" width="12.7109375" style="20" customWidth="1"/>
    <col min="2023" max="2023" width="12.140625" style="20" customWidth="1"/>
    <col min="2024" max="2024" width="12.7109375" style="20" customWidth="1"/>
    <col min="2025" max="2025" width="11.85546875" style="20" customWidth="1"/>
    <col min="2026" max="2026" width="9.140625" style="20" customWidth="1"/>
    <col min="2027" max="2275" width="9.140625" style="20"/>
    <col min="2276" max="2276" width="23" style="20" customWidth="1"/>
    <col min="2277" max="2277" width="13.28515625" style="20" customWidth="1"/>
    <col min="2278" max="2278" width="12.7109375" style="20" customWidth="1"/>
    <col min="2279" max="2279" width="12.140625" style="20" customWidth="1"/>
    <col min="2280" max="2280" width="12.7109375" style="20" customWidth="1"/>
    <col min="2281" max="2281" width="11.85546875" style="20" customWidth="1"/>
    <col min="2282" max="2282" width="9.140625" style="20" customWidth="1"/>
    <col min="2283" max="2531" width="9.140625" style="20"/>
    <col min="2532" max="2532" width="23" style="20" customWidth="1"/>
    <col min="2533" max="2533" width="13.28515625" style="20" customWidth="1"/>
    <col min="2534" max="2534" width="12.7109375" style="20" customWidth="1"/>
    <col min="2535" max="2535" width="12.140625" style="20" customWidth="1"/>
    <col min="2536" max="2536" width="12.7109375" style="20" customWidth="1"/>
    <col min="2537" max="2537" width="11.85546875" style="20" customWidth="1"/>
    <col min="2538" max="2538" width="9.140625" style="20" customWidth="1"/>
    <col min="2539" max="2787" width="9.140625" style="20"/>
    <col min="2788" max="2788" width="23" style="20" customWidth="1"/>
    <col min="2789" max="2789" width="13.28515625" style="20" customWidth="1"/>
    <col min="2790" max="2790" width="12.7109375" style="20" customWidth="1"/>
    <col min="2791" max="2791" width="12.140625" style="20" customWidth="1"/>
    <col min="2792" max="2792" width="12.7109375" style="20" customWidth="1"/>
    <col min="2793" max="2793" width="11.85546875" style="20" customWidth="1"/>
    <col min="2794" max="2794" width="9.140625" style="20" customWidth="1"/>
    <col min="2795" max="3043" width="9.140625" style="20"/>
    <col min="3044" max="3044" width="23" style="20" customWidth="1"/>
    <col min="3045" max="3045" width="13.28515625" style="20" customWidth="1"/>
    <col min="3046" max="3046" width="12.7109375" style="20" customWidth="1"/>
    <col min="3047" max="3047" width="12.140625" style="20" customWidth="1"/>
    <col min="3048" max="3048" width="12.7109375" style="20" customWidth="1"/>
    <col min="3049" max="3049" width="11.85546875" style="20" customWidth="1"/>
    <col min="3050" max="3050" width="9.140625" style="20" customWidth="1"/>
    <col min="3051" max="3299" width="9.140625" style="20"/>
    <col min="3300" max="3300" width="23" style="20" customWidth="1"/>
    <col min="3301" max="3301" width="13.28515625" style="20" customWidth="1"/>
    <col min="3302" max="3302" width="12.7109375" style="20" customWidth="1"/>
    <col min="3303" max="3303" width="12.140625" style="20" customWidth="1"/>
    <col min="3304" max="3304" width="12.7109375" style="20" customWidth="1"/>
    <col min="3305" max="3305" width="11.85546875" style="20" customWidth="1"/>
    <col min="3306" max="3306" width="9.140625" style="20" customWidth="1"/>
    <col min="3307" max="3555" width="9.140625" style="20"/>
    <col min="3556" max="3556" width="23" style="20" customWidth="1"/>
    <col min="3557" max="3557" width="13.28515625" style="20" customWidth="1"/>
    <col min="3558" max="3558" width="12.7109375" style="20" customWidth="1"/>
    <col min="3559" max="3559" width="12.140625" style="20" customWidth="1"/>
    <col min="3560" max="3560" width="12.7109375" style="20" customWidth="1"/>
    <col min="3561" max="3561" width="11.85546875" style="20" customWidth="1"/>
    <col min="3562" max="3562" width="9.140625" style="20" customWidth="1"/>
    <col min="3563" max="3811" width="9.140625" style="20"/>
    <col min="3812" max="3812" width="23" style="20" customWidth="1"/>
    <col min="3813" max="3813" width="13.28515625" style="20" customWidth="1"/>
    <col min="3814" max="3814" width="12.7109375" style="20" customWidth="1"/>
    <col min="3815" max="3815" width="12.140625" style="20" customWidth="1"/>
    <col min="3816" max="3816" width="12.7109375" style="20" customWidth="1"/>
    <col min="3817" max="3817" width="11.85546875" style="20" customWidth="1"/>
    <col min="3818" max="3818" width="9.140625" style="20" customWidth="1"/>
    <col min="3819" max="4067" width="9.140625" style="20"/>
    <col min="4068" max="4068" width="23" style="20" customWidth="1"/>
    <col min="4069" max="4069" width="13.28515625" style="20" customWidth="1"/>
    <col min="4070" max="4070" width="12.7109375" style="20" customWidth="1"/>
    <col min="4071" max="4071" width="12.140625" style="20" customWidth="1"/>
    <col min="4072" max="4072" width="12.7109375" style="20" customWidth="1"/>
    <col min="4073" max="4073" width="11.85546875" style="20" customWidth="1"/>
    <col min="4074" max="4074" width="9.140625" style="20" customWidth="1"/>
    <col min="4075" max="4323" width="9.140625" style="20"/>
    <col min="4324" max="4324" width="23" style="20" customWidth="1"/>
    <col min="4325" max="4325" width="13.28515625" style="20" customWidth="1"/>
    <col min="4326" max="4326" width="12.7109375" style="20" customWidth="1"/>
    <col min="4327" max="4327" width="12.140625" style="20" customWidth="1"/>
    <col min="4328" max="4328" width="12.7109375" style="20" customWidth="1"/>
    <col min="4329" max="4329" width="11.85546875" style="20" customWidth="1"/>
    <col min="4330" max="4330" width="9.140625" style="20" customWidth="1"/>
    <col min="4331" max="4579" width="9.140625" style="20"/>
    <col min="4580" max="4580" width="23" style="20" customWidth="1"/>
    <col min="4581" max="4581" width="13.28515625" style="20" customWidth="1"/>
    <col min="4582" max="4582" width="12.7109375" style="20" customWidth="1"/>
    <col min="4583" max="4583" width="12.140625" style="20" customWidth="1"/>
    <col min="4584" max="4584" width="12.7109375" style="20" customWidth="1"/>
    <col min="4585" max="4585" width="11.85546875" style="20" customWidth="1"/>
    <col min="4586" max="4586" width="9.140625" style="20" customWidth="1"/>
    <col min="4587" max="4835" width="9.140625" style="20"/>
    <col min="4836" max="4836" width="23" style="20" customWidth="1"/>
    <col min="4837" max="4837" width="13.28515625" style="20" customWidth="1"/>
    <col min="4838" max="4838" width="12.7109375" style="20" customWidth="1"/>
    <col min="4839" max="4839" width="12.140625" style="20" customWidth="1"/>
    <col min="4840" max="4840" width="12.7109375" style="20" customWidth="1"/>
    <col min="4841" max="4841" width="11.85546875" style="20" customWidth="1"/>
    <col min="4842" max="4842" width="9.140625" style="20" customWidth="1"/>
    <col min="4843" max="5091" width="9.140625" style="20"/>
    <col min="5092" max="5092" width="23" style="20" customWidth="1"/>
    <col min="5093" max="5093" width="13.28515625" style="20" customWidth="1"/>
    <col min="5094" max="5094" width="12.7109375" style="20" customWidth="1"/>
    <col min="5095" max="5095" width="12.140625" style="20" customWidth="1"/>
    <col min="5096" max="5096" width="12.7109375" style="20" customWidth="1"/>
    <col min="5097" max="5097" width="11.85546875" style="20" customWidth="1"/>
    <col min="5098" max="5098" width="9.140625" style="20" customWidth="1"/>
    <col min="5099" max="5347" width="9.140625" style="20"/>
    <col min="5348" max="5348" width="23" style="20" customWidth="1"/>
    <col min="5349" max="5349" width="13.28515625" style="20" customWidth="1"/>
    <col min="5350" max="5350" width="12.7109375" style="20" customWidth="1"/>
    <col min="5351" max="5351" width="12.140625" style="20" customWidth="1"/>
    <col min="5352" max="5352" width="12.7109375" style="20" customWidth="1"/>
    <col min="5353" max="5353" width="11.85546875" style="20" customWidth="1"/>
    <col min="5354" max="5354" width="9.140625" style="20" customWidth="1"/>
    <col min="5355" max="5603" width="9.140625" style="20"/>
    <col min="5604" max="5604" width="23" style="20" customWidth="1"/>
    <col min="5605" max="5605" width="13.28515625" style="20" customWidth="1"/>
    <col min="5606" max="5606" width="12.7109375" style="20" customWidth="1"/>
    <col min="5607" max="5607" width="12.140625" style="20" customWidth="1"/>
    <col min="5608" max="5608" width="12.7109375" style="20" customWidth="1"/>
    <col min="5609" max="5609" width="11.85546875" style="20" customWidth="1"/>
    <col min="5610" max="5610" width="9.140625" style="20" customWidth="1"/>
    <col min="5611" max="5859" width="9.140625" style="20"/>
    <col min="5860" max="5860" width="23" style="20" customWidth="1"/>
    <col min="5861" max="5861" width="13.28515625" style="20" customWidth="1"/>
    <col min="5862" max="5862" width="12.7109375" style="20" customWidth="1"/>
    <col min="5863" max="5863" width="12.140625" style="20" customWidth="1"/>
    <col min="5864" max="5864" width="12.7109375" style="20" customWidth="1"/>
    <col min="5865" max="5865" width="11.85546875" style="20" customWidth="1"/>
    <col min="5866" max="5866" width="9.140625" style="20" customWidth="1"/>
    <col min="5867" max="6115" width="9.140625" style="20"/>
    <col min="6116" max="6116" width="23" style="20" customWidth="1"/>
    <col min="6117" max="6117" width="13.28515625" style="20" customWidth="1"/>
    <col min="6118" max="6118" width="12.7109375" style="20" customWidth="1"/>
    <col min="6119" max="6119" width="12.140625" style="20" customWidth="1"/>
    <col min="6120" max="6120" width="12.7109375" style="20" customWidth="1"/>
    <col min="6121" max="6121" width="11.85546875" style="20" customWidth="1"/>
    <col min="6122" max="6122" width="9.140625" style="20" customWidth="1"/>
    <col min="6123" max="6371" width="9.140625" style="20"/>
    <col min="6372" max="6372" width="23" style="20" customWidth="1"/>
    <col min="6373" max="6373" width="13.28515625" style="20" customWidth="1"/>
    <col min="6374" max="6374" width="12.7109375" style="20" customWidth="1"/>
    <col min="6375" max="6375" width="12.140625" style="20" customWidth="1"/>
    <col min="6376" max="6376" width="12.7109375" style="20" customWidth="1"/>
    <col min="6377" max="6377" width="11.85546875" style="20" customWidth="1"/>
    <col min="6378" max="6378" width="9.140625" style="20" customWidth="1"/>
    <col min="6379" max="6627" width="9.140625" style="20"/>
    <col min="6628" max="6628" width="23" style="20" customWidth="1"/>
    <col min="6629" max="6629" width="13.28515625" style="20" customWidth="1"/>
    <col min="6630" max="6630" width="12.7109375" style="20" customWidth="1"/>
    <col min="6631" max="6631" width="12.140625" style="20" customWidth="1"/>
    <col min="6632" max="6632" width="12.7109375" style="20" customWidth="1"/>
    <col min="6633" max="6633" width="11.85546875" style="20" customWidth="1"/>
    <col min="6634" max="6634" width="9.140625" style="20" customWidth="1"/>
    <col min="6635" max="6883" width="9.140625" style="20"/>
    <col min="6884" max="6884" width="23" style="20" customWidth="1"/>
    <col min="6885" max="6885" width="13.28515625" style="20" customWidth="1"/>
    <col min="6886" max="6886" width="12.7109375" style="20" customWidth="1"/>
    <col min="6887" max="6887" width="12.140625" style="20" customWidth="1"/>
    <col min="6888" max="6888" width="12.7109375" style="20" customWidth="1"/>
    <col min="6889" max="6889" width="11.85546875" style="20" customWidth="1"/>
    <col min="6890" max="6890" width="9.140625" style="20" customWidth="1"/>
    <col min="6891" max="7139" width="9.140625" style="20"/>
    <col min="7140" max="7140" width="23" style="20" customWidth="1"/>
    <col min="7141" max="7141" width="13.28515625" style="20" customWidth="1"/>
    <col min="7142" max="7142" width="12.7109375" style="20" customWidth="1"/>
    <col min="7143" max="7143" width="12.140625" style="20" customWidth="1"/>
    <col min="7144" max="7144" width="12.7109375" style="20" customWidth="1"/>
    <col min="7145" max="7145" width="11.85546875" style="20" customWidth="1"/>
    <col min="7146" max="7146" width="9.140625" style="20" customWidth="1"/>
    <col min="7147" max="7395" width="9.140625" style="20"/>
    <col min="7396" max="7396" width="23" style="20" customWidth="1"/>
    <col min="7397" max="7397" width="13.28515625" style="20" customWidth="1"/>
    <col min="7398" max="7398" width="12.7109375" style="20" customWidth="1"/>
    <col min="7399" max="7399" width="12.140625" style="20" customWidth="1"/>
    <col min="7400" max="7400" width="12.7109375" style="20" customWidth="1"/>
    <col min="7401" max="7401" width="11.85546875" style="20" customWidth="1"/>
    <col min="7402" max="7402" width="9.140625" style="20" customWidth="1"/>
    <col min="7403" max="7651" width="9.140625" style="20"/>
    <col min="7652" max="7652" width="23" style="20" customWidth="1"/>
    <col min="7653" max="7653" width="13.28515625" style="20" customWidth="1"/>
    <col min="7654" max="7654" width="12.7109375" style="20" customWidth="1"/>
    <col min="7655" max="7655" width="12.140625" style="20" customWidth="1"/>
    <col min="7656" max="7656" width="12.7109375" style="20" customWidth="1"/>
    <col min="7657" max="7657" width="11.85546875" style="20" customWidth="1"/>
    <col min="7658" max="7658" width="9.140625" style="20" customWidth="1"/>
    <col min="7659" max="7907" width="9.140625" style="20"/>
    <col min="7908" max="7908" width="23" style="20" customWidth="1"/>
    <col min="7909" max="7909" width="13.28515625" style="20" customWidth="1"/>
    <col min="7910" max="7910" width="12.7109375" style="20" customWidth="1"/>
    <col min="7911" max="7911" width="12.140625" style="20" customWidth="1"/>
    <col min="7912" max="7912" width="12.7109375" style="20" customWidth="1"/>
    <col min="7913" max="7913" width="11.85546875" style="20" customWidth="1"/>
    <col min="7914" max="7914" width="9.140625" style="20" customWidth="1"/>
    <col min="7915" max="8163" width="9.140625" style="20"/>
    <col min="8164" max="8164" width="23" style="20" customWidth="1"/>
    <col min="8165" max="8165" width="13.28515625" style="20" customWidth="1"/>
    <col min="8166" max="8166" width="12.7109375" style="20" customWidth="1"/>
    <col min="8167" max="8167" width="12.140625" style="20" customWidth="1"/>
    <col min="8168" max="8168" width="12.7109375" style="20" customWidth="1"/>
    <col min="8169" max="8169" width="11.85546875" style="20" customWidth="1"/>
    <col min="8170" max="8170" width="9.140625" style="20" customWidth="1"/>
    <col min="8171" max="8419" width="9.140625" style="20"/>
    <col min="8420" max="8420" width="23" style="20" customWidth="1"/>
    <col min="8421" max="8421" width="13.28515625" style="20" customWidth="1"/>
    <col min="8422" max="8422" width="12.7109375" style="20" customWidth="1"/>
    <col min="8423" max="8423" width="12.140625" style="20" customWidth="1"/>
    <col min="8424" max="8424" width="12.7109375" style="20" customWidth="1"/>
    <col min="8425" max="8425" width="11.85546875" style="20" customWidth="1"/>
    <col min="8426" max="8426" width="9.140625" style="20" customWidth="1"/>
    <col min="8427" max="8675" width="9.140625" style="20"/>
    <col min="8676" max="8676" width="23" style="20" customWidth="1"/>
    <col min="8677" max="8677" width="13.28515625" style="20" customWidth="1"/>
    <col min="8678" max="8678" width="12.7109375" style="20" customWidth="1"/>
    <col min="8679" max="8679" width="12.140625" style="20" customWidth="1"/>
    <col min="8680" max="8680" width="12.7109375" style="20" customWidth="1"/>
    <col min="8681" max="8681" width="11.85546875" style="20" customWidth="1"/>
    <col min="8682" max="8682" width="9.140625" style="20" customWidth="1"/>
    <col min="8683" max="8931" width="9.140625" style="20"/>
    <col min="8932" max="8932" width="23" style="20" customWidth="1"/>
    <col min="8933" max="8933" width="13.28515625" style="20" customWidth="1"/>
    <col min="8934" max="8934" width="12.7109375" style="20" customWidth="1"/>
    <col min="8935" max="8935" width="12.140625" style="20" customWidth="1"/>
    <col min="8936" max="8936" width="12.7109375" style="20" customWidth="1"/>
    <col min="8937" max="8937" width="11.85546875" style="20" customWidth="1"/>
    <col min="8938" max="8938" width="9.140625" style="20" customWidth="1"/>
    <col min="8939" max="9187" width="9.140625" style="20"/>
    <col min="9188" max="9188" width="23" style="20" customWidth="1"/>
    <col min="9189" max="9189" width="13.28515625" style="20" customWidth="1"/>
    <col min="9190" max="9190" width="12.7109375" style="20" customWidth="1"/>
    <col min="9191" max="9191" width="12.140625" style="20" customWidth="1"/>
    <col min="9192" max="9192" width="12.7109375" style="20" customWidth="1"/>
    <col min="9193" max="9193" width="11.85546875" style="20" customWidth="1"/>
    <col min="9194" max="9194" width="9.140625" style="20" customWidth="1"/>
    <col min="9195" max="9443" width="9.140625" style="20"/>
    <col min="9444" max="9444" width="23" style="20" customWidth="1"/>
    <col min="9445" max="9445" width="13.28515625" style="20" customWidth="1"/>
    <col min="9446" max="9446" width="12.7109375" style="20" customWidth="1"/>
    <col min="9447" max="9447" width="12.140625" style="20" customWidth="1"/>
    <col min="9448" max="9448" width="12.7109375" style="20" customWidth="1"/>
    <col min="9449" max="9449" width="11.85546875" style="20" customWidth="1"/>
    <col min="9450" max="9450" width="9.140625" style="20" customWidth="1"/>
    <col min="9451" max="9699" width="9.140625" style="20"/>
    <col min="9700" max="9700" width="23" style="20" customWidth="1"/>
    <col min="9701" max="9701" width="13.28515625" style="20" customWidth="1"/>
    <col min="9702" max="9702" width="12.7109375" style="20" customWidth="1"/>
    <col min="9703" max="9703" width="12.140625" style="20" customWidth="1"/>
    <col min="9704" max="9704" width="12.7109375" style="20" customWidth="1"/>
    <col min="9705" max="9705" width="11.85546875" style="20" customWidth="1"/>
    <col min="9706" max="9706" width="9.140625" style="20" customWidth="1"/>
    <col min="9707" max="9955" width="9.140625" style="20"/>
    <col min="9956" max="9956" width="23" style="20" customWidth="1"/>
    <col min="9957" max="9957" width="13.28515625" style="20" customWidth="1"/>
    <col min="9958" max="9958" width="12.7109375" style="20" customWidth="1"/>
    <col min="9959" max="9959" width="12.140625" style="20" customWidth="1"/>
    <col min="9960" max="9960" width="12.7109375" style="20" customWidth="1"/>
    <col min="9961" max="9961" width="11.85546875" style="20" customWidth="1"/>
    <col min="9962" max="9962" width="9.140625" style="20" customWidth="1"/>
    <col min="9963" max="10211" width="9.140625" style="20"/>
    <col min="10212" max="10212" width="23" style="20" customWidth="1"/>
    <col min="10213" max="10213" width="13.28515625" style="20" customWidth="1"/>
    <col min="10214" max="10214" width="12.7109375" style="20" customWidth="1"/>
    <col min="10215" max="10215" width="12.140625" style="20" customWidth="1"/>
    <col min="10216" max="10216" width="12.7109375" style="20" customWidth="1"/>
    <col min="10217" max="10217" width="11.85546875" style="20" customWidth="1"/>
    <col min="10218" max="10218" width="9.140625" style="20" customWidth="1"/>
    <col min="10219" max="10467" width="9.140625" style="20"/>
    <col min="10468" max="10468" width="23" style="20" customWidth="1"/>
    <col min="10469" max="10469" width="13.28515625" style="20" customWidth="1"/>
    <col min="10470" max="10470" width="12.7109375" style="20" customWidth="1"/>
    <col min="10471" max="10471" width="12.140625" style="20" customWidth="1"/>
    <col min="10472" max="10472" width="12.7109375" style="20" customWidth="1"/>
    <col min="10473" max="10473" width="11.85546875" style="20" customWidth="1"/>
    <col min="10474" max="10474" width="9.140625" style="20" customWidth="1"/>
    <col min="10475" max="10723" width="9.140625" style="20"/>
    <col min="10724" max="10724" width="23" style="20" customWidth="1"/>
    <col min="10725" max="10725" width="13.28515625" style="20" customWidth="1"/>
    <col min="10726" max="10726" width="12.7109375" style="20" customWidth="1"/>
    <col min="10727" max="10727" width="12.140625" style="20" customWidth="1"/>
    <col min="10728" max="10728" width="12.7109375" style="20" customWidth="1"/>
    <col min="10729" max="10729" width="11.85546875" style="20" customWidth="1"/>
    <col min="10730" max="10730" width="9.140625" style="20" customWidth="1"/>
    <col min="10731" max="10979" width="9.140625" style="20"/>
    <col min="10980" max="10980" width="23" style="20" customWidth="1"/>
    <col min="10981" max="10981" width="13.28515625" style="20" customWidth="1"/>
    <col min="10982" max="10982" width="12.7109375" style="20" customWidth="1"/>
    <col min="10983" max="10983" width="12.140625" style="20" customWidth="1"/>
    <col min="10984" max="10984" width="12.7109375" style="20" customWidth="1"/>
    <col min="10985" max="10985" width="11.85546875" style="20" customWidth="1"/>
    <col min="10986" max="10986" width="9.140625" style="20" customWidth="1"/>
    <col min="10987" max="11235" width="9.140625" style="20"/>
    <col min="11236" max="11236" width="23" style="20" customWidth="1"/>
    <col min="11237" max="11237" width="13.28515625" style="20" customWidth="1"/>
    <col min="11238" max="11238" width="12.7109375" style="20" customWidth="1"/>
    <col min="11239" max="11239" width="12.140625" style="20" customWidth="1"/>
    <col min="11240" max="11240" width="12.7109375" style="20" customWidth="1"/>
    <col min="11241" max="11241" width="11.85546875" style="20" customWidth="1"/>
    <col min="11242" max="11242" width="9.140625" style="20" customWidth="1"/>
    <col min="11243" max="11491" width="9.140625" style="20"/>
    <col min="11492" max="11492" width="23" style="20" customWidth="1"/>
    <col min="11493" max="11493" width="13.28515625" style="20" customWidth="1"/>
    <col min="11494" max="11494" width="12.7109375" style="20" customWidth="1"/>
    <col min="11495" max="11495" width="12.140625" style="20" customWidth="1"/>
    <col min="11496" max="11496" width="12.7109375" style="20" customWidth="1"/>
    <col min="11497" max="11497" width="11.85546875" style="20" customWidth="1"/>
    <col min="11498" max="11498" width="9.140625" style="20" customWidth="1"/>
    <col min="11499" max="11747" width="9.140625" style="20"/>
    <col min="11748" max="11748" width="23" style="20" customWidth="1"/>
    <col min="11749" max="11749" width="13.28515625" style="20" customWidth="1"/>
    <col min="11750" max="11750" width="12.7109375" style="20" customWidth="1"/>
    <col min="11751" max="11751" width="12.140625" style="20" customWidth="1"/>
    <col min="11752" max="11752" width="12.7109375" style="20" customWidth="1"/>
    <col min="11753" max="11753" width="11.85546875" style="20" customWidth="1"/>
    <col min="11754" max="11754" width="9.140625" style="20" customWidth="1"/>
    <col min="11755" max="12003" width="9.140625" style="20"/>
    <col min="12004" max="12004" width="23" style="20" customWidth="1"/>
    <col min="12005" max="12005" width="13.28515625" style="20" customWidth="1"/>
    <col min="12006" max="12006" width="12.7109375" style="20" customWidth="1"/>
    <col min="12007" max="12007" width="12.140625" style="20" customWidth="1"/>
    <col min="12008" max="12008" width="12.7109375" style="20" customWidth="1"/>
    <col min="12009" max="12009" width="11.85546875" style="20" customWidth="1"/>
    <col min="12010" max="12010" width="9.140625" style="20" customWidth="1"/>
    <col min="12011" max="12259" width="9.140625" style="20"/>
    <col min="12260" max="12260" width="23" style="20" customWidth="1"/>
    <col min="12261" max="12261" width="13.28515625" style="20" customWidth="1"/>
    <col min="12262" max="12262" width="12.7109375" style="20" customWidth="1"/>
    <col min="12263" max="12263" width="12.140625" style="20" customWidth="1"/>
    <col min="12264" max="12264" width="12.7109375" style="20" customWidth="1"/>
    <col min="12265" max="12265" width="11.85546875" style="20" customWidth="1"/>
    <col min="12266" max="12266" width="9.140625" style="20" customWidth="1"/>
    <col min="12267" max="12515" width="9.140625" style="20"/>
    <col min="12516" max="12516" width="23" style="20" customWidth="1"/>
    <col min="12517" max="12517" width="13.28515625" style="20" customWidth="1"/>
    <col min="12518" max="12518" width="12.7109375" style="20" customWidth="1"/>
    <col min="12519" max="12519" width="12.140625" style="20" customWidth="1"/>
    <col min="12520" max="12520" width="12.7109375" style="20" customWidth="1"/>
    <col min="12521" max="12521" width="11.85546875" style="20" customWidth="1"/>
    <col min="12522" max="12522" width="9.140625" style="20" customWidth="1"/>
    <col min="12523" max="12771" width="9.140625" style="20"/>
    <col min="12772" max="12772" width="23" style="20" customWidth="1"/>
    <col min="12773" max="12773" width="13.28515625" style="20" customWidth="1"/>
    <col min="12774" max="12774" width="12.7109375" style="20" customWidth="1"/>
    <col min="12775" max="12775" width="12.140625" style="20" customWidth="1"/>
    <col min="12776" max="12776" width="12.7109375" style="20" customWidth="1"/>
    <col min="12777" max="12777" width="11.85546875" style="20" customWidth="1"/>
    <col min="12778" max="12778" width="9.140625" style="20" customWidth="1"/>
    <col min="12779" max="13027" width="9.140625" style="20"/>
    <col min="13028" max="13028" width="23" style="20" customWidth="1"/>
    <col min="13029" max="13029" width="13.28515625" style="20" customWidth="1"/>
    <col min="13030" max="13030" width="12.7109375" style="20" customWidth="1"/>
    <col min="13031" max="13031" width="12.140625" style="20" customWidth="1"/>
    <col min="13032" max="13032" width="12.7109375" style="20" customWidth="1"/>
    <col min="13033" max="13033" width="11.85546875" style="20" customWidth="1"/>
    <col min="13034" max="13034" width="9.140625" style="20" customWidth="1"/>
    <col min="13035" max="13283" width="9.140625" style="20"/>
    <col min="13284" max="13284" width="23" style="20" customWidth="1"/>
    <col min="13285" max="13285" width="13.28515625" style="20" customWidth="1"/>
    <col min="13286" max="13286" width="12.7109375" style="20" customWidth="1"/>
    <col min="13287" max="13287" width="12.140625" style="20" customWidth="1"/>
    <col min="13288" max="13288" width="12.7109375" style="20" customWidth="1"/>
    <col min="13289" max="13289" width="11.85546875" style="20" customWidth="1"/>
    <col min="13290" max="13290" width="9.140625" style="20" customWidth="1"/>
    <col min="13291" max="13539" width="9.140625" style="20"/>
    <col min="13540" max="13540" width="23" style="20" customWidth="1"/>
    <col min="13541" max="13541" width="13.28515625" style="20" customWidth="1"/>
    <col min="13542" max="13542" width="12.7109375" style="20" customWidth="1"/>
    <col min="13543" max="13543" width="12.140625" style="20" customWidth="1"/>
    <col min="13544" max="13544" width="12.7109375" style="20" customWidth="1"/>
    <col min="13545" max="13545" width="11.85546875" style="20" customWidth="1"/>
    <col min="13546" max="13546" width="9.140625" style="20" customWidth="1"/>
    <col min="13547" max="13795" width="9.140625" style="20"/>
    <col min="13796" max="13796" width="23" style="20" customWidth="1"/>
    <col min="13797" max="13797" width="13.28515625" style="20" customWidth="1"/>
    <col min="13798" max="13798" width="12.7109375" style="20" customWidth="1"/>
    <col min="13799" max="13799" width="12.140625" style="20" customWidth="1"/>
    <col min="13800" max="13800" width="12.7109375" style="20" customWidth="1"/>
    <col min="13801" max="13801" width="11.85546875" style="20" customWidth="1"/>
    <col min="13802" max="13802" width="9.140625" style="20" customWidth="1"/>
    <col min="13803" max="14051" width="9.140625" style="20"/>
    <col min="14052" max="14052" width="23" style="20" customWidth="1"/>
    <col min="14053" max="14053" width="13.28515625" style="20" customWidth="1"/>
    <col min="14054" max="14054" width="12.7109375" style="20" customWidth="1"/>
    <col min="14055" max="14055" width="12.140625" style="20" customWidth="1"/>
    <col min="14056" max="14056" width="12.7109375" style="20" customWidth="1"/>
    <col min="14057" max="14057" width="11.85546875" style="20" customWidth="1"/>
    <col min="14058" max="14058" width="9.140625" style="20" customWidth="1"/>
    <col min="14059" max="14307" width="9.140625" style="20"/>
    <col min="14308" max="14308" width="23" style="20" customWidth="1"/>
    <col min="14309" max="14309" width="13.28515625" style="20" customWidth="1"/>
    <col min="14310" max="14310" width="12.7109375" style="20" customWidth="1"/>
    <col min="14311" max="14311" width="12.140625" style="20" customWidth="1"/>
    <col min="14312" max="14312" width="12.7109375" style="20" customWidth="1"/>
    <col min="14313" max="14313" width="11.85546875" style="20" customWidth="1"/>
    <col min="14314" max="14314" width="9.140625" style="20" customWidth="1"/>
    <col min="14315" max="14563" width="9.140625" style="20"/>
    <col min="14564" max="14564" width="23" style="20" customWidth="1"/>
    <col min="14565" max="14565" width="13.28515625" style="20" customWidth="1"/>
    <col min="14566" max="14566" width="12.7109375" style="20" customWidth="1"/>
    <col min="14567" max="14567" width="12.140625" style="20" customWidth="1"/>
    <col min="14568" max="14568" width="12.7109375" style="20" customWidth="1"/>
    <col min="14569" max="14569" width="11.85546875" style="20" customWidth="1"/>
    <col min="14570" max="14570" width="9.140625" style="20" customWidth="1"/>
    <col min="14571" max="14819" width="9.140625" style="20"/>
    <col min="14820" max="14820" width="23" style="20" customWidth="1"/>
    <col min="14821" max="14821" width="13.28515625" style="20" customWidth="1"/>
    <col min="14822" max="14822" width="12.7109375" style="20" customWidth="1"/>
    <col min="14823" max="14823" width="12.140625" style="20" customWidth="1"/>
    <col min="14824" max="14824" width="12.7109375" style="20" customWidth="1"/>
    <col min="14825" max="14825" width="11.85546875" style="20" customWidth="1"/>
    <col min="14826" max="14826" width="9.140625" style="20" customWidth="1"/>
    <col min="14827" max="15075" width="9.140625" style="20"/>
    <col min="15076" max="15076" width="23" style="20" customWidth="1"/>
    <col min="15077" max="15077" width="13.28515625" style="20" customWidth="1"/>
    <col min="15078" max="15078" width="12.7109375" style="20" customWidth="1"/>
    <col min="15079" max="15079" width="12.140625" style="20" customWidth="1"/>
    <col min="15080" max="15080" width="12.7109375" style="20" customWidth="1"/>
    <col min="15081" max="15081" width="11.85546875" style="20" customWidth="1"/>
    <col min="15082" max="15082" width="9.140625" style="20" customWidth="1"/>
    <col min="15083" max="15331" width="9.140625" style="20"/>
    <col min="15332" max="15332" width="23" style="20" customWidth="1"/>
    <col min="15333" max="15333" width="13.28515625" style="20" customWidth="1"/>
    <col min="15334" max="15334" width="12.7109375" style="20" customWidth="1"/>
    <col min="15335" max="15335" width="12.140625" style="20" customWidth="1"/>
    <col min="15336" max="15336" width="12.7109375" style="20" customWidth="1"/>
    <col min="15337" max="15337" width="11.85546875" style="20" customWidth="1"/>
    <col min="15338" max="15338" width="9.140625" style="20" customWidth="1"/>
    <col min="15339" max="15587" width="9.140625" style="20"/>
    <col min="15588" max="15588" width="23" style="20" customWidth="1"/>
    <col min="15589" max="15589" width="13.28515625" style="20" customWidth="1"/>
    <col min="15590" max="15590" width="12.7109375" style="20" customWidth="1"/>
    <col min="15591" max="15591" width="12.140625" style="20" customWidth="1"/>
    <col min="15592" max="15592" width="12.7109375" style="20" customWidth="1"/>
    <col min="15593" max="15593" width="11.85546875" style="20" customWidth="1"/>
    <col min="15594" max="15594" width="9.140625" style="20" customWidth="1"/>
    <col min="15595" max="15843" width="9.140625" style="20"/>
    <col min="15844" max="15844" width="23" style="20" customWidth="1"/>
    <col min="15845" max="15845" width="13.28515625" style="20" customWidth="1"/>
    <col min="15846" max="15846" width="12.7109375" style="20" customWidth="1"/>
    <col min="15847" max="15847" width="12.140625" style="20" customWidth="1"/>
    <col min="15848" max="15848" width="12.7109375" style="20" customWidth="1"/>
    <col min="15849" max="15849" width="11.85546875" style="20" customWidth="1"/>
    <col min="15850" max="15850" width="9.140625" style="20" customWidth="1"/>
    <col min="15851" max="16099" width="9.140625" style="20"/>
    <col min="16100" max="16100" width="23" style="20" customWidth="1"/>
    <col min="16101" max="16101" width="13.28515625" style="20" customWidth="1"/>
    <col min="16102" max="16102" width="12.7109375" style="20" customWidth="1"/>
    <col min="16103" max="16103" width="12.140625" style="20" customWidth="1"/>
    <col min="16104" max="16104" width="12.7109375" style="20" customWidth="1"/>
    <col min="16105" max="16105" width="11.85546875" style="20" customWidth="1"/>
    <col min="16106" max="16106" width="9.140625" style="20" customWidth="1"/>
    <col min="16107" max="16384" width="9.140625" style="20"/>
  </cols>
  <sheetData>
    <row r="1" spans="1:7" ht="24.95" customHeight="1" x14ac:dyDescent="0.2">
      <c r="A1" s="31" t="s">
        <v>426</v>
      </c>
      <c r="B1" s="31"/>
      <c r="C1" s="31"/>
      <c r="D1" s="31"/>
      <c r="E1" s="31"/>
      <c r="G1" s="19" t="s">
        <v>177</v>
      </c>
    </row>
    <row r="2" spans="1:7" ht="12" customHeight="1" thickBot="1" x14ac:dyDescent="0.25">
      <c r="A2" s="71" t="s">
        <v>178</v>
      </c>
      <c r="E2" s="21" t="s">
        <v>589</v>
      </c>
    </row>
    <row r="3" spans="1:7" s="22" customFormat="1" ht="16.5" customHeight="1" x14ac:dyDescent="0.2">
      <c r="A3" s="332" t="s">
        <v>328</v>
      </c>
      <c r="B3" s="347" t="s">
        <v>206</v>
      </c>
      <c r="C3" s="314" t="s">
        <v>280</v>
      </c>
      <c r="D3" s="314"/>
      <c r="E3" s="305"/>
    </row>
    <row r="4" spans="1:7" s="22" customFormat="1" ht="15.75" customHeight="1" thickBot="1" x14ac:dyDescent="0.25">
      <c r="A4" s="333"/>
      <c r="B4" s="348"/>
      <c r="C4" s="95" t="s">
        <v>307</v>
      </c>
      <c r="D4" s="95" t="s">
        <v>282</v>
      </c>
      <c r="E4" s="198" t="s">
        <v>283</v>
      </c>
    </row>
    <row r="5" spans="1:7" ht="15.75" customHeight="1" x14ac:dyDescent="0.2">
      <c r="A5" s="180" t="s">
        <v>330</v>
      </c>
      <c r="B5" s="135">
        <v>95038.569779147481</v>
      </c>
      <c r="C5" s="135">
        <v>61227.642585336798</v>
      </c>
      <c r="D5" s="135">
        <v>28003.149739640878</v>
      </c>
      <c r="E5" s="162">
        <v>5807.7774541698</v>
      </c>
      <c r="F5" s="22"/>
      <c r="G5" s="22"/>
    </row>
    <row r="6" spans="1:7" ht="15.75" customHeight="1" x14ac:dyDescent="0.2">
      <c r="A6" s="188" t="s">
        <v>331</v>
      </c>
      <c r="B6" s="163">
        <v>10086.495954019829</v>
      </c>
      <c r="C6" s="163">
        <v>6508.2306433369113</v>
      </c>
      <c r="D6" s="163">
        <v>2898.3147355066967</v>
      </c>
      <c r="E6" s="164">
        <v>679.9505751762307</v>
      </c>
      <c r="F6" s="22"/>
      <c r="G6" s="22"/>
    </row>
    <row r="7" spans="1:7" ht="15.75" customHeight="1" x14ac:dyDescent="0.2">
      <c r="A7" s="188" t="s">
        <v>332</v>
      </c>
      <c r="B7" s="163">
        <v>17644.16271122752</v>
      </c>
      <c r="C7" s="163">
        <v>11353.550513300188</v>
      </c>
      <c r="D7" s="163">
        <v>5445.8780752137154</v>
      </c>
      <c r="E7" s="164">
        <v>844.73412271359666</v>
      </c>
      <c r="F7" s="22"/>
      <c r="G7" s="22"/>
    </row>
    <row r="8" spans="1:7" s="33" customFormat="1" ht="15.75" customHeight="1" x14ac:dyDescent="0.2">
      <c r="A8" s="188" t="s">
        <v>333</v>
      </c>
      <c r="B8" s="163">
        <v>67307.911113900132</v>
      </c>
      <c r="C8" s="163">
        <v>43365.861428699704</v>
      </c>
      <c r="D8" s="163">
        <v>19658.956928920466</v>
      </c>
      <c r="E8" s="164">
        <v>4283.0927562799725</v>
      </c>
      <c r="F8" s="22"/>
      <c r="G8" s="22"/>
    </row>
    <row r="9" spans="1:7" s="33" customFormat="1" ht="15.75" customHeight="1" x14ac:dyDescent="0.2">
      <c r="A9" s="195" t="s">
        <v>184</v>
      </c>
      <c r="B9" s="135">
        <v>2907.0280000000007</v>
      </c>
      <c r="C9" s="135">
        <v>1197.8659193403864</v>
      </c>
      <c r="D9" s="135">
        <v>1400.7123913207538</v>
      </c>
      <c r="E9" s="162">
        <v>308.4496893388598</v>
      </c>
      <c r="F9" s="22"/>
      <c r="G9" s="22"/>
    </row>
    <row r="10" spans="1:7" ht="15.75" customHeight="1" x14ac:dyDescent="0.2">
      <c r="A10" s="188" t="s">
        <v>331</v>
      </c>
      <c r="B10" s="163">
        <v>184.11599999999999</v>
      </c>
      <c r="C10" s="163">
        <v>35.447000000000003</v>
      </c>
      <c r="D10" s="163">
        <v>81.658000000000001</v>
      </c>
      <c r="E10" s="164">
        <v>67.010999999999996</v>
      </c>
      <c r="F10" s="22"/>
      <c r="G10" s="22"/>
    </row>
    <row r="11" spans="1:7" ht="15.75" customHeight="1" x14ac:dyDescent="0.2">
      <c r="A11" s="188" t="s">
        <v>332</v>
      </c>
      <c r="B11" s="163">
        <v>636.572</v>
      </c>
      <c r="C11" s="163">
        <v>258.09900000000005</v>
      </c>
      <c r="D11" s="163">
        <v>334.404</v>
      </c>
      <c r="E11" s="164">
        <v>44.069000000000003</v>
      </c>
      <c r="F11" s="22"/>
      <c r="G11" s="22"/>
    </row>
    <row r="12" spans="1:7" ht="15.75" customHeight="1" x14ac:dyDescent="0.2">
      <c r="A12" s="188" t="s">
        <v>333</v>
      </c>
      <c r="B12" s="163">
        <v>2086.3400000000006</v>
      </c>
      <c r="C12" s="163">
        <v>904.31991934038626</v>
      </c>
      <c r="D12" s="163">
        <v>984.65039132075367</v>
      </c>
      <c r="E12" s="164">
        <v>197.36968933885981</v>
      </c>
      <c r="F12" s="22"/>
      <c r="G12" s="22"/>
    </row>
    <row r="13" spans="1:7" ht="15.75" customHeight="1" x14ac:dyDescent="0.2">
      <c r="A13" s="195" t="s">
        <v>592</v>
      </c>
      <c r="B13" s="135">
        <v>28815.206496531708</v>
      </c>
      <c r="C13" s="135">
        <v>17782.590254291244</v>
      </c>
      <c r="D13" s="135">
        <v>9394.398954705006</v>
      </c>
      <c r="E13" s="162">
        <v>1638.2172875354522</v>
      </c>
      <c r="F13" s="22"/>
      <c r="G13" s="22"/>
    </row>
    <row r="14" spans="1:7" ht="15.75" customHeight="1" x14ac:dyDescent="0.2">
      <c r="A14" s="188" t="s">
        <v>331</v>
      </c>
      <c r="B14" s="163">
        <v>8208.2534906759502</v>
      </c>
      <c r="C14" s="163">
        <v>5325.2815315518119</v>
      </c>
      <c r="D14" s="163">
        <v>2409.6933412065123</v>
      </c>
      <c r="E14" s="164">
        <v>473.27861791763041</v>
      </c>
      <c r="F14" s="22"/>
      <c r="G14" s="22"/>
    </row>
    <row r="15" spans="1:7" ht="15.75" customHeight="1" x14ac:dyDescent="0.2">
      <c r="A15" s="188" t="s">
        <v>332</v>
      </c>
      <c r="B15" s="163">
        <v>10013.812814988925</v>
      </c>
      <c r="C15" s="163">
        <v>5849.7345338719388</v>
      </c>
      <c r="D15" s="163">
        <v>3560.452910006712</v>
      </c>
      <c r="E15" s="164">
        <v>603.62537111027041</v>
      </c>
      <c r="F15" s="22"/>
      <c r="G15" s="22"/>
    </row>
    <row r="16" spans="1:7" s="33" customFormat="1" ht="15.75" customHeight="1" x14ac:dyDescent="0.2">
      <c r="A16" s="188" t="s">
        <v>333</v>
      </c>
      <c r="B16" s="163">
        <v>10593.14019086683</v>
      </c>
      <c r="C16" s="163">
        <v>6607.5741888674947</v>
      </c>
      <c r="D16" s="163">
        <v>3424.2527034917825</v>
      </c>
      <c r="E16" s="164">
        <v>561.31329850755128</v>
      </c>
      <c r="F16" s="22"/>
      <c r="G16" s="22"/>
    </row>
    <row r="17" spans="1:7" ht="15.75" customHeight="1" x14ac:dyDescent="0.2">
      <c r="A17" s="195" t="s">
        <v>593</v>
      </c>
      <c r="B17" s="135">
        <v>63316.335282615779</v>
      </c>
      <c r="C17" s="135">
        <v>42247.186411705152</v>
      </c>
      <c r="D17" s="135">
        <v>17208.038393615119</v>
      </c>
      <c r="E17" s="162">
        <v>3861.1104772954873</v>
      </c>
      <c r="F17" s="22"/>
      <c r="G17" s="22"/>
    </row>
    <row r="18" spans="1:7" ht="15.75" customHeight="1" x14ac:dyDescent="0.2">
      <c r="A18" s="188" t="s">
        <v>331</v>
      </c>
      <c r="B18" s="163">
        <v>1694.12646334389</v>
      </c>
      <c r="C18" s="163">
        <v>1147.5021117851029</v>
      </c>
      <c r="D18" s="163">
        <v>406.96339430018759</v>
      </c>
      <c r="E18" s="164">
        <v>139.66095725860021</v>
      </c>
      <c r="F18" s="22"/>
      <c r="G18" s="22"/>
    </row>
    <row r="19" spans="1:7" ht="15.75" customHeight="1" x14ac:dyDescent="0.2">
      <c r="A19" s="188" t="s">
        <v>332</v>
      </c>
      <c r="B19" s="163">
        <v>6993.7778962385764</v>
      </c>
      <c r="C19" s="163">
        <v>5245.7169794282481</v>
      </c>
      <c r="D19" s="163">
        <v>1551.0211652069988</v>
      </c>
      <c r="E19" s="164">
        <v>197.03975160332649</v>
      </c>
      <c r="F19" s="22"/>
      <c r="G19" s="22"/>
    </row>
    <row r="20" spans="1:7" ht="15.75" customHeight="1" x14ac:dyDescent="0.2">
      <c r="A20" s="188" t="s">
        <v>333</v>
      </c>
      <c r="B20" s="163">
        <v>54628.430923033309</v>
      </c>
      <c r="C20" s="163">
        <v>35853.9673204918</v>
      </c>
      <c r="D20" s="163">
        <v>15250.053834107934</v>
      </c>
      <c r="E20" s="164">
        <v>3524.4097684335607</v>
      </c>
      <c r="F20" s="22"/>
      <c r="G20" s="22"/>
    </row>
    <row r="21" spans="1:7" ht="15.75" customHeight="1" x14ac:dyDescent="0.2">
      <c r="A21" s="86"/>
      <c r="B21" s="86"/>
      <c r="C21" s="86"/>
      <c r="D21" s="86"/>
      <c r="E21" s="86"/>
    </row>
    <row r="22" spans="1:7" ht="11.25" customHeight="1" x14ac:dyDescent="0.2">
      <c r="A22" s="87"/>
      <c r="B22" s="87"/>
      <c r="C22" s="87"/>
      <c r="D22" s="87"/>
      <c r="E22" s="87"/>
    </row>
    <row r="23" spans="1:7" ht="24.95" customHeight="1" x14ac:dyDescent="0.2">
      <c r="A23" s="31" t="s">
        <v>427</v>
      </c>
      <c r="B23" s="17"/>
      <c r="C23" s="17"/>
      <c r="D23" s="17"/>
      <c r="E23" s="17"/>
      <c r="G23" s="19"/>
    </row>
    <row r="24" spans="1:7" ht="12" customHeight="1" thickBot="1" x14ac:dyDescent="0.25">
      <c r="A24" s="71" t="s">
        <v>178</v>
      </c>
      <c r="E24" s="21" t="s">
        <v>589</v>
      </c>
    </row>
    <row r="25" spans="1:7" s="22" customFormat="1" ht="16.5" customHeight="1" x14ac:dyDescent="0.2">
      <c r="A25" s="332" t="s">
        <v>328</v>
      </c>
      <c r="B25" s="347" t="s">
        <v>206</v>
      </c>
      <c r="C25" s="314" t="s">
        <v>428</v>
      </c>
      <c r="D25" s="314"/>
      <c r="E25" s="305"/>
      <c r="F25" s="32"/>
    </row>
    <row r="26" spans="1:7" s="22" customFormat="1" ht="27" customHeight="1" thickBot="1" x14ac:dyDescent="0.25">
      <c r="A26" s="333"/>
      <c r="B26" s="348"/>
      <c r="C26" s="204" t="s">
        <v>285</v>
      </c>
      <c r="D26" s="204" t="s">
        <v>286</v>
      </c>
      <c r="E26" s="205" t="s">
        <v>336</v>
      </c>
      <c r="F26" s="32"/>
    </row>
    <row r="27" spans="1:7" ht="15.75" customHeight="1" x14ac:dyDescent="0.2">
      <c r="A27" s="180" t="s">
        <v>330</v>
      </c>
      <c r="B27" s="135">
        <v>95038.569779147481</v>
      </c>
      <c r="C27" s="135">
        <v>88888.994709034945</v>
      </c>
      <c r="D27" s="135">
        <v>4319.3230000000012</v>
      </c>
      <c r="E27" s="162">
        <v>1686.0724514217086</v>
      </c>
      <c r="F27" s="22"/>
      <c r="G27" s="22"/>
    </row>
    <row r="28" spans="1:7" ht="15.75" customHeight="1" x14ac:dyDescent="0.2">
      <c r="A28" s="188" t="s">
        <v>331</v>
      </c>
      <c r="B28" s="163">
        <v>10086.495954019829</v>
      </c>
      <c r="C28" s="163">
        <v>7520.0938309091198</v>
      </c>
      <c r="D28" s="163">
        <v>1650.1390000000004</v>
      </c>
      <c r="E28" s="164">
        <v>857.62150441989809</v>
      </c>
      <c r="F28" s="22"/>
      <c r="G28" s="22"/>
    </row>
    <row r="29" spans="1:7" ht="15.75" customHeight="1" x14ac:dyDescent="0.2">
      <c r="A29" s="188" t="s">
        <v>332</v>
      </c>
      <c r="B29" s="163">
        <v>17644.16271122752</v>
      </c>
      <c r="C29" s="163">
        <v>15467.237313578826</v>
      </c>
      <c r="D29" s="163">
        <v>1644.622000000001</v>
      </c>
      <c r="E29" s="164">
        <v>514.45239764868313</v>
      </c>
      <c r="F29" s="22"/>
      <c r="G29" s="22"/>
    </row>
    <row r="30" spans="1:7" s="33" customFormat="1" ht="15.75" customHeight="1" x14ac:dyDescent="0.2">
      <c r="A30" s="188" t="s">
        <v>333</v>
      </c>
      <c r="B30" s="163">
        <v>67307.911113900132</v>
      </c>
      <c r="C30" s="163">
        <v>65901.663564546994</v>
      </c>
      <c r="D30" s="163">
        <v>1024.5619999999999</v>
      </c>
      <c r="E30" s="164">
        <v>313.99854935312737</v>
      </c>
      <c r="F30" s="22"/>
      <c r="G30" s="22"/>
    </row>
    <row r="31" spans="1:7" s="33" customFormat="1" ht="15.75" customHeight="1" x14ac:dyDescent="0.2">
      <c r="A31" s="195" t="s">
        <v>184</v>
      </c>
      <c r="B31" s="135">
        <v>2907.0280000000007</v>
      </c>
      <c r="C31" s="135">
        <v>1822.1989999999998</v>
      </c>
      <c r="D31" s="135">
        <v>941.76599999999985</v>
      </c>
      <c r="E31" s="162">
        <v>121.68800000000002</v>
      </c>
      <c r="F31" s="22"/>
      <c r="G31" s="22"/>
    </row>
    <row r="32" spans="1:7" ht="15.75" customHeight="1" x14ac:dyDescent="0.2">
      <c r="A32" s="188" t="s">
        <v>331</v>
      </c>
      <c r="B32" s="163">
        <v>184.11599999999999</v>
      </c>
      <c r="C32" s="163">
        <v>168.608</v>
      </c>
      <c r="D32" s="163">
        <v>9.1809999999999992</v>
      </c>
      <c r="E32" s="164">
        <v>6.327</v>
      </c>
      <c r="F32" s="22"/>
      <c r="G32" s="22"/>
    </row>
    <row r="33" spans="1:7" ht="15.75" customHeight="1" x14ac:dyDescent="0.2">
      <c r="A33" s="188" t="s">
        <v>332</v>
      </c>
      <c r="B33" s="163">
        <v>636.572</v>
      </c>
      <c r="C33" s="163">
        <v>256.70699999999999</v>
      </c>
      <c r="D33" s="163">
        <v>341.16399999999999</v>
      </c>
      <c r="E33" s="164">
        <v>36.033000000000001</v>
      </c>
      <c r="F33" s="22"/>
      <c r="G33" s="22"/>
    </row>
    <row r="34" spans="1:7" ht="15.75" customHeight="1" x14ac:dyDescent="0.2">
      <c r="A34" s="188" t="s">
        <v>333</v>
      </c>
      <c r="B34" s="163">
        <v>2086.3400000000006</v>
      </c>
      <c r="C34" s="163">
        <v>1396.8839999999998</v>
      </c>
      <c r="D34" s="163">
        <v>591.42099999999982</v>
      </c>
      <c r="E34" s="164">
        <v>79.328000000000017</v>
      </c>
      <c r="F34" s="22"/>
      <c r="G34" s="22"/>
    </row>
    <row r="35" spans="1:7" ht="15.75" customHeight="1" x14ac:dyDescent="0.2">
      <c r="A35" s="195" t="s">
        <v>592</v>
      </c>
      <c r="B35" s="135">
        <v>28815.206496531708</v>
      </c>
      <c r="C35" s="135">
        <v>24522.461873981814</v>
      </c>
      <c r="D35" s="135">
        <v>2917.8169999999996</v>
      </c>
      <c r="E35" s="162">
        <v>1309.0550038590688</v>
      </c>
      <c r="F35" s="22"/>
      <c r="G35" s="22"/>
    </row>
    <row r="36" spans="1:7" ht="15.75" customHeight="1" x14ac:dyDescent="0.2">
      <c r="A36" s="188" t="s">
        <v>331</v>
      </c>
      <c r="B36" s="163">
        <v>8208.2534906759502</v>
      </c>
      <c r="C36" s="163">
        <v>5747.9426306168316</v>
      </c>
      <c r="D36" s="163">
        <v>1570.6719999999998</v>
      </c>
      <c r="E36" s="164">
        <v>837.85024136829554</v>
      </c>
      <c r="F36" s="22"/>
      <c r="G36" s="22"/>
    </row>
    <row r="37" spans="1:7" ht="15.75" customHeight="1" x14ac:dyDescent="0.2">
      <c r="A37" s="188" t="s">
        <v>332</v>
      </c>
      <c r="B37" s="163">
        <v>10013.812814988925</v>
      </c>
      <c r="C37" s="163">
        <v>8467.7296018512825</v>
      </c>
      <c r="D37" s="163">
        <v>1176.3710000000001</v>
      </c>
      <c r="E37" s="164">
        <v>355.63321313764578</v>
      </c>
      <c r="F37" s="22"/>
      <c r="G37" s="22"/>
    </row>
    <row r="38" spans="1:7" s="33" customFormat="1" ht="15.75" customHeight="1" x14ac:dyDescent="0.2">
      <c r="A38" s="188" t="s">
        <v>333</v>
      </c>
      <c r="B38" s="163">
        <v>10593.14019086683</v>
      </c>
      <c r="C38" s="163">
        <v>10306.7896415137</v>
      </c>
      <c r="D38" s="163">
        <v>170.774</v>
      </c>
      <c r="E38" s="164">
        <v>115.57154935312751</v>
      </c>
      <c r="F38" s="22"/>
      <c r="G38" s="22"/>
    </row>
    <row r="39" spans="1:7" ht="15.75" customHeight="1" x14ac:dyDescent="0.2">
      <c r="A39" s="195" t="s">
        <v>593</v>
      </c>
      <c r="B39" s="135">
        <v>63316.335282615779</v>
      </c>
      <c r="C39" s="135">
        <v>62544.333835053112</v>
      </c>
      <c r="D39" s="135">
        <v>459.74</v>
      </c>
      <c r="E39" s="162">
        <v>255.3294475626401</v>
      </c>
      <c r="F39" s="22"/>
      <c r="G39" s="22"/>
    </row>
    <row r="40" spans="1:7" ht="15.75" customHeight="1" x14ac:dyDescent="0.2">
      <c r="A40" s="188" t="s">
        <v>331</v>
      </c>
      <c r="B40" s="163">
        <v>1694.12646334389</v>
      </c>
      <c r="C40" s="163">
        <v>1603.543200292288</v>
      </c>
      <c r="D40" s="163">
        <v>70.286000000000001</v>
      </c>
      <c r="E40" s="164">
        <v>13.444263051602702</v>
      </c>
      <c r="F40" s="22"/>
      <c r="G40" s="22"/>
    </row>
    <row r="41" spans="1:7" ht="15.75" customHeight="1" x14ac:dyDescent="0.2">
      <c r="A41" s="188" t="s">
        <v>332</v>
      </c>
      <c r="B41" s="163">
        <v>6993.7778962385764</v>
      </c>
      <c r="C41" s="163">
        <v>6742.8007117275347</v>
      </c>
      <c r="D41" s="163">
        <v>127.087</v>
      </c>
      <c r="E41" s="164">
        <v>122.7861845110374</v>
      </c>
      <c r="F41" s="22"/>
      <c r="G41" s="22"/>
    </row>
    <row r="42" spans="1:7" ht="15.75" customHeight="1" x14ac:dyDescent="0.2">
      <c r="A42" s="188" t="s">
        <v>333</v>
      </c>
      <c r="B42" s="163">
        <v>54628.430923033309</v>
      </c>
      <c r="C42" s="163">
        <v>54197.989923033289</v>
      </c>
      <c r="D42" s="163">
        <v>262.36700000000002</v>
      </c>
      <c r="E42" s="164">
        <v>119.09899999999998</v>
      </c>
      <c r="F42" s="22"/>
      <c r="G42" s="22"/>
    </row>
    <row r="43" spans="1:7" ht="15.75" customHeight="1" x14ac:dyDescent="0.2">
      <c r="A43" s="28"/>
    </row>
    <row r="44" spans="1:7" ht="15" customHeight="1" x14ac:dyDescent="0.2"/>
  </sheetData>
  <mergeCells count="6">
    <mergeCell ref="A3:A4"/>
    <mergeCell ref="B3:B4"/>
    <mergeCell ref="C3:E3"/>
    <mergeCell ref="A25:A26"/>
    <mergeCell ref="B25:B26"/>
    <mergeCell ref="C25:E25"/>
  </mergeCells>
  <hyperlinks>
    <hyperlink ref="G1" location="Obsah!A1" display="Obsah" xr:uid="{00000000-0004-0000-2E00-000000000000}"/>
  </hyperlinks>
  <pageMargins left="0.7" right="0.7" top="0.78740157499999996" bottom="0.78740157499999996" header="0.3" footer="0.3"/>
  <pageSetup paperSize="9" orientation="portrait" r:id="rId1"/>
  <colBreaks count="1" manualBreakCount="1">
    <brk id="5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A1:H46"/>
  <sheetViews>
    <sheetView zoomScaleNormal="100" workbookViewId="0">
      <selection activeCell="H1" sqref="H1"/>
    </sheetView>
  </sheetViews>
  <sheetFormatPr defaultRowHeight="12.75" customHeight="1" x14ac:dyDescent="0.2"/>
  <cols>
    <col min="1" max="1" width="11.85546875" style="20" customWidth="1"/>
    <col min="2" max="2" width="37.7109375" style="20" customWidth="1"/>
    <col min="3" max="3" width="9.5703125" style="20" customWidth="1"/>
    <col min="4" max="6" width="8.85546875" style="20" customWidth="1"/>
    <col min="7" max="241" width="9.140625" style="20"/>
    <col min="242" max="242" width="10.42578125" style="20" customWidth="1"/>
    <col min="243" max="243" width="38.140625" style="20" customWidth="1"/>
    <col min="244" max="244" width="8.85546875" style="20" customWidth="1"/>
    <col min="245" max="245" width="8" style="20" customWidth="1"/>
    <col min="246" max="246" width="9.140625" style="20" customWidth="1"/>
    <col min="247" max="247" width="8.7109375" style="20" customWidth="1"/>
    <col min="248" max="248" width="9.140625" style="20" customWidth="1"/>
    <col min="249" max="497" width="9.140625" style="20"/>
    <col min="498" max="498" width="10.42578125" style="20" customWidth="1"/>
    <col min="499" max="499" width="38.140625" style="20" customWidth="1"/>
    <col min="500" max="500" width="8.85546875" style="20" customWidth="1"/>
    <col min="501" max="501" width="8" style="20" customWidth="1"/>
    <col min="502" max="502" width="9.140625" style="20" customWidth="1"/>
    <col min="503" max="503" width="8.7109375" style="20" customWidth="1"/>
    <col min="504" max="504" width="9.140625" style="20" customWidth="1"/>
    <col min="505" max="753" width="9.140625" style="20"/>
    <col min="754" max="754" width="10.42578125" style="20" customWidth="1"/>
    <col min="755" max="755" width="38.140625" style="20" customWidth="1"/>
    <col min="756" max="756" width="8.85546875" style="20" customWidth="1"/>
    <col min="757" max="757" width="8" style="20" customWidth="1"/>
    <col min="758" max="758" width="9.140625" style="20" customWidth="1"/>
    <col min="759" max="759" width="8.7109375" style="20" customWidth="1"/>
    <col min="760" max="760" width="9.140625" style="20" customWidth="1"/>
    <col min="761" max="1009" width="9.140625" style="20"/>
    <col min="1010" max="1010" width="10.42578125" style="20" customWidth="1"/>
    <col min="1011" max="1011" width="38.140625" style="20" customWidth="1"/>
    <col min="1012" max="1012" width="8.85546875" style="20" customWidth="1"/>
    <col min="1013" max="1013" width="8" style="20" customWidth="1"/>
    <col min="1014" max="1014" width="9.140625" style="20" customWidth="1"/>
    <col min="1015" max="1015" width="8.7109375" style="20" customWidth="1"/>
    <col min="1016" max="1016" width="9.140625" style="20" customWidth="1"/>
    <col min="1017" max="1265" width="9.140625" style="20"/>
    <col min="1266" max="1266" width="10.42578125" style="20" customWidth="1"/>
    <col min="1267" max="1267" width="38.140625" style="20" customWidth="1"/>
    <col min="1268" max="1268" width="8.85546875" style="20" customWidth="1"/>
    <col min="1269" max="1269" width="8" style="20" customWidth="1"/>
    <col min="1270" max="1270" width="9.140625" style="20" customWidth="1"/>
    <col min="1271" max="1271" width="8.7109375" style="20" customWidth="1"/>
    <col min="1272" max="1272" width="9.140625" style="20" customWidth="1"/>
    <col min="1273" max="1521" width="9.140625" style="20"/>
    <col min="1522" max="1522" width="10.42578125" style="20" customWidth="1"/>
    <col min="1523" max="1523" width="38.140625" style="20" customWidth="1"/>
    <col min="1524" max="1524" width="8.85546875" style="20" customWidth="1"/>
    <col min="1525" max="1525" width="8" style="20" customWidth="1"/>
    <col min="1526" max="1526" width="9.140625" style="20" customWidth="1"/>
    <col min="1527" max="1527" width="8.7109375" style="20" customWidth="1"/>
    <col min="1528" max="1528" width="9.140625" style="20" customWidth="1"/>
    <col min="1529" max="1777" width="9.140625" style="20"/>
    <col min="1778" max="1778" width="10.42578125" style="20" customWidth="1"/>
    <col min="1779" max="1779" width="38.140625" style="20" customWidth="1"/>
    <col min="1780" max="1780" width="8.85546875" style="20" customWidth="1"/>
    <col min="1781" max="1781" width="8" style="20" customWidth="1"/>
    <col min="1782" max="1782" width="9.140625" style="20" customWidth="1"/>
    <col min="1783" max="1783" width="8.7109375" style="20" customWidth="1"/>
    <col min="1784" max="1784" width="9.140625" style="20" customWidth="1"/>
    <col min="1785" max="2033" width="9.140625" style="20"/>
    <col min="2034" max="2034" width="10.42578125" style="20" customWidth="1"/>
    <col min="2035" max="2035" width="38.140625" style="20" customWidth="1"/>
    <col min="2036" max="2036" width="8.85546875" style="20" customWidth="1"/>
    <col min="2037" max="2037" width="8" style="20" customWidth="1"/>
    <col min="2038" max="2038" width="9.140625" style="20" customWidth="1"/>
    <col min="2039" max="2039" width="8.7109375" style="20" customWidth="1"/>
    <col min="2040" max="2040" width="9.140625" style="20" customWidth="1"/>
    <col min="2041" max="2289" width="9.140625" style="20"/>
    <col min="2290" max="2290" width="10.42578125" style="20" customWidth="1"/>
    <col min="2291" max="2291" width="38.140625" style="20" customWidth="1"/>
    <col min="2292" max="2292" width="8.85546875" style="20" customWidth="1"/>
    <col min="2293" max="2293" width="8" style="20" customWidth="1"/>
    <col min="2294" max="2294" width="9.140625" style="20" customWidth="1"/>
    <col min="2295" max="2295" width="8.7109375" style="20" customWidth="1"/>
    <col min="2296" max="2296" width="9.140625" style="20" customWidth="1"/>
    <col min="2297" max="2545" width="9.140625" style="20"/>
    <col min="2546" max="2546" width="10.42578125" style="20" customWidth="1"/>
    <col min="2547" max="2547" width="38.140625" style="20" customWidth="1"/>
    <col min="2548" max="2548" width="8.85546875" style="20" customWidth="1"/>
    <col min="2549" max="2549" width="8" style="20" customWidth="1"/>
    <col min="2550" max="2550" width="9.140625" style="20" customWidth="1"/>
    <col min="2551" max="2551" width="8.7109375" style="20" customWidth="1"/>
    <col min="2552" max="2552" width="9.140625" style="20" customWidth="1"/>
    <col min="2553" max="2801" width="9.140625" style="20"/>
    <col min="2802" max="2802" width="10.42578125" style="20" customWidth="1"/>
    <col min="2803" max="2803" width="38.140625" style="20" customWidth="1"/>
    <col min="2804" max="2804" width="8.85546875" style="20" customWidth="1"/>
    <col min="2805" max="2805" width="8" style="20" customWidth="1"/>
    <col min="2806" max="2806" width="9.140625" style="20" customWidth="1"/>
    <col min="2807" max="2807" width="8.7109375" style="20" customWidth="1"/>
    <col min="2808" max="2808" width="9.140625" style="20" customWidth="1"/>
    <col min="2809" max="3057" width="9.140625" style="20"/>
    <col min="3058" max="3058" width="10.42578125" style="20" customWidth="1"/>
    <col min="3059" max="3059" width="38.140625" style="20" customWidth="1"/>
    <col min="3060" max="3060" width="8.85546875" style="20" customWidth="1"/>
    <col min="3061" max="3061" width="8" style="20" customWidth="1"/>
    <col min="3062" max="3062" width="9.140625" style="20" customWidth="1"/>
    <col min="3063" max="3063" width="8.7109375" style="20" customWidth="1"/>
    <col min="3064" max="3064" width="9.140625" style="20" customWidth="1"/>
    <col min="3065" max="3313" width="9.140625" style="20"/>
    <col min="3314" max="3314" width="10.42578125" style="20" customWidth="1"/>
    <col min="3315" max="3315" width="38.140625" style="20" customWidth="1"/>
    <col min="3316" max="3316" width="8.85546875" style="20" customWidth="1"/>
    <col min="3317" max="3317" width="8" style="20" customWidth="1"/>
    <col min="3318" max="3318" width="9.140625" style="20" customWidth="1"/>
    <col min="3319" max="3319" width="8.7109375" style="20" customWidth="1"/>
    <col min="3320" max="3320" width="9.140625" style="20" customWidth="1"/>
    <col min="3321" max="3569" width="9.140625" style="20"/>
    <col min="3570" max="3570" width="10.42578125" style="20" customWidth="1"/>
    <col min="3571" max="3571" width="38.140625" style="20" customWidth="1"/>
    <col min="3572" max="3572" width="8.85546875" style="20" customWidth="1"/>
    <col min="3573" max="3573" width="8" style="20" customWidth="1"/>
    <col min="3574" max="3574" width="9.140625" style="20" customWidth="1"/>
    <col min="3575" max="3575" width="8.7109375" style="20" customWidth="1"/>
    <col min="3576" max="3576" width="9.140625" style="20" customWidth="1"/>
    <col min="3577" max="3825" width="9.140625" style="20"/>
    <col min="3826" max="3826" width="10.42578125" style="20" customWidth="1"/>
    <col min="3827" max="3827" width="38.140625" style="20" customWidth="1"/>
    <col min="3828" max="3828" width="8.85546875" style="20" customWidth="1"/>
    <col min="3829" max="3829" width="8" style="20" customWidth="1"/>
    <col min="3830" max="3830" width="9.140625" style="20" customWidth="1"/>
    <col min="3831" max="3831" width="8.7109375" style="20" customWidth="1"/>
    <col min="3832" max="3832" width="9.140625" style="20" customWidth="1"/>
    <col min="3833" max="4081" width="9.140625" style="20"/>
    <col min="4082" max="4082" width="10.42578125" style="20" customWidth="1"/>
    <col min="4083" max="4083" width="38.140625" style="20" customWidth="1"/>
    <col min="4084" max="4084" width="8.85546875" style="20" customWidth="1"/>
    <col min="4085" max="4085" width="8" style="20" customWidth="1"/>
    <col min="4086" max="4086" width="9.140625" style="20" customWidth="1"/>
    <col min="4087" max="4087" width="8.7109375" style="20" customWidth="1"/>
    <col min="4088" max="4088" width="9.140625" style="20" customWidth="1"/>
    <col min="4089" max="4337" width="9.140625" style="20"/>
    <col min="4338" max="4338" width="10.42578125" style="20" customWidth="1"/>
    <col min="4339" max="4339" width="38.140625" style="20" customWidth="1"/>
    <col min="4340" max="4340" width="8.85546875" style="20" customWidth="1"/>
    <col min="4341" max="4341" width="8" style="20" customWidth="1"/>
    <col min="4342" max="4342" width="9.140625" style="20" customWidth="1"/>
    <col min="4343" max="4343" width="8.7109375" style="20" customWidth="1"/>
    <col min="4344" max="4344" width="9.140625" style="20" customWidth="1"/>
    <col min="4345" max="4593" width="9.140625" style="20"/>
    <col min="4594" max="4594" width="10.42578125" style="20" customWidth="1"/>
    <col min="4595" max="4595" width="38.140625" style="20" customWidth="1"/>
    <col min="4596" max="4596" width="8.85546875" style="20" customWidth="1"/>
    <col min="4597" max="4597" width="8" style="20" customWidth="1"/>
    <col min="4598" max="4598" width="9.140625" style="20" customWidth="1"/>
    <col min="4599" max="4599" width="8.7109375" style="20" customWidth="1"/>
    <col min="4600" max="4600" width="9.140625" style="20" customWidth="1"/>
    <col min="4601" max="4849" width="9.140625" style="20"/>
    <col min="4850" max="4850" width="10.42578125" style="20" customWidth="1"/>
    <col min="4851" max="4851" width="38.140625" style="20" customWidth="1"/>
    <col min="4852" max="4852" width="8.85546875" style="20" customWidth="1"/>
    <col min="4853" max="4853" width="8" style="20" customWidth="1"/>
    <col min="4854" max="4854" width="9.140625" style="20" customWidth="1"/>
    <col min="4855" max="4855" width="8.7109375" style="20" customWidth="1"/>
    <col min="4856" max="4856" width="9.140625" style="20" customWidth="1"/>
    <col min="4857" max="5105" width="9.140625" style="20"/>
    <col min="5106" max="5106" width="10.42578125" style="20" customWidth="1"/>
    <col min="5107" max="5107" width="38.140625" style="20" customWidth="1"/>
    <col min="5108" max="5108" width="8.85546875" style="20" customWidth="1"/>
    <col min="5109" max="5109" width="8" style="20" customWidth="1"/>
    <col min="5110" max="5110" width="9.140625" style="20" customWidth="1"/>
    <col min="5111" max="5111" width="8.7109375" style="20" customWidth="1"/>
    <col min="5112" max="5112" width="9.140625" style="20" customWidth="1"/>
    <col min="5113" max="5361" width="9.140625" style="20"/>
    <col min="5362" max="5362" width="10.42578125" style="20" customWidth="1"/>
    <col min="5363" max="5363" width="38.140625" style="20" customWidth="1"/>
    <col min="5364" max="5364" width="8.85546875" style="20" customWidth="1"/>
    <col min="5365" max="5365" width="8" style="20" customWidth="1"/>
    <col min="5366" max="5366" width="9.140625" style="20" customWidth="1"/>
    <col min="5367" max="5367" width="8.7109375" style="20" customWidth="1"/>
    <col min="5368" max="5368" width="9.140625" style="20" customWidth="1"/>
    <col min="5369" max="5617" width="9.140625" style="20"/>
    <col min="5618" max="5618" width="10.42578125" style="20" customWidth="1"/>
    <col min="5619" max="5619" width="38.140625" style="20" customWidth="1"/>
    <col min="5620" max="5620" width="8.85546875" style="20" customWidth="1"/>
    <col min="5621" max="5621" width="8" style="20" customWidth="1"/>
    <col min="5622" max="5622" width="9.140625" style="20" customWidth="1"/>
    <col min="5623" max="5623" width="8.7109375" style="20" customWidth="1"/>
    <col min="5624" max="5624" width="9.140625" style="20" customWidth="1"/>
    <col min="5625" max="5873" width="9.140625" style="20"/>
    <col min="5874" max="5874" width="10.42578125" style="20" customWidth="1"/>
    <col min="5875" max="5875" width="38.140625" style="20" customWidth="1"/>
    <col min="5876" max="5876" width="8.85546875" style="20" customWidth="1"/>
    <col min="5877" max="5877" width="8" style="20" customWidth="1"/>
    <col min="5878" max="5878" width="9.140625" style="20" customWidth="1"/>
    <col min="5879" max="5879" width="8.7109375" style="20" customWidth="1"/>
    <col min="5880" max="5880" width="9.140625" style="20" customWidth="1"/>
    <col min="5881" max="6129" width="9.140625" style="20"/>
    <col min="6130" max="6130" width="10.42578125" style="20" customWidth="1"/>
    <col min="6131" max="6131" width="38.140625" style="20" customWidth="1"/>
    <col min="6132" max="6132" width="8.85546875" style="20" customWidth="1"/>
    <col min="6133" max="6133" width="8" style="20" customWidth="1"/>
    <col min="6134" max="6134" width="9.140625" style="20" customWidth="1"/>
    <col min="6135" max="6135" width="8.7109375" style="20" customWidth="1"/>
    <col min="6136" max="6136" width="9.140625" style="20" customWidth="1"/>
    <col min="6137" max="6385" width="9.140625" style="20"/>
    <col min="6386" max="6386" width="10.42578125" style="20" customWidth="1"/>
    <col min="6387" max="6387" width="38.140625" style="20" customWidth="1"/>
    <col min="6388" max="6388" width="8.85546875" style="20" customWidth="1"/>
    <col min="6389" max="6389" width="8" style="20" customWidth="1"/>
    <col min="6390" max="6390" width="9.140625" style="20" customWidth="1"/>
    <col min="6391" max="6391" width="8.7109375" style="20" customWidth="1"/>
    <col min="6392" max="6392" width="9.140625" style="20" customWidth="1"/>
    <col min="6393" max="6641" width="9.140625" style="20"/>
    <col min="6642" max="6642" width="10.42578125" style="20" customWidth="1"/>
    <col min="6643" max="6643" width="38.140625" style="20" customWidth="1"/>
    <col min="6644" max="6644" width="8.85546875" style="20" customWidth="1"/>
    <col min="6645" max="6645" width="8" style="20" customWidth="1"/>
    <col min="6646" max="6646" width="9.140625" style="20" customWidth="1"/>
    <col min="6647" max="6647" width="8.7109375" style="20" customWidth="1"/>
    <col min="6648" max="6648" width="9.140625" style="20" customWidth="1"/>
    <col min="6649" max="6897" width="9.140625" style="20"/>
    <col min="6898" max="6898" width="10.42578125" style="20" customWidth="1"/>
    <col min="6899" max="6899" width="38.140625" style="20" customWidth="1"/>
    <col min="6900" max="6900" width="8.85546875" style="20" customWidth="1"/>
    <col min="6901" max="6901" width="8" style="20" customWidth="1"/>
    <col min="6902" max="6902" width="9.140625" style="20" customWidth="1"/>
    <col min="6903" max="6903" width="8.7109375" style="20" customWidth="1"/>
    <col min="6904" max="6904" width="9.140625" style="20" customWidth="1"/>
    <col min="6905" max="7153" width="9.140625" style="20"/>
    <col min="7154" max="7154" width="10.42578125" style="20" customWidth="1"/>
    <col min="7155" max="7155" width="38.140625" style="20" customWidth="1"/>
    <col min="7156" max="7156" width="8.85546875" style="20" customWidth="1"/>
    <col min="7157" max="7157" width="8" style="20" customWidth="1"/>
    <col min="7158" max="7158" width="9.140625" style="20" customWidth="1"/>
    <col min="7159" max="7159" width="8.7109375" style="20" customWidth="1"/>
    <col min="7160" max="7160" width="9.140625" style="20" customWidth="1"/>
    <col min="7161" max="7409" width="9.140625" style="20"/>
    <col min="7410" max="7410" width="10.42578125" style="20" customWidth="1"/>
    <col min="7411" max="7411" width="38.140625" style="20" customWidth="1"/>
    <col min="7412" max="7412" width="8.85546875" style="20" customWidth="1"/>
    <col min="7413" max="7413" width="8" style="20" customWidth="1"/>
    <col min="7414" max="7414" width="9.140625" style="20" customWidth="1"/>
    <col min="7415" max="7415" width="8.7109375" style="20" customWidth="1"/>
    <col min="7416" max="7416" width="9.140625" style="20" customWidth="1"/>
    <col min="7417" max="7665" width="9.140625" style="20"/>
    <col min="7666" max="7666" width="10.42578125" style="20" customWidth="1"/>
    <col min="7667" max="7667" width="38.140625" style="20" customWidth="1"/>
    <col min="7668" max="7668" width="8.85546875" style="20" customWidth="1"/>
    <col min="7669" max="7669" width="8" style="20" customWidth="1"/>
    <col min="7670" max="7670" width="9.140625" style="20" customWidth="1"/>
    <col min="7671" max="7671" width="8.7109375" style="20" customWidth="1"/>
    <col min="7672" max="7672" width="9.140625" style="20" customWidth="1"/>
    <col min="7673" max="7921" width="9.140625" style="20"/>
    <col min="7922" max="7922" width="10.42578125" style="20" customWidth="1"/>
    <col min="7923" max="7923" width="38.140625" style="20" customWidth="1"/>
    <col min="7924" max="7924" width="8.85546875" style="20" customWidth="1"/>
    <col min="7925" max="7925" width="8" style="20" customWidth="1"/>
    <col min="7926" max="7926" width="9.140625" style="20" customWidth="1"/>
    <col min="7927" max="7927" width="8.7109375" style="20" customWidth="1"/>
    <col min="7928" max="7928" width="9.140625" style="20" customWidth="1"/>
    <col min="7929" max="8177" width="9.140625" style="20"/>
    <col min="8178" max="8178" width="10.42578125" style="20" customWidth="1"/>
    <col min="8179" max="8179" width="38.140625" style="20" customWidth="1"/>
    <col min="8180" max="8180" width="8.85546875" style="20" customWidth="1"/>
    <col min="8181" max="8181" width="8" style="20" customWidth="1"/>
    <col min="8182" max="8182" width="9.140625" style="20" customWidth="1"/>
    <col min="8183" max="8183" width="8.7109375" style="20" customWidth="1"/>
    <col min="8184" max="8184" width="9.140625" style="20" customWidth="1"/>
    <col min="8185" max="8433" width="9.140625" style="20"/>
    <col min="8434" max="8434" width="10.42578125" style="20" customWidth="1"/>
    <col min="8435" max="8435" width="38.140625" style="20" customWidth="1"/>
    <col min="8436" max="8436" width="8.85546875" style="20" customWidth="1"/>
    <col min="8437" max="8437" width="8" style="20" customWidth="1"/>
    <col min="8438" max="8438" width="9.140625" style="20" customWidth="1"/>
    <col min="8439" max="8439" width="8.7109375" style="20" customWidth="1"/>
    <col min="8440" max="8440" width="9.140625" style="20" customWidth="1"/>
    <col min="8441" max="8689" width="9.140625" style="20"/>
    <col min="8690" max="8690" width="10.42578125" style="20" customWidth="1"/>
    <col min="8691" max="8691" width="38.140625" style="20" customWidth="1"/>
    <col min="8692" max="8692" width="8.85546875" style="20" customWidth="1"/>
    <col min="8693" max="8693" width="8" style="20" customWidth="1"/>
    <col min="8694" max="8694" width="9.140625" style="20" customWidth="1"/>
    <col min="8695" max="8695" width="8.7109375" style="20" customWidth="1"/>
    <col min="8696" max="8696" width="9.140625" style="20" customWidth="1"/>
    <col min="8697" max="8945" width="9.140625" style="20"/>
    <col min="8946" max="8946" width="10.42578125" style="20" customWidth="1"/>
    <col min="8947" max="8947" width="38.140625" style="20" customWidth="1"/>
    <col min="8948" max="8948" width="8.85546875" style="20" customWidth="1"/>
    <col min="8949" max="8949" width="8" style="20" customWidth="1"/>
    <col min="8950" max="8950" width="9.140625" style="20" customWidth="1"/>
    <col min="8951" max="8951" width="8.7109375" style="20" customWidth="1"/>
    <col min="8952" max="8952" width="9.140625" style="20" customWidth="1"/>
    <col min="8953" max="9201" width="9.140625" style="20"/>
    <col min="9202" max="9202" width="10.42578125" style="20" customWidth="1"/>
    <col min="9203" max="9203" width="38.140625" style="20" customWidth="1"/>
    <col min="9204" max="9204" width="8.85546875" style="20" customWidth="1"/>
    <col min="9205" max="9205" width="8" style="20" customWidth="1"/>
    <col min="9206" max="9206" width="9.140625" style="20" customWidth="1"/>
    <col min="9207" max="9207" width="8.7109375" style="20" customWidth="1"/>
    <col min="9208" max="9208" width="9.140625" style="20" customWidth="1"/>
    <col min="9209" max="9457" width="9.140625" style="20"/>
    <col min="9458" max="9458" width="10.42578125" style="20" customWidth="1"/>
    <col min="9459" max="9459" width="38.140625" style="20" customWidth="1"/>
    <col min="9460" max="9460" width="8.85546875" style="20" customWidth="1"/>
    <col min="9461" max="9461" width="8" style="20" customWidth="1"/>
    <col min="9462" max="9462" width="9.140625" style="20" customWidth="1"/>
    <col min="9463" max="9463" width="8.7109375" style="20" customWidth="1"/>
    <col min="9464" max="9464" width="9.140625" style="20" customWidth="1"/>
    <col min="9465" max="9713" width="9.140625" style="20"/>
    <col min="9714" max="9714" width="10.42578125" style="20" customWidth="1"/>
    <col min="9715" max="9715" width="38.140625" style="20" customWidth="1"/>
    <col min="9716" max="9716" width="8.85546875" style="20" customWidth="1"/>
    <col min="9717" max="9717" width="8" style="20" customWidth="1"/>
    <col min="9718" max="9718" width="9.140625" style="20" customWidth="1"/>
    <col min="9719" max="9719" width="8.7109375" style="20" customWidth="1"/>
    <col min="9720" max="9720" width="9.140625" style="20" customWidth="1"/>
    <col min="9721" max="9969" width="9.140625" style="20"/>
    <col min="9970" max="9970" width="10.42578125" style="20" customWidth="1"/>
    <col min="9971" max="9971" width="38.140625" style="20" customWidth="1"/>
    <col min="9972" max="9972" width="8.85546875" style="20" customWidth="1"/>
    <col min="9973" max="9973" width="8" style="20" customWidth="1"/>
    <col min="9974" max="9974" width="9.140625" style="20" customWidth="1"/>
    <col min="9975" max="9975" width="8.7109375" style="20" customWidth="1"/>
    <col min="9976" max="9976" width="9.140625" style="20" customWidth="1"/>
    <col min="9977" max="10225" width="9.140625" style="20"/>
    <col min="10226" max="10226" width="10.42578125" style="20" customWidth="1"/>
    <col min="10227" max="10227" width="38.140625" style="20" customWidth="1"/>
    <col min="10228" max="10228" width="8.85546875" style="20" customWidth="1"/>
    <col min="10229" max="10229" width="8" style="20" customWidth="1"/>
    <col min="10230" max="10230" width="9.140625" style="20" customWidth="1"/>
    <col min="10231" max="10231" width="8.7109375" style="20" customWidth="1"/>
    <col min="10232" max="10232" width="9.140625" style="20" customWidth="1"/>
    <col min="10233" max="10481" width="9.140625" style="20"/>
    <col min="10482" max="10482" width="10.42578125" style="20" customWidth="1"/>
    <col min="10483" max="10483" width="38.140625" style="20" customWidth="1"/>
    <col min="10484" max="10484" width="8.85546875" style="20" customWidth="1"/>
    <col min="10485" max="10485" width="8" style="20" customWidth="1"/>
    <col min="10486" max="10486" width="9.140625" style="20" customWidth="1"/>
    <col min="10487" max="10487" width="8.7109375" style="20" customWidth="1"/>
    <col min="10488" max="10488" width="9.140625" style="20" customWidth="1"/>
    <col min="10489" max="10737" width="9.140625" style="20"/>
    <col min="10738" max="10738" width="10.42578125" style="20" customWidth="1"/>
    <col min="10739" max="10739" width="38.140625" style="20" customWidth="1"/>
    <col min="10740" max="10740" width="8.85546875" style="20" customWidth="1"/>
    <col min="10741" max="10741" width="8" style="20" customWidth="1"/>
    <col min="10742" max="10742" width="9.140625" style="20" customWidth="1"/>
    <col min="10743" max="10743" width="8.7109375" style="20" customWidth="1"/>
    <col min="10744" max="10744" width="9.140625" style="20" customWidth="1"/>
    <col min="10745" max="10993" width="9.140625" style="20"/>
    <col min="10994" max="10994" width="10.42578125" style="20" customWidth="1"/>
    <col min="10995" max="10995" width="38.140625" style="20" customWidth="1"/>
    <col min="10996" max="10996" width="8.85546875" style="20" customWidth="1"/>
    <col min="10997" max="10997" width="8" style="20" customWidth="1"/>
    <col min="10998" max="10998" width="9.140625" style="20" customWidth="1"/>
    <col min="10999" max="10999" width="8.7109375" style="20" customWidth="1"/>
    <col min="11000" max="11000" width="9.140625" style="20" customWidth="1"/>
    <col min="11001" max="11249" width="9.140625" style="20"/>
    <col min="11250" max="11250" width="10.42578125" style="20" customWidth="1"/>
    <col min="11251" max="11251" width="38.140625" style="20" customWidth="1"/>
    <col min="11252" max="11252" width="8.85546875" style="20" customWidth="1"/>
    <col min="11253" max="11253" width="8" style="20" customWidth="1"/>
    <col min="11254" max="11254" width="9.140625" style="20" customWidth="1"/>
    <col min="11255" max="11255" width="8.7109375" style="20" customWidth="1"/>
    <col min="11256" max="11256" width="9.140625" style="20" customWidth="1"/>
    <col min="11257" max="11505" width="9.140625" style="20"/>
    <col min="11506" max="11506" width="10.42578125" style="20" customWidth="1"/>
    <col min="11507" max="11507" width="38.140625" style="20" customWidth="1"/>
    <col min="11508" max="11508" width="8.85546875" style="20" customWidth="1"/>
    <col min="11509" max="11509" width="8" style="20" customWidth="1"/>
    <col min="11510" max="11510" width="9.140625" style="20" customWidth="1"/>
    <col min="11511" max="11511" width="8.7109375" style="20" customWidth="1"/>
    <col min="11512" max="11512" width="9.140625" style="20" customWidth="1"/>
    <col min="11513" max="11761" width="9.140625" style="20"/>
    <col min="11762" max="11762" width="10.42578125" style="20" customWidth="1"/>
    <col min="11763" max="11763" width="38.140625" style="20" customWidth="1"/>
    <col min="11764" max="11764" width="8.85546875" style="20" customWidth="1"/>
    <col min="11765" max="11765" width="8" style="20" customWidth="1"/>
    <col min="11766" max="11766" width="9.140625" style="20" customWidth="1"/>
    <col min="11767" max="11767" width="8.7109375" style="20" customWidth="1"/>
    <col min="11768" max="11768" width="9.140625" style="20" customWidth="1"/>
    <col min="11769" max="12017" width="9.140625" style="20"/>
    <col min="12018" max="12018" width="10.42578125" style="20" customWidth="1"/>
    <col min="12019" max="12019" width="38.140625" style="20" customWidth="1"/>
    <col min="12020" max="12020" width="8.85546875" style="20" customWidth="1"/>
    <col min="12021" max="12021" width="8" style="20" customWidth="1"/>
    <col min="12022" max="12022" width="9.140625" style="20" customWidth="1"/>
    <col min="12023" max="12023" width="8.7109375" style="20" customWidth="1"/>
    <col min="12024" max="12024" width="9.140625" style="20" customWidth="1"/>
    <col min="12025" max="12273" width="9.140625" style="20"/>
    <col min="12274" max="12274" width="10.42578125" style="20" customWidth="1"/>
    <col min="12275" max="12275" width="38.140625" style="20" customWidth="1"/>
    <col min="12276" max="12276" width="8.85546875" style="20" customWidth="1"/>
    <col min="12277" max="12277" width="8" style="20" customWidth="1"/>
    <col min="12278" max="12278" width="9.140625" style="20" customWidth="1"/>
    <col min="12279" max="12279" width="8.7109375" style="20" customWidth="1"/>
    <col min="12280" max="12280" width="9.140625" style="20" customWidth="1"/>
    <col min="12281" max="12529" width="9.140625" style="20"/>
    <col min="12530" max="12530" width="10.42578125" style="20" customWidth="1"/>
    <col min="12531" max="12531" width="38.140625" style="20" customWidth="1"/>
    <col min="12532" max="12532" width="8.85546875" style="20" customWidth="1"/>
    <col min="12533" max="12533" width="8" style="20" customWidth="1"/>
    <col min="12534" max="12534" width="9.140625" style="20" customWidth="1"/>
    <col min="12535" max="12535" width="8.7109375" style="20" customWidth="1"/>
    <col min="12536" max="12536" width="9.140625" style="20" customWidth="1"/>
    <col min="12537" max="12785" width="9.140625" style="20"/>
    <col min="12786" max="12786" width="10.42578125" style="20" customWidth="1"/>
    <col min="12787" max="12787" width="38.140625" style="20" customWidth="1"/>
    <col min="12788" max="12788" width="8.85546875" style="20" customWidth="1"/>
    <col min="12789" max="12789" width="8" style="20" customWidth="1"/>
    <col min="12790" max="12790" width="9.140625" style="20" customWidth="1"/>
    <col min="12791" max="12791" width="8.7109375" style="20" customWidth="1"/>
    <col min="12792" max="12792" width="9.140625" style="20" customWidth="1"/>
    <col min="12793" max="13041" width="9.140625" style="20"/>
    <col min="13042" max="13042" width="10.42578125" style="20" customWidth="1"/>
    <col min="13043" max="13043" width="38.140625" style="20" customWidth="1"/>
    <col min="13044" max="13044" width="8.85546875" style="20" customWidth="1"/>
    <col min="13045" max="13045" width="8" style="20" customWidth="1"/>
    <col min="13046" max="13046" width="9.140625" style="20" customWidth="1"/>
    <col min="13047" max="13047" width="8.7109375" style="20" customWidth="1"/>
    <col min="13048" max="13048" width="9.140625" style="20" customWidth="1"/>
    <col min="13049" max="13297" width="9.140625" style="20"/>
    <col min="13298" max="13298" width="10.42578125" style="20" customWidth="1"/>
    <col min="13299" max="13299" width="38.140625" style="20" customWidth="1"/>
    <col min="13300" max="13300" width="8.85546875" style="20" customWidth="1"/>
    <col min="13301" max="13301" width="8" style="20" customWidth="1"/>
    <col min="13302" max="13302" width="9.140625" style="20" customWidth="1"/>
    <col min="13303" max="13303" width="8.7109375" style="20" customWidth="1"/>
    <col min="13304" max="13304" width="9.140625" style="20" customWidth="1"/>
    <col min="13305" max="13553" width="9.140625" style="20"/>
    <col min="13554" max="13554" width="10.42578125" style="20" customWidth="1"/>
    <col min="13555" max="13555" width="38.140625" style="20" customWidth="1"/>
    <col min="13556" max="13556" width="8.85546875" style="20" customWidth="1"/>
    <col min="13557" max="13557" width="8" style="20" customWidth="1"/>
    <col min="13558" max="13558" width="9.140625" style="20" customWidth="1"/>
    <col min="13559" max="13559" width="8.7109375" style="20" customWidth="1"/>
    <col min="13560" max="13560" width="9.140625" style="20" customWidth="1"/>
    <col min="13561" max="13809" width="9.140625" style="20"/>
    <col min="13810" max="13810" width="10.42578125" style="20" customWidth="1"/>
    <col min="13811" max="13811" width="38.140625" style="20" customWidth="1"/>
    <col min="13812" max="13812" width="8.85546875" style="20" customWidth="1"/>
    <col min="13813" max="13813" width="8" style="20" customWidth="1"/>
    <col min="13814" max="13814" width="9.140625" style="20" customWidth="1"/>
    <col min="13815" max="13815" width="8.7109375" style="20" customWidth="1"/>
    <col min="13816" max="13816" width="9.140625" style="20" customWidth="1"/>
    <col min="13817" max="14065" width="9.140625" style="20"/>
    <col min="14066" max="14066" width="10.42578125" style="20" customWidth="1"/>
    <col min="14067" max="14067" width="38.140625" style="20" customWidth="1"/>
    <col min="14068" max="14068" width="8.85546875" style="20" customWidth="1"/>
    <col min="14069" max="14069" width="8" style="20" customWidth="1"/>
    <col min="14070" max="14070" width="9.140625" style="20" customWidth="1"/>
    <col min="14071" max="14071" width="8.7109375" style="20" customWidth="1"/>
    <col min="14072" max="14072" width="9.140625" style="20" customWidth="1"/>
    <col min="14073" max="14321" width="9.140625" style="20"/>
    <col min="14322" max="14322" width="10.42578125" style="20" customWidth="1"/>
    <col min="14323" max="14323" width="38.140625" style="20" customWidth="1"/>
    <col min="14324" max="14324" width="8.85546875" style="20" customWidth="1"/>
    <col min="14325" max="14325" width="8" style="20" customWidth="1"/>
    <col min="14326" max="14326" width="9.140625" style="20" customWidth="1"/>
    <col min="14327" max="14327" width="8.7109375" style="20" customWidth="1"/>
    <col min="14328" max="14328" width="9.140625" style="20" customWidth="1"/>
    <col min="14329" max="14577" width="9.140625" style="20"/>
    <col min="14578" max="14578" width="10.42578125" style="20" customWidth="1"/>
    <col min="14579" max="14579" width="38.140625" style="20" customWidth="1"/>
    <col min="14580" max="14580" width="8.85546875" style="20" customWidth="1"/>
    <col min="14581" max="14581" width="8" style="20" customWidth="1"/>
    <col min="14582" max="14582" width="9.140625" style="20" customWidth="1"/>
    <col min="14583" max="14583" width="8.7109375" style="20" customWidth="1"/>
    <col min="14584" max="14584" width="9.140625" style="20" customWidth="1"/>
    <col min="14585" max="14833" width="9.140625" style="20"/>
    <col min="14834" max="14834" width="10.42578125" style="20" customWidth="1"/>
    <col min="14835" max="14835" width="38.140625" style="20" customWidth="1"/>
    <col min="14836" max="14836" width="8.85546875" style="20" customWidth="1"/>
    <col min="14837" max="14837" width="8" style="20" customWidth="1"/>
    <col min="14838" max="14838" width="9.140625" style="20" customWidth="1"/>
    <col min="14839" max="14839" width="8.7109375" style="20" customWidth="1"/>
    <col min="14840" max="14840" width="9.140625" style="20" customWidth="1"/>
    <col min="14841" max="15089" width="9.140625" style="20"/>
    <col min="15090" max="15090" width="10.42578125" style="20" customWidth="1"/>
    <col min="15091" max="15091" width="38.140625" style="20" customWidth="1"/>
    <col min="15092" max="15092" width="8.85546875" style="20" customWidth="1"/>
    <col min="15093" max="15093" width="8" style="20" customWidth="1"/>
    <col min="15094" max="15094" width="9.140625" style="20" customWidth="1"/>
    <col min="15095" max="15095" width="8.7109375" style="20" customWidth="1"/>
    <col min="15096" max="15096" width="9.140625" style="20" customWidth="1"/>
    <col min="15097" max="15345" width="9.140625" style="20"/>
    <col min="15346" max="15346" width="10.42578125" style="20" customWidth="1"/>
    <col min="15347" max="15347" width="38.140625" style="20" customWidth="1"/>
    <col min="15348" max="15348" width="8.85546875" style="20" customWidth="1"/>
    <col min="15349" max="15349" width="8" style="20" customWidth="1"/>
    <col min="15350" max="15350" width="9.140625" style="20" customWidth="1"/>
    <col min="15351" max="15351" width="8.7109375" style="20" customWidth="1"/>
    <col min="15352" max="15352" width="9.140625" style="20" customWidth="1"/>
    <col min="15353" max="15601" width="9.140625" style="20"/>
    <col min="15602" max="15602" width="10.42578125" style="20" customWidth="1"/>
    <col min="15603" max="15603" width="38.140625" style="20" customWidth="1"/>
    <col min="15604" max="15604" width="8.85546875" style="20" customWidth="1"/>
    <col min="15605" max="15605" width="8" style="20" customWidth="1"/>
    <col min="15606" max="15606" width="9.140625" style="20" customWidth="1"/>
    <col min="15607" max="15607" width="8.7109375" style="20" customWidth="1"/>
    <col min="15608" max="15608" width="9.140625" style="20" customWidth="1"/>
    <col min="15609" max="15857" width="9.140625" style="20"/>
    <col min="15858" max="15858" width="10.42578125" style="20" customWidth="1"/>
    <col min="15859" max="15859" width="38.140625" style="20" customWidth="1"/>
    <col min="15860" max="15860" width="8.85546875" style="20" customWidth="1"/>
    <col min="15861" max="15861" width="8" style="20" customWidth="1"/>
    <col min="15862" max="15862" width="9.140625" style="20" customWidth="1"/>
    <col min="15863" max="15863" width="8.7109375" style="20" customWidth="1"/>
    <col min="15864" max="15864" width="9.140625" style="20" customWidth="1"/>
    <col min="15865" max="16113" width="9.140625" style="20"/>
    <col min="16114" max="16114" width="10.42578125" style="20" customWidth="1"/>
    <col min="16115" max="16115" width="38.140625" style="20" customWidth="1"/>
    <col min="16116" max="16116" width="8.85546875" style="20" customWidth="1"/>
    <col min="16117" max="16117" width="8" style="20" customWidth="1"/>
    <col min="16118" max="16118" width="9.140625" style="20" customWidth="1"/>
    <col min="16119" max="16119" width="8.7109375" style="20" customWidth="1"/>
    <col min="16120" max="16120" width="9.140625" style="20" customWidth="1"/>
    <col min="16121" max="16384" width="9.140625" style="20"/>
  </cols>
  <sheetData>
    <row r="1" spans="1:8" ht="24.95" customHeight="1" x14ac:dyDescent="0.2">
      <c r="A1" s="31" t="s">
        <v>429</v>
      </c>
      <c r="B1" s="31"/>
      <c r="C1" s="31"/>
      <c r="D1" s="31"/>
      <c r="E1" s="31"/>
      <c r="F1" s="31"/>
      <c r="H1" s="19" t="s">
        <v>177</v>
      </c>
    </row>
    <row r="2" spans="1:8" ht="12" customHeight="1" thickBot="1" x14ac:dyDescent="0.25">
      <c r="A2" s="71" t="s">
        <v>178</v>
      </c>
      <c r="B2" s="47"/>
      <c r="C2" s="49"/>
      <c r="D2" s="49"/>
      <c r="E2" s="22"/>
      <c r="F2" s="21" t="s">
        <v>589</v>
      </c>
      <c r="G2" s="22"/>
    </row>
    <row r="3" spans="1:8" ht="21" customHeight="1" x14ac:dyDescent="0.2">
      <c r="A3" s="356" t="s">
        <v>346</v>
      </c>
      <c r="B3" s="337" t="s">
        <v>347</v>
      </c>
      <c r="C3" s="358" t="s">
        <v>206</v>
      </c>
      <c r="D3" s="360" t="s">
        <v>280</v>
      </c>
      <c r="E3" s="360"/>
      <c r="F3" s="361"/>
      <c r="G3" s="22"/>
    </row>
    <row r="4" spans="1:8" s="22" customFormat="1" ht="22.5" customHeight="1" thickBot="1" x14ac:dyDescent="0.25">
      <c r="A4" s="357"/>
      <c r="B4" s="336"/>
      <c r="C4" s="359"/>
      <c r="D4" s="144" t="s">
        <v>307</v>
      </c>
      <c r="E4" s="390" t="s">
        <v>308</v>
      </c>
      <c r="F4" s="389" t="s">
        <v>283</v>
      </c>
      <c r="G4" s="20"/>
    </row>
    <row r="5" spans="1:8" s="22" customFormat="1" ht="20.25" customHeight="1" x14ac:dyDescent="0.2">
      <c r="A5" s="210" t="s">
        <v>349</v>
      </c>
      <c r="B5" s="212" t="s">
        <v>350</v>
      </c>
      <c r="C5" s="151">
        <v>95038.569779147467</v>
      </c>
      <c r="D5" s="151">
        <v>61227.642585336747</v>
      </c>
      <c r="E5" s="151">
        <v>28003.149739640892</v>
      </c>
      <c r="F5" s="292">
        <v>5807.7774541698027</v>
      </c>
      <c r="G5" s="20"/>
    </row>
    <row r="6" spans="1:8" ht="15.95" customHeight="1" x14ac:dyDescent="0.2">
      <c r="A6" s="183" t="s">
        <v>351</v>
      </c>
      <c r="B6" s="213" t="s">
        <v>352</v>
      </c>
      <c r="C6" s="151">
        <v>267.25231284528087</v>
      </c>
      <c r="D6" s="136">
        <v>149.52286830185176</v>
      </c>
      <c r="E6" s="151">
        <v>115.65773151760852</v>
      </c>
      <c r="F6" s="293">
        <v>2.0717130258204999</v>
      </c>
    </row>
    <row r="7" spans="1:8" ht="15.95" customHeight="1" x14ac:dyDescent="0.2">
      <c r="A7" s="183" t="s">
        <v>353</v>
      </c>
      <c r="B7" s="213" t="s">
        <v>354</v>
      </c>
      <c r="C7" s="151">
        <v>34.494</v>
      </c>
      <c r="D7" s="136">
        <v>26.862000000000002</v>
      </c>
      <c r="E7" s="151">
        <v>7.5560000000000009</v>
      </c>
      <c r="F7" s="293">
        <v>7.5999999999999998E-2</v>
      </c>
    </row>
    <row r="8" spans="1:8" ht="15.95" customHeight="1" x14ac:dyDescent="0.2">
      <c r="A8" s="183" t="s">
        <v>355</v>
      </c>
      <c r="B8" s="213" t="s">
        <v>356</v>
      </c>
      <c r="C8" s="151">
        <v>45295.259146972508</v>
      </c>
      <c r="D8" s="136">
        <v>25285.710128551462</v>
      </c>
      <c r="E8" s="151">
        <v>17252.58362921474</v>
      </c>
      <c r="F8" s="293">
        <v>2756.9653892063175</v>
      </c>
    </row>
    <row r="9" spans="1:8" ht="15.95" customHeight="1" x14ac:dyDescent="0.2">
      <c r="A9" s="182">
        <v>10</v>
      </c>
      <c r="B9" s="214" t="s">
        <v>357</v>
      </c>
      <c r="C9" s="153">
        <v>418.75799999999987</v>
      </c>
      <c r="D9" s="139">
        <v>250.22558631664859</v>
      </c>
      <c r="E9" s="153">
        <v>154.05136544240466</v>
      </c>
      <c r="F9" s="294">
        <v>14.481048240946798</v>
      </c>
    </row>
    <row r="10" spans="1:8" ht="15.95" customHeight="1" x14ac:dyDescent="0.2">
      <c r="A10" s="182">
        <v>11</v>
      </c>
      <c r="B10" s="214" t="s">
        <v>358</v>
      </c>
      <c r="C10" s="153">
        <v>38.629177405316</v>
      </c>
      <c r="D10" s="139">
        <v>13.143533671166201</v>
      </c>
      <c r="E10" s="153">
        <v>25.485643734149601</v>
      </c>
      <c r="F10" s="294" t="s">
        <v>203</v>
      </c>
    </row>
    <row r="11" spans="1:8" ht="15.95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294" t="s">
        <v>203</v>
      </c>
    </row>
    <row r="12" spans="1:8" ht="15.95" customHeight="1" x14ac:dyDescent="0.2">
      <c r="A12" s="182">
        <v>13</v>
      </c>
      <c r="B12" s="215" t="s">
        <v>360</v>
      </c>
      <c r="C12" s="153">
        <v>233.19815811928089</v>
      </c>
      <c r="D12" s="139">
        <v>130.2339805502634</v>
      </c>
      <c r="E12" s="153">
        <v>90.347374118774894</v>
      </c>
      <c r="F12" s="294">
        <v>12.6168034502425</v>
      </c>
    </row>
    <row r="13" spans="1:8" ht="15.95" customHeight="1" x14ac:dyDescent="0.2">
      <c r="A13" s="182">
        <v>14</v>
      </c>
      <c r="B13" s="215" t="s">
        <v>361</v>
      </c>
      <c r="C13" s="153">
        <v>31.409993209157903</v>
      </c>
      <c r="D13" s="139">
        <v>26.018633634011401</v>
      </c>
      <c r="E13" s="153">
        <v>5.391359575146601</v>
      </c>
      <c r="F13" s="294" t="s">
        <v>203</v>
      </c>
    </row>
    <row r="14" spans="1:8" ht="15.95" customHeight="1" x14ac:dyDescent="0.2">
      <c r="A14" s="182">
        <v>15</v>
      </c>
      <c r="B14" s="215" t="s">
        <v>362</v>
      </c>
      <c r="C14" s="153">
        <v>27.353999999999999</v>
      </c>
      <c r="D14" s="139">
        <v>15.756999999999998</v>
      </c>
      <c r="E14" s="153">
        <v>9.2889999999999997</v>
      </c>
      <c r="F14" s="294">
        <v>2.3079999999999998</v>
      </c>
    </row>
    <row r="15" spans="1:8" ht="15.95" customHeight="1" x14ac:dyDescent="0.2">
      <c r="A15" s="182">
        <v>16</v>
      </c>
      <c r="B15" s="215" t="s">
        <v>363</v>
      </c>
      <c r="C15" s="153">
        <v>25.9721853695902</v>
      </c>
      <c r="D15" s="139">
        <v>18.1950389441403</v>
      </c>
      <c r="E15" s="153">
        <v>7.1614293760096013</v>
      </c>
      <c r="F15" s="294">
        <v>0.61571704944030003</v>
      </c>
    </row>
    <row r="16" spans="1:8" ht="15.95" customHeight="1" x14ac:dyDescent="0.2">
      <c r="A16" s="182">
        <v>17</v>
      </c>
      <c r="B16" s="215" t="s">
        <v>364</v>
      </c>
      <c r="C16" s="153">
        <v>61.389999999999993</v>
      </c>
      <c r="D16" s="139">
        <v>46.031000000000006</v>
      </c>
      <c r="E16" s="153">
        <v>13.603999999999999</v>
      </c>
      <c r="F16" s="294">
        <v>1.7550000000000001</v>
      </c>
    </row>
    <row r="17" spans="1:6" ht="15.95" customHeight="1" x14ac:dyDescent="0.2">
      <c r="A17" s="182">
        <v>18</v>
      </c>
      <c r="B17" s="215" t="s">
        <v>365</v>
      </c>
      <c r="C17" s="153">
        <v>8.9169999999999998</v>
      </c>
      <c r="D17" s="139">
        <v>6.4287999491284005</v>
      </c>
      <c r="E17" s="153">
        <v>1.5985808567558999</v>
      </c>
      <c r="F17" s="294">
        <v>0.88961919411559998</v>
      </c>
    </row>
    <row r="18" spans="1:6" ht="15.95" customHeight="1" x14ac:dyDescent="0.2">
      <c r="A18" s="182">
        <v>19</v>
      </c>
      <c r="B18" s="215" t="s">
        <v>366</v>
      </c>
      <c r="C18" s="153">
        <v>9.5469999999999988</v>
      </c>
      <c r="D18" s="139">
        <v>6.9809999999999999</v>
      </c>
      <c r="E18" s="153">
        <v>1.8160000000000001</v>
      </c>
      <c r="F18" s="294">
        <v>0.75</v>
      </c>
    </row>
    <row r="19" spans="1:6" ht="15.95" customHeight="1" x14ac:dyDescent="0.2">
      <c r="A19" s="182">
        <v>20</v>
      </c>
      <c r="B19" s="215" t="s">
        <v>367</v>
      </c>
      <c r="C19" s="153">
        <v>1300.7154342614051</v>
      </c>
      <c r="D19" s="139">
        <v>776.305074825269</v>
      </c>
      <c r="E19" s="153">
        <v>350.0242287344721</v>
      </c>
      <c r="F19" s="294">
        <v>174.38613070166423</v>
      </c>
    </row>
    <row r="20" spans="1:6" ht="15.95" customHeight="1" x14ac:dyDescent="0.2">
      <c r="A20" s="182">
        <v>21</v>
      </c>
      <c r="B20" s="215" t="s">
        <v>368</v>
      </c>
      <c r="C20" s="153">
        <v>1828.6651241922871</v>
      </c>
      <c r="D20" s="139">
        <v>820.60545950398148</v>
      </c>
      <c r="E20" s="153">
        <v>818.43466468830604</v>
      </c>
      <c r="F20" s="294">
        <v>189.625</v>
      </c>
    </row>
    <row r="21" spans="1:6" ht="15.95" customHeight="1" x14ac:dyDescent="0.2">
      <c r="A21" s="182">
        <v>22</v>
      </c>
      <c r="B21" s="215" t="s">
        <v>369</v>
      </c>
      <c r="C21" s="153">
        <v>1301.835045770646</v>
      </c>
      <c r="D21" s="139">
        <v>735.05856826922115</v>
      </c>
      <c r="E21" s="153">
        <v>451.53523276284938</v>
      </c>
      <c r="F21" s="294">
        <v>115.2412447385756</v>
      </c>
    </row>
    <row r="22" spans="1:6" ht="15.95" customHeight="1" x14ac:dyDescent="0.2">
      <c r="A22" s="182">
        <v>23</v>
      </c>
      <c r="B22" s="214" t="s">
        <v>370</v>
      </c>
      <c r="C22" s="153">
        <v>655.49789594946469</v>
      </c>
      <c r="D22" s="139">
        <v>365.349536279201</v>
      </c>
      <c r="E22" s="153">
        <v>253.48166310147192</v>
      </c>
      <c r="F22" s="294">
        <v>36.666696568791806</v>
      </c>
    </row>
    <row r="23" spans="1:6" ht="15.95" customHeight="1" x14ac:dyDescent="0.2">
      <c r="A23" s="182">
        <v>24</v>
      </c>
      <c r="B23" s="214" t="s">
        <v>371</v>
      </c>
      <c r="C23" s="153">
        <v>197.97123129636793</v>
      </c>
      <c r="D23" s="139">
        <v>102.7518057651256</v>
      </c>
      <c r="E23" s="153">
        <v>83.492922460739294</v>
      </c>
      <c r="F23" s="294">
        <v>11.7265030705033</v>
      </c>
    </row>
    <row r="24" spans="1:6" ht="15.95" customHeight="1" x14ac:dyDescent="0.2">
      <c r="A24" s="182">
        <v>25</v>
      </c>
      <c r="B24" s="214" t="s">
        <v>372</v>
      </c>
      <c r="C24" s="153">
        <v>1682.462428294855</v>
      </c>
      <c r="D24" s="139">
        <v>1005.3407320933845</v>
      </c>
      <c r="E24" s="153">
        <v>538.78992324666228</v>
      </c>
      <c r="F24" s="294">
        <v>138.33177295480689</v>
      </c>
    </row>
    <row r="25" spans="1:6" ht="15.95" customHeight="1" x14ac:dyDescent="0.2">
      <c r="A25" s="182">
        <v>26</v>
      </c>
      <c r="B25" s="214" t="s">
        <v>373</v>
      </c>
      <c r="C25" s="153">
        <v>4939.8556499460319</v>
      </c>
      <c r="D25" s="139">
        <v>2915.2798785403129</v>
      </c>
      <c r="E25" s="153">
        <v>1729.0522793380417</v>
      </c>
      <c r="F25" s="294">
        <v>295.52349206767752</v>
      </c>
    </row>
    <row r="26" spans="1:6" ht="15.95" customHeight="1" x14ac:dyDescent="0.2">
      <c r="A26" s="182">
        <v>27</v>
      </c>
      <c r="B26" s="214" t="s">
        <v>374</v>
      </c>
      <c r="C26" s="153">
        <v>8101.5248510000338</v>
      </c>
      <c r="D26" s="139">
        <v>4265.6158842066297</v>
      </c>
      <c r="E26" s="153">
        <v>3648.4585461128249</v>
      </c>
      <c r="F26" s="294">
        <v>187.45042068057631</v>
      </c>
    </row>
    <row r="27" spans="1:6" ht="15.95" customHeight="1" x14ac:dyDescent="0.2">
      <c r="A27" s="182">
        <v>28</v>
      </c>
      <c r="B27" s="214" t="s">
        <v>375</v>
      </c>
      <c r="C27" s="153">
        <v>4651.2119176732695</v>
      </c>
      <c r="D27" s="139">
        <v>2568.0285490004931</v>
      </c>
      <c r="E27" s="153">
        <v>1865.8012398074475</v>
      </c>
      <c r="F27" s="294">
        <v>217.38212886533216</v>
      </c>
    </row>
    <row r="28" spans="1:6" ht="15.95" customHeight="1" x14ac:dyDescent="0.2">
      <c r="A28" s="182">
        <v>29</v>
      </c>
      <c r="B28" s="214" t="s">
        <v>376</v>
      </c>
      <c r="C28" s="153">
        <v>14245.187095123918</v>
      </c>
      <c r="D28" s="139">
        <v>8032.5899844229789</v>
      </c>
      <c r="E28" s="153">
        <v>5198.2521047394439</v>
      </c>
      <c r="F28" s="294">
        <v>1014.3450059614916</v>
      </c>
    </row>
    <row r="29" spans="1:6" ht="15.95" customHeight="1" x14ac:dyDescent="0.2">
      <c r="A29" s="182">
        <v>30</v>
      </c>
      <c r="B29" s="214" t="s">
        <v>377</v>
      </c>
      <c r="C29" s="153">
        <v>2424.9189032785039</v>
      </c>
      <c r="D29" s="139">
        <v>1254.6877822051922</v>
      </c>
      <c r="E29" s="153">
        <v>951.32620570000347</v>
      </c>
      <c r="F29" s="294">
        <v>218.90491537330871</v>
      </c>
    </row>
    <row r="30" spans="1:6" ht="15.95" customHeight="1" x14ac:dyDescent="0.2">
      <c r="A30" s="182">
        <v>31</v>
      </c>
      <c r="B30" s="214" t="s">
        <v>378</v>
      </c>
      <c r="C30" s="153">
        <v>86.063889564143992</v>
      </c>
      <c r="D30" s="139">
        <v>48.699291049552798</v>
      </c>
      <c r="E30" s="153">
        <v>18.140598514591201</v>
      </c>
      <c r="F30" s="294">
        <v>19.224</v>
      </c>
    </row>
    <row r="31" spans="1:6" ht="15.95" customHeight="1" x14ac:dyDescent="0.2">
      <c r="A31" s="182">
        <v>32</v>
      </c>
      <c r="B31" s="214" t="s">
        <v>379</v>
      </c>
      <c r="C31" s="153">
        <v>585.8961665182411</v>
      </c>
      <c r="D31" s="139">
        <v>402.41847987371182</v>
      </c>
      <c r="E31" s="153">
        <v>146.1558287258423</v>
      </c>
      <c r="F31" s="294">
        <v>37.321857918686803</v>
      </c>
    </row>
    <row r="32" spans="1:6" ht="15.95" customHeight="1" x14ac:dyDescent="0.2">
      <c r="A32" s="211">
        <v>33</v>
      </c>
      <c r="B32" s="214" t="s">
        <v>380</v>
      </c>
      <c r="C32" s="153">
        <v>2438.2779999999998</v>
      </c>
      <c r="D32" s="139">
        <v>1479.9645294510517</v>
      </c>
      <c r="E32" s="153">
        <v>890.89343817879126</v>
      </c>
      <c r="F32" s="294">
        <v>67.420032370157188</v>
      </c>
    </row>
    <row r="33" spans="1:7" ht="22.5" customHeight="1" x14ac:dyDescent="0.2">
      <c r="A33" s="183" t="s">
        <v>381</v>
      </c>
      <c r="B33" s="216" t="s">
        <v>382</v>
      </c>
      <c r="C33" s="151">
        <v>280.72544949791455</v>
      </c>
      <c r="D33" s="136">
        <v>175.38023305940823</v>
      </c>
      <c r="E33" s="151">
        <v>66.755214948176103</v>
      </c>
      <c r="F33" s="293">
        <v>38.590001490330195</v>
      </c>
    </row>
    <row r="34" spans="1:7" ht="15.95" customHeight="1" x14ac:dyDescent="0.2">
      <c r="A34" s="183" t="s">
        <v>383</v>
      </c>
      <c r="B34" s="216" t="s">
        <v>384</v>
      </c>
      <c r="C34" s="151">
        <v>942.27195774570953</v>
      </c>
      <c r="D34" s="136">
        <v>610.98662398319527</v>
      </c>
      <c r="E34" s="151">
        <v>306.2353337625143</v>
      </c>
      <c r="F34" s="293">
        <v>25.05</v>
      </c>
    </row>
    <row r="35" spans="1:7" ht="22.5" customHeight="1" x14ac:dyDescent="0.2">
      <c r="A35" s="183" t="s">
        <v>385</v>
      </c>
      <c r="B35" s="216" t="s">
        <v>386</v>
      </c>
      <c r="C35" s="151">
        <v>2182.9301494345</v>
      </c>
      <c r="D35" s="136">
        <v>1195.8740866158353</v>
      </c>
      <c r="E35" s="151">
        <v>869.08414787080346</v>
      </c>
      <c r="F35" s="293">
        <v>117.97191494786109</v>
      </c>
    </row>
    <row r="36" spans="1:7" ht="15.95" customHeight="1" x14ac:dyDescent="0.2">
      <c r="A36" s="183" t="s">
        <v>387</v>
      </c>
      <c r="B36" s="216" t="s">
        <v>388</v>
      </c>
      <c r="C36" s="151">
        <v>24681.120845232137</v>
      </c>
      <c r="D36" s="136">
        <v>20249.924203314495</v>
      </c>
      <c r="E36" s="151">
        <v>3094.2974687711494</v>
      </c>
      <c r="F36" s="293">
        <v>1336.8991731464662</v>
      </c>
    </row>
    <row r="37" spans="1:7" ht="15.95" customHeight="1" x14ac:dyDescent="0.2">
      <c r="A37" s="211">
        <v>62</v>
      </c>
      <c r="B37" s="214" t="s">
        <v>389</v>
      </c>
      <c r="C37" s="153">
        <v>20582.593556325151</v>
      </c>
      <c r="D37" s="139">
        <v>17625.744549368676</v>
      </c>
      <c r="E37" s="153">
        <v>2374.8261127688752</v>
      </c>
      <c r="F37" s="294">
        <v>582.02289418759131</v>
      </c>
    </row>
    <row r="38" spans="1:7" ht="15.95" customHeight="1" x14ac:dyDescent="0.2">
      <c r="A38" s="211" t="s">
        <v>390</v>
      </c>
      <c r="B38" s="215" t="s">
        <v>391</v>
      </c>
      <c r="C38" s="153">
        <v>4098.5272889069856</v>
      </c>
      <c r="D38" s="153">
        <v>2624.1796539458192</v>
      </c>
      <c r="E38" s="153">
        <v>719.47135600227421</v>
      </c>
      <c r="F38" s="295">
        <v>754.87627895887488</v>
      </c>
    </row>
    <row r="39" spans="1:7" ht="15.95" customHeight="1" x14ac:dyDescent="0.2">
      <c r="A39" s="183" t="s">
        <v>392</v>
      </c>
      <c r="B39" s="216" t="s">
        <v>393</v>
      </c>
      <c r="C39" s="155">
        <v>1574.860251895547</v>
      </c>
      <c r="D39" s="136">
        <v>1293.4943704728075</v>
      </c>
      <c r="E39" s="155">
        <v>163.54788142273981</v>
      </c>
      <c r="F39" s="293">
        <v>117.81800000000001</v>
      </c>
    </row>
    <row r="40" spans="1:7" ht="15.95" customHeight="1" x14ac:dyDescent="0.2">
      <c r="A40" s="183" t="s">
        <v>394</v>
      </c>
      <c r="B40" s="216" t="s">
        <v>395</v>
      </c>
      <c r="C40" s="151">
        <v>18871.542278465284</v>
      </c>
      <c r="D40" s="136">
        <v>11503.441519455297</v>
      </c>
      <c r="E40" s="151">
        <v>5964.535566280375</v>
      </c>
      <c r="F40" s="293">
        <v>1403.5651927296049</v>
      </c>
    </row>
    <row r="41" spans="1:7" ht="22.5" customHeight="1" x14ac:dyDescent="0.2">
      <c r="A41" s="182">
        <v>71</v>
      </c>
      <c r="B41" s="215" t="s">
        <v>396</v>
      </c>
      <c r="C41" s="153">
        <v>5101.6503825259933</v>
      </c>
      <c r="D41" s="139">
        <v>3706.056492934375</v>
      </c>
      <c r="E41" s="153">
        <v>1095.3492952502168</v>
      </c>
      <c r="F41" s="294">
        <v>300.24459434139993</v>
      </c>
    </row>
    <row r="42" spans="1:7" ht="15.95" customHeight="1" x14ac:dyDescent="0.2">
      <c r="A42" s="182">
        <v>72</v>
      </c>
      <c r="B42" s="214" t="s">
        <v>397</v>
      </c>
      <c r="C42" s="157">
        <v>13181.001127502615</v>
      </c>
      <c r="D42" s="139">
        <v>7360.5398410921744</v>
      </c>
      <c r="E42" s="157">
        <v>4769.8468289698176</v>
      </c>
      <c r="F42" s="294">
        <v>1050.6144574406308</v>
      </c>
    </row>
    <row r="43" spans="1:7" ht="15.95" customHeight="1" x14ac:dyDescent="0.2">
      <c r="A43" s="182" t="s">
        <v>398</v>
      </c>
      <c r="B43" s="214" t="s">
        <v>399</v>
      </c>
      <c r="C43" s="157">
        <v>588.89076843667499</v>
      </c>
      <c r="D43" s="157">
        <v>436.84518542874775</v>
      </c>
      <c r="E43" s="157">
        <v>99.339442060340843</v>
      </c>
      <c r="F43" s="296">
        <v>52.706140947574113</v>
      </c>
    </row>
    <row r="44" spans="1:7" ht="21" customHeight="1" x14ac:dyDescent="0.2">
      <c r="A44" s="181" t="s">
        <v>400</v>
      </c>
      <c r="B44" s="216" t="s">
        <v>401</v>
      </c>
      <c r="C44" s="155">
        <v>908.1133870585918</v>
      </c>
      <c r="D44" s="136">
        <v>736.44655158240084</v>
      </c>
      <c r="E44" s="155">
        <v>162.8967658527898</v>
      </c>
      <c r="F44" s="293">
        <v>8.7700696234010991</v>
      </c>
    </row>
    <row r="45" spans="1:7" ht="15.95" customHeight="1" x14ac:dyDescent="0.2"/>
    <row r="46" spans="1:7" ht="12" customHeight="1" x14ac:dyDescent="0.2">
      <c r="A46" s="28"/>
      <c r="B46" s="53"/>
      <c r="C46" s="54"/>
      <c r="D46" s="53"/>
      <c r="E46" s="53"/>
      <c r="F46" s="53"/>
      <c r="G46" s="22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2F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J45"/>
  <sheetViews>
    <sheetView zoomScaleNormal="100" workbookViewId="0">
      <selection sqref="A1:E1"/>
    </sheetView>
  </sheetViews>
  <sheetFormatPr defaultRowHeight="15" x14ac:dyDescent="0.25"/>
  <cols>
    <col min="1" max="1" width="12" style="36" customWidth="1"/>
    <col min="2" max="2" width="37.7109375" style="69" customWidth="1"/>
    <col min="3" max="3" width="9.5703125" style="36" customWidth="1"/>
    <col min="4" max="6" width="8.5703125" style="36" customWidth="1"/>
    <col min="7" max="16384" width="9.140625" style="36"/>
  </cols>
  <sheetData>
    <row r="1" spans="1:10" ht="24.95" customHeight="1" x14ac:dyDescent="0.25">
      <c r="A1" s="31" t="s">
        <v>430</v>
      </c>
      <c r="B1" s="45"/>
      <c r="C1" s="31"/>
      <c r="D1" s="31"/>
      <c r="E1" s="31"/>
      <c r="F1" s="31"/>
      <c r="G1" s="37"/>
      <c r="H1" s="19" t="s">
        <v>177</v>
      </c>
      <c r="I1" s="37"/>
      <c r="J1" s="37"/>
    </row>
    <row r="2" spans="1:10" ht="12" customHeight="1" thickBot="1" x14ac:dyDescent="0.3">
      <c r="A2" s="71" t="s">
        <v>178</v>
      </c>
      <c r="B2" s="88"/>
      <c r="C2" s="49"/>
      <c r="D2" s="49"/>
      <c r="E2" s="22"/>
      <c r="F2" s="21" t="s">
        <v>589</v>
      </c>
      <c r="G2" s="22"/>
      <c r="H2" s="22"/>
      <c r="I2" s="22"/>
      <c r="J2" s="33"/>
    </row>
    <row r="3" spans="1:10" ht="21" customHeight="1" x14ac:dyDescent="0.25">
      <c r="A3" s="356" t="s">
        <v>346</v>
      </c>
      <c r="B3" s="337" t="s">
        <v>347</v>
      </c>
      <c r="C3" s="337" t="s">
        <v>206</v>
      </c>
      <c r="D3" s="368" t="s">
        <v>309</v>
      </c>
      <c r="E3" s="368"/>
      <c r="F3" s="369"/>
      <c r="G3" s="22"/>
      <c r="H3" s="22"/>
      <c r="I3" s="22"/>
      <c r="J3" s="33"/>
    </row>
    <row r="4" spans="1:10" ht="21.95" customHeight="1" thickBot="1" x14ac:dyDescent="0.3">
      <c r="A4" s="357"/>
      <c r="B4" s="336"/>
      <c r="C4" s="336"/>
      <c r="D4" s="160" t="s">
        <v>285</v>
      </c>
      <c r="E4" s="226" t="s">
        <v>431</v>
      </c>
      <c r="F4" s="227" t="s">
        <v>336</v>
      </c>
      <c r="G4" s="20"/>
      <c r="H4" s="20"/>
      <c r="I4" s="20"/>
      <c r="J4" s="22"/>
    </row>
    <row r="5" spans="1:10" ht="15.75" customHeight="1" x14ac:dyDescent="0.25">
      <c r="A5" s="210" t="s">
        <v>349</v>
      </c>
      <c r="B5" s="212" t="s">
        <v>350</v>
      </c>
      <c r="C5" s="151">
        <v>95038.569779147379</v>
      </c>
      <c r="D5" s="151">
        <v>88888.994709034945</v>
      </c>
      <c r="E5" s="151">
        <v>4319.3230000000012</v>
      </c>
      <c r="F5" s="152">
        <v>1686.0724514217084</v>
      </c>
      <c r="G5" s="37"/>
      <c r="H5" s="37"/>
      <c r="I5" s="37"/>
      <c r="J5" s="37"/>
    </row>
    <row r="6" spans="1:10" ht="15.75" customHeight="1" x14ac:dyDescent="0.25">
      <c r="A6" s="183" t="s">
        <v>351</v>
      </c>
      <c r="B6" s="216" t="s">
        <v>352</v>
      </c>
      <c r="C6" s="151">
        <v>267.25231284528087</v>
      </c>
      <c r="D6" s="136">
        <v>157.14031284528082</v>
      </c>
      <c r="E6" s="151">
        <v>97.472000000000094</v>
      </c>
      <c r="F6" s="137">
        <v>12.56</v>
      </c>
      <c r="G6" s="37"/>
      <c r="H6" s="37"/>
      <c r="I6" s="37"/>
      <c r="J6" s="37"/>
    </row>
    <row r="7" spans="1:10" ht="15.75" customHeight="1" x14ac:dyDescent="0.25">
      <c r="A7" s="183" t="s">
        <v>353</v>
      </c>
      <c r="B7" s="216" t="s">
        <v>354</v>
      </c>
      <c r="C7" s="151">
        <v>34.494</v>
      </c>
      <c r="D7" s="136">
        <v>27.571000000000005</v>
      </c>
      <c r="E7" s="151">
        <v>2.044</v>
      </c>
      <c r="F7" s="137">
        <v>4.8789999999999996</v>
      </c>
      <c r="G7" s="37"/>
      <c r="H7" s="37"/>
      <c r="I7" s="37"/>
      <c r="J7" s="37"/>
    </row>
    <row r="8" spans="1:10" ht="15.75" customHeight="1" x14ac:dyDescent="0.25">
      <c r="A8" s="183" t="s">
        <v>355</v>
      </c>
      <c r="B8" s="216" t="s">
        <v>356</v>
      </c>
      <c r="C8" s="151">
        <v>45295.259146972508</v>
      </c>
      <c r="D8" s="136">
        <v>43568.159668940454</v>
      </c>
      <c r="E8" s="151">
        <v>1107.8890000000006</v>
      </c>
      <c r="F8" s="137">
        <v>603.87147803206005</v>
      </c>
      <c r="G8" s="37"/>
      <c r="H8" s="37"/>
      <c r="I8" s="37"/>
      <c r="J8" s="37"/>
    </row>
    <row r="9" spans="1:10" ht="15.75" customHeight="1" x14ac:dyDescent="0.25">
      <c r="A9" s="182">
        <v>10</v>
      </c>
      <c r="B9" s="214" t="s">
        <v>357</v>
      </c>
      <c r="C9" s="153">
        <v>418.75799999999987</v>
      </c>
      <c r="D9" s="139">
        <v>389.04599999999988</v>
      </c>
      <c r="E9" s="153">
        <v>26.484999999999996</v>
      </c>
      <c r="F9" s="140">
        <v>3.2270000000000003</v>
      </c>
      <c r="G9" s="37"/>
      <c r="H9" s="37"/>
      <c r="I9" s="37"/>
      <c r="J9" s="37"/>
    </row>
    <row r="10" spans="1:10" ht="15.75" customHeight="1" x14ac:dyDescent="0.25">
      <c r="A10" s="182">
        <v>11</v>
      </c>
      <c r="B10" s="214" t="s">
        <v>358</v>
      </c>
      <c r="C10" s="153">
        <v>38.629177405316</v>
      </c>
      <c r="D10" s="139">
        <v>35.774177405316003</v>
      </c>
      <c r="E10" s="153">
        <v>2.8549999999999995</v>
      </c>
      <c r="F10" s="140" t="s">
        <v>203</v>
      </c>
      <c r="G10" s="37"/>
      <c r="H10" s="37"/>
      <c r="I10" s="37"/>
      <c r="J10" s="37"/>
    </row>
    <row r="11" spans="1:10" ht="15.75" customHeight="1" x14ac:dyDescent="0.25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  <c r="G11" s="37"/>
      <c r="H11" s="37"/>
      <c r="I11" s="37"/>
      <c r="J11" s="37"/>
    </row>
    <row r="12" spans="1:10" ht="15.75" customHeight="1" x14ac:dyDescent="0.25">
      <c r="A12" s="182">
        <v>13</v>
      </c>
      <c r="B12" s="215" t="s">
        <v>360</v>
      </c>
      <c r="C12" s="153">
        <v>233.19815811928089</v>
      </c>
      <c r="D12" s="153">
        <v>213.64149388591639</v>
      </c>
      <c r="E12" s="153">
        <v>11.687000000000001</v>
      </c>
      <c r="F12" s="140">
        <v>7.8696642333645004</v>
      </c>
      <c r="G12" s="37"/>
      <c r="H12" s="37"/>
      <c r="I12" s="37"/>
      <c r="J12" s="37"/>
    </row>
    <row r="13" spans="1:10" ht="15.75" customHeight="1" x14ac:dyDescent="0.25">
      <c r="A13" s="182">
        <v>14</v>
      </c>
      <c r="B13" s="215" t="s">
        <v>361</v>
      </c>
      <c r="C13" s="153">
        <v>31.409993209157903</v>
      </c>
      <c r="D13" s="139">
        <v>26.925993209157902</v>
      </c>
      <c r="E13" s="153">
        <v>4.484</v>
      </c>
      <c r="F13" s="140" t="s">
        <v>203</v>
      </c>
      <c r="G13" s="37"/>
      <c r="H13" s="37"/>
      <c r="I13" s="37"/>
      <c r="J13" s="37"/>
    </row>
    <row r="14" spans="1:10" ht="15.75" customHeight="1" x14ac:dyDescent="0.25">
      <c r="A14" s="182">
        <v>15</v>
      </c>
      <c r="B14" s="215" t="s">
        <v>362</v>
      </c>
      <c r="C14" s="153">
        <v>27.353999999999999</v>
      </c>
      <c r="D14" s="139">
        <v>23.962</v>
      </c>
      <c r="E14" s="153">
        <v>3.3919999999999999</v>
      </c>
      <c r="F14" s="140" t="s">
        <v>203</v>
      </c>
      <c r="G14" s="37"/>
      <c r="H14" s="37"/>
      <c r="I14" s="37"/>
      <c r="J14" s="37"/>
    </row>
    <row r="15" spans="1:10" ht="15.75" customHeight="1" x14ac:dyDescent="0.25">
      <c r="A15" s="182">
        <v>16</v>
      </c>
      <c r="B15" s="215" t="s">
        <v>363</v>
      </c>
      <c r="C15" s="153">
        <v>25.9721853695902</v>
      </c>
      <c r="D15" s="139">
        <v>18.784185369590197</v>
      </c>
      <c r="E15" s="153">
        <v>4.6630000000000003</v>
      </c>
      <c r="F15" s="140">
        <v>2.5249999999999999</v>
      </c>
      <c r="G15" s="37"/>
      <c r="H15" s="37"/>
      <c r="I15" s="37"/>
      <c r="J15" s="37"/>
    </row>
    <row r="16" spans="1:10" ht="15.75" customHeight="1" x14ac:dyDescent="0.25">
      <c r="A16" s="182">
        <v>17</v>
      </c>
      <c r="B16" s="215" t="s">
        <v>364</v>
      </c>
      <c r="C16" s="153">
        <v>61.389999999999993</v>
      </c>
      <c r="D16" s="139">
        <v>57.130999999999993</v>
      </c>
      <c r="E16" s="153">
        <v>0.19500000000000001</v>
      </c>
      <c r="F16" s="140">
        <v>4.0640000000000001</v>
      </c>
      <c r="G16" s="37"/>
      <c r="H16" s="37"/>
      <c r="I16" s="37"/>
      <c r="J16" s="37"/>
    </row>
    <row r="17" spans="1:10" ht="15.75" customHeight="1" x14ac:dyDescent="0.25">
      <c r="A17" s="182">
        <v>18</v>
      </c>
      <c r="B17" s="215" t="s">
        <v>365</v>
      </c>
      <c r="C17" s="153">
        <v>8.9169999999999998</v>
      </c>
      <c r="D17" s="139">
        <v>7.1529999999999996</v>
      </c>
      <c r="E17" s="153">
        <v>1.764</v>
      </c>
      <c r="F17" s="140" t="s">
        <v>203</v>
      </c>
      <c r="G17" s="37"/>
      <c r="H17" s="37"/>
      <c r="I17" s="37"/>
      <c r="J17" s="37"/>
    </row>
    <row r="18" spans="1:10" ht="15.75" customHeight="1" x14ac:dyDescent="0.25">
      <c r="A18" s="182">
        <v>19</v>
      </c>
      <c r="B18" s="215" t="s">
        <v>366</v>
      </c>
      <c r="C18" s="153">
        <v>9.5469999999999988</v>
      </c>
      <c r="D18" s="139">
        <v>9.0069999999999997</v>
      </c>
      <c r="E18" s="153">
        <v>0.54</v>
      </c>
      <c r="F18" s="140" t="s">
        <v>203</v>
      </c>
      <c r="G18" s="37"/>
      <c r="H18" s="37"/>
      <c r="I18" s="37"/>
      <c r="J18" s="37"/>
    </row>
    <row r="19" spans="1:10" ht="15.75" customHeight="1" x14ac:dyDescent="0.25">
      <c r="A19" s="182">
        <v>20</v>
      </c>
      <c r="B19" s="215" t="s">
        <v>367</v>
      </c>
      <c r="C19" s="153">
        <v>1300.7154342614051</v>
      </c>
      <c r="D19" s="139">
        <v>1177.4362058335585</v>
      </c>
      <c r="E19" s="153">
        <v>70.224999999999994</v>
      </c>
      <c r="F19" s="140">
        <v>52.805228427846991</v>
      </c>
      <c r="G19" s="37"/>
      <c r="H19" s="37"/>
      <c r="I19" s="37"/>
      <c r="J19" s="37"/>
    </row>
    <row r="20" spans="1:10" ht="15.75" customHeight="1" x14ac:dyDescent="0.25">
      <c r="A20" s="182">
        <v>21</v>
      </c>
      <c r="B20" s="215" t="s">
        <v>368</v>
      </c>
      <c r="C20" s="153">
        <v>1828.6651241922871</v>
      </c>
      <c r="D20" s="139">
        <v>1739.3261241922876</v>
      </c>
      <c r="E20" s="153">
        <v>47.817</v>
      </c>
      <c r="F20" s="140">
        <v>41.522000000000006</v>
      </c>
    </row>
    <row r="21" spans="1:10" ht="15.75" customHeight="1" x14ac:dyDescent="0.25">
      <c r="A21" s="182">
        <v>22</v>
      </c>
      <c r="B21" s="215" t="s">
        <v>369</v>
      </c>
      <c r="C21" s="153">
        <v>1301.835045770646</v>
      </c>
      <c r="D21" s="139">
        <v>1252.4128756483055</v>
      </c>
      <c r="E21" s="153">
        <v>33.608000000000004</v>
      </c>
      <c r="F21" s="140">
        <v>15.814170122340402</v>
      </c>
    </row>
    <row r="22" spans="1:10" ht="15.75" customHeight="1" x14ac:dyDescent="0.25">
      <c r="A22" s="182">
        <v>23</v>
      </c>
      <c r="B22" s="214" t="s">
        <v>370</v>
      </c>
      <c r="C22" s="153">
        <v>655.49789594946469</v>
      </c>
      <c r="D22" s="139">
        <v>613.37589594946462</v>
      </c>
      <c r="E22" s="153">
        <v>30.914999999999999</v>
      </c>
      <c r="F22" s="140">
        <v>11.118</v>
      </c>
    </row>
    <row r="23" spans="1:10" ht="15.75" customHeight="1" x14ac:dyDescent="0.25">
      <c r="A23" s="182">
        <v>24</v>
      </c>
      <c r="B23" s="214" t="s">
        <v>371</v>
      </c>
      <c r="C23" s="153">
        <v>197.97123129636793</v>
      </c>
      <c r="D23" s="139">
        <v>170.64923129636801</v>
      </c>
      <c r="E23" s="153">
        <v>19.857999999999997</v>
      </c>
      <c r="F23" s="140">
        <v>7.4069999999999991</v>
      </c>
    </row>
    <row r="24" spans="1:10" ht="15.75" customHeight="1" x14ac:dyDescent="0.25">
      <c r="A24" s="182">
        <v>25</v>
      </c>
      <c r="B24" s="214" t="s">
        <v>372</v>
      </c>
      <c r="C24" s="153">
        <v>1682.462428294855</v>
      </c>
      <c r="D24" s="139">
        <v>1508.7614282948548</v>
      </c>
      <c r="E24" s="153">
        <v>115.84299999999999</v>
      </c>
      <c r="F24" s="140">
        <v>57.409000000000006</v>
      </c>
    </row>
    <row r="25" spans="1:10" ht="15.75" customHeight="1" x14ac:dyDescent="0.25">
      <c r="A25" s="182">
        <v>26</v>
      </c>
      <c r="B25" s="214" t="s">
        <v>373</v>
      </c>
      <c r="C25" s="153">
        <v>4939.8556499460319</v>
      </c>
      <c r="D25" s="139">
        <v>4550.8238040898013</v>
      </c>
      <c r="E25" s="153">
        <v>267.67400000000015</v>
      </c>
      <c r="F25" s="140">
        <v>113.24284585623113</v>
      </c>
    </row>
    <row r="26" spans="1:10" ht="15.75" customHeight="1" x14ac:dyDescent="0.25">
      <c r="A26" s="182">
        <v>27</v>
      </c>
      <c r="B26" s="214" t="s">
        <v>374</v>
      </c>
      <c r="C26" s="153">
        <v>8101.5248510000338</v>
      </c>
      <c r="D26" s="139">
        <v>7934.9833361053988</v>
      </c>
      <c r="E26" s="153">
        <v>130.80699999999999</v>
      </c>
      <c r="F26" s="140">
        <v>35.734514894635304</v>
      </c>
    </row>
    <row r="27" spans="1:10" ht="15.75" customHeight="1" x14ac:dyDescent="0.25">
      <c r="A27" s="182">
        <v>28</v>
      </c>
      <c r="B27" s="214" t="s">
        <v>375</v>
      </c>
      <c r="C27" s="153">
        <v>4651.2119176732695</v>
      </c>
      <c r="D27" s="139">
        <v>4418.9054125287576</v>
      </c>
      <c r="E27" s="153">
        <v>144.38900000000004</v>
      </c>
      <c r="F27" s="140">
        <v>87.34950514451441</v>
      </c>
    </row>
    <row r="28" spans="1:10" ht="15.75" customHeight="1" x14ac:dyDescent="0.25">
      <c r="A28" s="182">
        <v>29</v>
      </c>
      <c r="B28" s="214" t="s">
        <v>376</v>
      </c>
      <c r="C28" s="153">
        <v>14245.187095123918</v>
      </c>
      <c r="D28" s="139">
        <v>14165.926095123918</v>
      </c>
      <c r="E28" s="153">
        <v>38.512</v>
      </c>
      <c r="F28" s="140">
        <v>40.748999999999995</v>
      </c>
    </row>
    <row r="29" spans="1:10" ht="15.75" customHeight="1" x14ac:dyDescent="0.25">
      <c r="A29" s="182">
        <v>30</v>
      </c>
      <c r="B29" s="214" t="s">
        <v>377</v>
      </c>
      <c r="C29" s="153">
        <v>2424.9189032785039</v>
      </c>
      <c r="D29" s="139">
        <v>2308.7733539253763</v>
      </c>
      <c r="E29" s="153">
        <v>39.143000000000001</v>
      </c>
      <c r="F29" s="140">
        <v>71.250549353127496</v>
      </c>
    </row>
    <row r="30" spans="1:10" ht="15.75" customHeight="1" x14ac:dyDescent="0.25">
      <c r="A30" s="182">
        <v>31</v>
      </c>
      <c r="B30" s="214" t="s">
        <v>378</v>
      </c>
      <c r="C30" s="153">
        <v>86.063889564143992</v>
      </c>
      <c r="D30" s="139">
        <v>80.613889564143989</v>
      </c>
      <c r="E30" s="153">
        <v>2.3330000000000002</v>
      </c>
      <c r="F30" s="140">
        <v>3.117</v>
      </c>
    </row>
    <row r="31" spans="1:10" ht="15.75" customHeight="1" x14ac:dyDescent="0.25">
      <c r="A31" s="182">
        <v>32</v>
      </c>
      <c r="B31" s="214" t="s">
        <v>379</v>
      </c>
      <c r="C31" s="153">
        <v>585.8961665182411</v>
      </c>
      <c r="D31" s="139">
        <v>521.08616651824127</v>
      </c>
      <c r="E31" s="153">
        <v>41.608999999999995</v>
      </c>
      <c r="F31" s="140">
        <v>23.141000000000002</v>
      </c>
    </row>
    <row r="32" spans="1:10" ht="15.75" customHeight="1" x14ac:dyDescent="0.25">
      <c r="A32" s="211">
        <v>33</v>
      </c>
      <c r="B32" s="214" t="s">
        <v>380</v>
      </c>
      <c r="C32" s="153">
        <v>2438.2779999999998</v>
      </c>
      <c r="D32" s="139">
        <v>2343.6610000000001</v>
      </c>
      <c r="E32" s="153">
        <v>69.091000000000008</v>
      </c>
      <c r="F32" s="140">
        <v>25.526</v>
      </c>
    </row>
    <row r="33" spans="1:10" ht="22.5" customHeight="1" x14ac:dyDescent="0.25">
      <c r="A33" s="183" t="s">
        <v>381</v>
      </c>
      <c r="B33" s="216" t="s">
        <v>382</v>
      </c>
      <c r="C33" s="151">
        <v>280.72544949791455</v>
      </c>
      <c r="D33" s="136">
        <v>204.45810664349307</v>
      </c>
      <c r="E33" s="151">
        <v>57.650000000000006</v>
      </c>
      <c r="F33" s="137">
        <v>18.036342854421498</v>
      </c>
    </row>
    <row r="34" spans="1:10" ht="15.75" customHeight="1" x14ac:dyDescent="0.25">
      <c r="A34" s="183" t="s">
        <v>383</v>
      </c>
      <c r="B34" s="216" t="s">
        <v>384</v>
      </c>
      <c r="C34" s="151">
        <v>942.27195774570953</v>
      </c>
      <c r="D34" s="136">
        <v>827.61652117501558</v>
      </c>
      <c r="E34" s="151">
        <v>70.137999999999991</v>
      </c>
      <c r="F34" s="137">
        <v>42.813436570694101</v>
      </c>
    </row>
    <row r="35" spans="1:10" ht="22.5" customHeight="1" x14ac:dyDescent="0.25">
      <c r="A35" s="183" t="s">
        <v>385</v>
      </c>
      <c r="B35" s="216" t="s">
        <v>386</v>
      </c>
      <c r="C35" s="151">
        <v>2182.9301494345</v>
      </c>
      <c r="D35" s="136">
        <v>1887.6953616192595</v>
      </c>
      <c r="E35" s="151">
        <v>202.197</v>
      </c>
      <c r="F35" s="137">
        <v>92.546787815241188</v>
      </c>
    </row>
    <row r="36" spans="1:10" ht="15.75" customHeight="1" x14ac:dyDescent="0.25">
      <c r="A36" s="183" t="s">
        <v>387</v>
      </c>
      <c r="B36" s="216" t="s">
        <v>388</v>
      </c>
      <c r="C36" s="151">
        <v>24681.120845232137</v>
      </c>
      <c r="D36" s="136">
        <v>23850.219656434507</v>
      </c>
      <c r="E36" s="151">
        <v>417.14400000000012</v>
      </c>
      <c r="F36" s="137">
        <v>395.28118879760621</v>
      </c>
    </row>
    <row r="37" spans="1:10" ht="15.75" customHeight="1" x14ac:dyDescent="0.25">
      <c r="A37" s="182">
        <v>62</v>
      </c>
      <c r="B37" s="214" t="s">
        <v>389</v>
      </c>
      <c r="C37" s="153">
        <v>20582.593556325151</v>
      </c>
      <c r="D37" s="139">
        <v>19843.557556325148</v>
      </c>
      <c r="E37" s="153">
        <v>364.21700000000027</v>
      </c>
      <c r="F37" s="140">
        <v>356.43100000000004</v>
      </c>
    </row>
    <row r="38" spans="1:10" ht="15.75" customHeight="1" x14ac:dyDescent="0.25">
      <c r="A38" s="211" t="s">
        <v>390</v>
      </c>
      <c r="B38" s="215" t="s">
        <v>391</v>
      </c>
      <c r="C38" s="153">
        <v>4098.5272889069856</v>
      </c>
      <c r="D38" s="153">
        <v>4006.662100109359</v>
      </c>
      <c r="E38" s="153">
        <v>52.92699999999985</v>
      </c>
      <c r="F38" s="154">
        <v>38.850188797606165</v>
      </c>
    </row>
    <row r="39" spans="1:10" ht="15.75" customHeight="1" x14ac:dyDescent="0.25">
      <c r="A39" s="183" t="s">
        <v>392</v>
      </c>
      <c r="B39" s="216" t="s">
        <v>393</v>
      </c>
      <c r="C39" s="155">
        <v>1574.860251895547</v>
      </c>
      <c r="D39" s="136">
        <v>1567.7952518955472</v>
      </c>
      <c r="E39" s="155">
        <v>0.19500000000000001</v>
      </c>
      <c r="F39" s="137">
        <v>6.87</v>
      </c>
    </row>
    <row r="40" spans="1:10" ht="15.75" customHeight="1" x14ac:dyDescent="0.25">
      <c r="A40" s="183" t="s">
        <v>394</v>
      </c>
      <c r="B40" s="216" t="s">
        <v>395</v>
      </c>
      <c r="C40" s="151">
        <v>18871.542278465284</v>
      </c>
      <c r="D40" s="136">
        <v>16064.48747416144</v>
      </c>
      <c r="E40" s="151">
        <v>2255.7139999999999</v>
      </c>
      <c r="F40" s="137">
        <v>446.14418561302028</v>
      </c>
    </row>
    <row r="41" spans="1:10" ht="22.5" customHeight="1" x14ac:dyDescent="0.25">
      <c r="A41" s="182">
        <v>71</v>
      </c>
      <c r="B41" s="215" t="s">
        <v>396</v>
      </c>
      <c r="C41" s="157">
        <v>5101.6503825259933</v>
      </c>
      <c r="D41" s="139">
        <v>4769.5923825259906</v>
      </c>
      <c r="E41" s="157">
        <v>231.04799999999989</v>
      </c>
      <c r="F41" s="140">
        <v>87.553999999999974</v>
      </c>
    </row>
    <row r="42" spans="1:10" ht="15.75" customHeight="1" x14ac:dyDescent="0.25">
      <c r="A42" s="182">
        <v>72</v>
      </c>
      <c r="B42" s="214" t="s">
        <v>397</v>
      </c>
      <c r="C42" s="157">
        <v>13181.001127502615</v>
      </c>
      <c r="D42" s="139">
        <v>10904.058839864647</v>
      </c>
      <c r="E42" s="157">
        <v>1924.1189999999997</v>
      </c>
      <c r="F42" s="140">
        <v>312.3666689471537</v>
      </c>
      <c r="G42" s="37"/>
      <c r="H42" s="37"/>
      <c r="I42" s="37"/>
      <c r="J42" s="37"/>
    </row>
    <row r="43" spans="1:10" ht="15.75" customHeight="1" x14ac:dyDescent="0.25">
      <c r="A43" s="182" t="s">
        <v>398</v>
      </c>
      <c r="B43" s="214" t="s">
        <v>399</v>
      </c>
      <c r="C43" s="157">
        <v>588.89076843667499</v>
      </c>
      <c r="D43" s="157">
        <v>390.83625177080285</v>
      </c>
      <c r="E43" s="157">
        <v>100.54700000000048</v>
      </c>
      <c r="F43" s="158">
        <v>46.223516665866612</v>
      </c>
      <c r="G43" s="37"/>
      <c r="H43" s="37"/>
      <c r="I43" s="37"/>
      <c r="J43" s="37"/>
    </row>
    <row r="44" spans="1:10" ht="21" customHeight="1" x14ac:dyDescent="0.25">
      <c r="A44" s="181" t="s">
        <v>400</v>
      </c>
      <c r="B44" s="216" t="s">
        <v>401</v>
      </c>
      <c r="C44" s="151">
        <v>908.11338705859214</v>
      </c>
      <c r="D44" s="151">
        <v>733.85135531992614</v>
      </c>
      <c r="E44" s="151">
        <v>108.88000000000001</v>
      </c>
      <c r="F44" s="152">
        <v>63.070031738665499</v>
      </c>
      <c r="G44" s="37"/>
      <c r="H44" s="37"/>
      <c r="I44" s="37"/>
      <c r="J44" s="37"/>
    </row>
    <row r="45" spans="1:10" ht="12.95" customHeight="1" x14ac:dyDescent="0.25">
      <c r="A45" s="28"/>
      <c r="B45" s="89"/>
      <c r="C45" s="53"/>
      <c r="D45" s="53"/>
      <c r="E45" s="53"/>
      <c r="F45" s="53"/>
      <c r="G45" s="22"/>
      <c r="H45" s="22"/>
      <c r="I45" s="22"/>
      <c r="J45" s="33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30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6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tabColor rgb="FF7030A0"/>
  </sheetPr>
  <dimension ref="A1:L51"/>
  <sheetViews>
    <sheetView zoomScaleNormal="100" workbookViewId="0">
      <selection sqref="A1:E1"/>
    </sheetView>
  </sheetViews>
  <sheetFormatPr defaultRowHeight="12.75" customHeight="1" x14ac:dyDescent="0.2"/>
  <cols>
    <col min="1" max="1" width="35.5703125" style="20" customWidth="1"/>
    <col min="2" max="7" width="8.42578125" style="20" customWidth="1"/>
    <col min="8" max="251" width="9.140625" style="20"/>
    <col min="252" max="252" width="21" style="20" customWidth="1"/>
    <col min="253" max="255" width="18" style="20" customWidth="1"/>
    <col min="256" max="256" width="17.140625" style="20" customWidth="1"/>
    <col min="257" max="507" width="9.140625" style="20"/>
    <col min="508" max="508" width="21" style="20" customWidth="1"/>
    <col min="509" max="511" width="18" style="20" customWidth="1"/>
    <col min="512" max="512" width="17.140625" style="20" customWidth="1"/>
    <col min="513" max="763" width="9.140625" style="20"/>
    <col min="764" max="764" width="21" style="20" customWidth="1"/>
    <col min="765" max="767" width="18" style="20" customWidth="1"/>
    <col min="768" max="768" width="17.140625" style="20" customWidth="1"/>
    <col min="769" max="1019" width="9.140625" style="20"/>
    <col min="1020" max="1020" width="21" style="20" customWidth="1"/>
    <col min="1021" max="1023" width="18" style="20" customWidth="1"/>
    <col min="1024" max="1024" width="17.140625" style="20" customWidth="1"/>
    <col min="1025" max="1275" width="9.140625" style="20"/>
    <col min="1276" max="1276" width="21" style="20" customWidth="1"/>
    <col min="1277" max="1279" width="18" style="20" customWidth="1"/>
    <col min="1280" max="1280" width="17.140625" style="20" customWidth="1"/>
    <col min="1281" max="1531" width="9.140625" style="20"/>
    <col min="1532" max="1532" width="21" style="20" customWidth="1"/>
    <col min="1533" max="1535" width="18" style="20" customWidth="1"/>
    <col min="1536" max="1536" width="17.140625" style="20" customWidth="1"/>
    <col min="1537" max="1787" width="9.140625" style="20"/>
    <col min="1788" max="1788" width="21" style="20" customWidth="1"/>
    <col min="1789" max="1791" width="18" style="20" customWidth="1"/>
    <col min="1792" max="1792" width="17.140625" style="20" customWidth="1"/>
    <col min="1793" max="2043" width="9.140625" style="20"/>
    <col min="2044" max="2044" width="21" style="20" customWidth="1"/>
    <col min="2045" max="2047" width="18" style="20" customWidth="1"/>
    <col min="2048" max="2048" width="17.140625" style="20" customWidth="1"/>
    <col min="2049" max="2299" width="9.140625" style="20"/>
    <col min="2300" max="2300" width="21" style="20" customWidth="1"/>
    <col min="2301" max="2303" width="18" style="20" customWidth="1"/>
    <col min="2304" max="2304" width="17.140625" style="20" customWidth="1"/>
    <col min="2305" max="2555" width="9.140625" style="20"/>
    <col min="2556" max="2556" width="21" style="20" customWidth="1"/>
    <col min="2557" max="2559" width="18" style="20" customWidth="1"/>
    <col min="2560" max="2560" width="17.140625" style="20" customWidth="1"/>
    <col min="2561" max="2811" width="9.140625" style="20"/>
    <col min="2812" max="2812" width="21" style="20" customWidth="1"/>
    <col min="2813" max="2815" width="18" style="20" customWidth="1"/>
    <col min="2816" max="2816" width="17.140625" style="20" customWidth="1"/>
    <col min="2817" max="3067" width="9.140625" style="20"/>
    <col min="3068" max="3068" width="21" style="20" customWidth="1"/>
    <col min="3069" max="3071" width="18" style="20" customWidth="1"/>
    <col min="3072" max="3072" width="17.140625" style="20" customWidth="1"/>
    <col min="3073" max="3323" width="9.140625" style="20"/>
    <col min="3324" max="3324" width="21" style="20" customWidth="1"/>
    <col min="3325" max="3327" width="18" style="20" customWidth="1"/>
    <col min="3328" max="3328" width="17.140625" style="20" customWidth="1"/>
    <col min="3329" max="3579" width="9.140625" style="20"/>
    <col min="3580" max="3580" width="21" style="20" customWidth="1"/>
    <col min="3581" max="3583" width="18" style="20" customWidth="1"/>
    <col min="3584" max="3584" width="17.140625" style="20" customWidth="1"/>
    <col min="3585" max="3835" width="9.140625" style="20"/>
    <col min="3836" max="3836" width="21" style="20" customWidth="1"/>
    <col min="3837" max="3839" width="18" style="20" customWidth="1"/>
    <col min="3840" max="3840" width="17.140625" style="20" customWidth="1"/>
    <col min="3841" max="4091" width="9.140625" style="20"/>
    <col min="4092" max="4092" width="21" style="20" customWidth="1"/>
    <col min="4093" max="4095" width="18" style="20" customWidth="1"/>
    <col min="4096" max="4096" width="17.140625" style="20" customWidth="1"/>
    <col min="4097" max="4347" width="9.140625" style="20"/>
    <col min="4348" max="4348" width="21" style="20" customWidth="1"/>
    <col min="4349" max="4351" width="18" style="20" customWidth="1"/>
    <col min="4352" max="4352" width="17.140625" style="20" customWidth="1"/>
    <col min="4353" max="4603" width="9.140625" style="20"/>
    <col min="4604" max="4604" width="21" style="20" customWidth="1"/>
    <col min="4605" max="4607" width="18" style="20" customWidth="1"/>
    <col min="4608" max="4608" width="17.140625" style="20" customWidth="1"/>
    <col min="4609" max="4859" width="9.140625" style="20"/>
    <col min="4860" max="4860" width="21" style="20" customWidth="1"/>
    <col min="4861" max="4863" width="18" style="20" customWidth="1"/>
    <col min="4864" max="4864" width="17.140625" style="20" customWidth="1"/>
    <col min="4865" max="5115" width="9.140625" style="20"/>
    <col min="5116" max="5116" width="21" style="20" customWidth="1"/>
    <col min="5117" max="5119" width="18" style="20" customWidth="1"/>
    <col min="5120" max="5120" width="17.140625" style="20" customWidth="1"/>
    <col min="5121" max="5371" width="9.140625" style="20"/>
    <col min="5372" max="5372" width="21" style="20" customWidth="1"/>
    <col min="5373" max="5375" width="18" style="20" customWidth="1"/>
    <col min="5376" max="5376" width="17.140625" style="20" customWidth="1"/>
    <col min="5377" max="5627" width="9.140625" style="20"/>
    <col min="5628" max="5628" width="21" style="20" customWidth="1"/>
    <col min="5629" max="5631" width="18" style="20" customWidth="1"/>
    <col min="5632" max="5632" width="17.140625" style="20" customWidth="1"/>
    <col min="5633" max="5883" width="9.140625" style="20"/>
    <col min="5884" max="5884" width="21" style="20" customWidth="1"/>
    <col min="5885" max="5887" width="18" style="20" customWidth="1"/>
    <col min="5888" max="5888" width="17.140625" style="20" customWidth="1"/>
    <col min="5889" max="6139" width="9.140625" style="20"/>
    <col min="6140" max="6140" width="21" style="20" customWidth="1"/>
    <col min="6141" max="6143" width="18" style="20" customWidth="1"/>
    <col min="6144" max="6144" width="17.140625" style="20" customWidth="1"/>
    <col min="6145" max="6395" width="9.140625" style="20"/>
    <col min="6396" max="6396" width="21" style="20" customWidth="1"/>
    <col min="6397" max="6399" width="18" style="20" customWidth="1"/>
    <col min="6400" max="6400" width="17.140625" style="20" customWidth="1"/>
    <col min="6401" max="6651" width="9.140625" style="20"/>
    <col min="6652" max="6652" width="21" style="20" customWidth="1"/>
    <col min="6653" max="6655" width="18" style="20" customWidth="1"/>
    <col min="6656" max="6656" width="17.140625" style="20" customWidth="1"/>
    <col min="6657" max="6907" width="9.140625" style="20"/>
    <col min="6908" max="6908" width="21" style="20" customWidth="1"/>
    <col min="6909" max="6911" width="18" style="20" customWidth="1"/>
    <col min="6912" max="6912" width="17.140625" style="20" customWidth="1"/>
    <col min="6913" max="7163" width="9.140625" style="20"/>
    <col min="7164" max="7164" width="21" style="20" customWidth="1"/>
    <col min="7165" max="7167" width="18" style="20" customWidth="1"/>
    <col min="7168" max="7168" width="17.140625" style="20" customWidth="1"/>
    <col min="7169" max="7419" width="9.140625" style="20"/>
    <col min="7420" max="7420" width="21" style="20" customWidth="1"/>
    <col min="7421" max="7423" width="18" style="20" customWidth="1"/>
    <col min="7424" max="7424" width="17.140625" style="20" customWidth="1"/>
    <col min="7425" max="7675" width="9.140625" style="20"/>
    <col min="7676" max="7676" width="21" style="20" customWidth="1"/>
    <col min="7677" max="7679" width="18" style="20" customWidth="1"/>
    <col min="7680" max="7680" width="17.140625" style="20" customWidth="1"/>
    <col min="7681" max="7931" width="9.140625" style="20"/>
    <col min="7932" max="7932" width="21" style="20" customWidth="1"/>
    <col min="7933" max="7935" width="18" style="20" customWidth="1"/>
    <col min="7936" max="7936" width="17.140625" style="20" customWidth="1"/>
    <col min="7937" max="8187" width="9.140625" style="20"/>
    <col min="8188" max="8188" width="21" style="20" customWidth="1"/>
    <col min="8189" max="8191" width="18" style="20" customWidth="1"/>
    <col min="8192" max="8192" width="17.140625" style="20" customWidth="1"/>
    <col min="8193" max="8443" width="9.140625" style="20"/>
    <col min="8444" max="8444" width="21" style="20" customWidth="1"/>
    <col min="8445" max="8447" width="18" style="20" customWidth="1"/>
    <col min="8448" max="8448" width="17.140625" style="20" customWidth="1"/>
    <col min="8449" max="8699" width="9.140625" style="20"/>
    <col min="8700" max="8700" width="21" style="20" customWidth="1"/>
    <col min="8701" max="8703" width="18" style="20" customWidth="1"/>
    <col min="8704" max="8704" width="17.140625" style="20" customWidth="1"/>
    <col min="8705" max="8955" width="9.140625" style="20"/>
    <col min="8956" max="8956" width="21" style="20" customWidth="1"/>
    <col min="8957" max="8959" width="18" style="20" customWidth="1"/>
    <col min="8960" max="8960" width="17.140625" style="20" customWidth="1"/>
    <col min="8961" max="9211" width="9.140625" style="20"/>
    <col min="9212" max="9212" width="21" style="20" customWidth="1"/>
    <col min="9213" max="9215" width="18" style="20" customWidth="1"/>
    <col min="9216" max="9216" width="17.140625" style="20" customWidth="1"/>
    <col min="9217" max="9467" width="9.140625" style="20"/>
    <col min="9468" max="9468" width="21" style="20" customWidth="1"/>
    <col min="9469" max="9471" width="18" style="20" customWidth="1"/>
    <col min="9472" max="9472" width="17.140625" style="20" customWidth="1"/>
    <col min="9473" max="9723" width="9.140625" style="20"/>
    <col min="9724" max="9724" width="21" style="20" customWidth="1"/>
    <col min="9725" max="9727" width="18" style="20" customWidth="1"/>
    <col min="9728" max="9728" width="17.140625" style="20" customWidth="1"/>
    <col min="9729" max="9979" width="9.140625" style="20"/>
    <col min="9980" max="9980" width="21" style="20" customWidth="1"/>
    <col min="9981" max="9983" width="18" style="20" customWidth="1"/>
    <col min="9984" max="9984" width="17.140625" style="20" customWidth="1"/>
    <col min="9985" max="10235" width="9.140625" style="20"/>
    <col min="10236" max="10236" width="21" style="20" customWidth="1"/>
    <col min="10237" max="10239" width="18" style="20" customWidth="1"/>
    <col min="10240" max="10240" width="17.140625" style="20" customWidth="1"/>
    <col min="10241" max="10491" width="9.140625" style="20"/>
    <col min="10492" max="10492" width="21" style="20" customWidth="1"/>
    <col min="10493" max="10495" width="18" style="20" customWidth="1"/>
    <col min="10496" max="10496" width="17.140625" style="20" customWidth="1"/>
    <col min="10497" max="10747" width="9.140625" style="20"/>
    <col min="10748" max="10748" width="21" style="20" customWidth="1"/>
    <col min="10749" max="10751" width="18" style="20" customWidth="1"/>
    <col min="10752" max="10752" width="17.140625" style="20" customWidth="1"/>
    <col min="10753" max="11003" width="9.140625" style="20"/>
    <col min="11004" max="11004" width="21" style="20" customWidth="1"/>
    <col min="11005" max="11007" width="18" style="20" customWidth="1"/>
    <col min="11008" max="11008" width="17.140625" style="20" customWidth="1"/>
    <col min="11009" max="11259" width="9.140625" style="20"/>
    <col min="11260" max="11260" width="21" style="20" customWidth="1"/>
    <col min="11261" max="11263" width="18" style="20" customWidth="1"/>
    <col min="11264" max="11264" width="17.140625" style="20" customWidth="1"/>
    <col min="11265" max="11515" width="9.140625" style="20"/>
    <col min="11516" max="11516" width="21" style="20" customWidth="1"/>
    <col min="11517" max="11519" width="18" style="20" customWidth="1"/>
    <col min="11520" max="11520" width="17.140625" style="20" customWidth="1"/>
    <col min="11521" max="11771" width="9.140625" style="20"/>
    <col min="11772" max="11772" width="21" style="20" customWidth="1"/>
    <col min="11773" max="11775" width="18" style="20" customWidth="1"/>
    <col min="11776" max="11776" width="17.140625" style="20" customWidth="1"/>
    <col min="11777" max="12027" width="9.140625" style="20"/>
    <col min="12028" max="12028" width="21" style="20" customWidth="1"/>
    <col min="12029" max="12031" width="18" style="20" customWidth="1"/>
    <col min="12032" max="12032" width="17.140625" style="20" customWidth="1"/>
    <col min="12033" max="12283" width="9.140625" style="20"/>
    <col min="12284" max="12284" width="21" style="20" customWidth="1"/>
    <col min="12285" max="12287" width="18" style="20" customWidth="1"/>
    <col min="12288" max="12288" width="17.140625" style="20" customWidth="1"/>
    <col min="12289" max="12539" width="9.140625" style="20"/>
    <col min="12540" max="12540" width="21" style="20" customWidth="1"/>
    <col min="12541" max="12543" width="18" style="20" customWidth="1"/>
    <col min="12544" max="12544" width="17.140625" style="20" customWidth="1"/>
    <col min="12545" max="12795" width="9.140625" style="20"/>
    <col min="12796" max="12796" width="21" style="20" customWidth="1"/>
    <col min="12797" max="12799" width="18" style="20" customWidth="1"/>
    <col min="12800" max="12800" width="17.140625" style="20" customWidth="1"/>
    <col min="12801" max="13051" width="9.140625" style="20"/>
    <col min="13052" max="13052" width="21" style="20" customWidth="1"/>
    <col min="13053" max="13055" width="18" style="20" customWidth="1"/>
    <col min="13056" max="13056" width="17.140625" style="20" customWidth="1"/>
    <col min="13057" max="13307" width="9.140625" style="20"/>
    <col min="13308" max="13308" width="21" style="20" customWidth="1"/>
    <col min="13309" max="13311" width="18" style="20" customWidth="1"/>
    <col min="13312" max="13312" width="17.140625" style="20" customWidth="1"/>
    <col min="13313" max="13563" width="9.140625" style="20"/>
    <col min="13564" max="13564" width="21" style="20" customWidth="1"/>
    <col min="13565" max="13567" width="18" style="20" customWidth="1"/>
    <col min="13568" max="13568" width="17.140625" style="20" customWidth="1"/>
    <col min="13569" max="13819" width="9.140625" style="20"/>
    <col min="13820" max="13820" width="21" style="20" customWidth="1"/>
    <col min="13821" max="13823" width="18" style="20" customWidth="1"/>
    <col min="13824" max="13824" width="17.140625" style="20" customWidth="1"/>
    <col min="13825" max="14075" width="9.140625" style="20"/>
    <col min="14076" max="14076" width="21" style="20" customWidth="1"/>
    <col min="14077" max="14079" width="18" style="20" customWidth="1"/>
    <col min="14080" max="14080" width="17.140625" style="20" customWidth="1"/>
    <col min="14081" max="14331" width="9.140625" style="20"/>
    <col min="14332" max="14332" width="21" style="20" customWidth="1"/>
    <col min="14333" max="14335" width="18" style="20" customWidth="1"/>
    <col min="14336" max="14336" width="17.140625" style="20" customWidth="1"/>
    <col min="14337" max="14587" width="9.140625" style="20"/>
    <col min="14588" max="14588" width="21" style="20" customWidth="1"/>
    <col min="14589" max="14591" width="18" style="20" customWidth="1"/>
    <col min="14592" max="14592" width="17.140625" style="20" customWidth="1"/>
    <col min="14593" max="14843" width="9.140625" style="20"/>
    <col min="14844" max="14844" width="21" style="20" customWidth="1"/>
    <col min="14845" max="14847" width="18" style="20" customWidth="1"/>
    <col min="14848" max="14848" width="17.140625" style="20" customWidth="1"/>
    <col min="14849" max="15099" width="9.140625" style="20"/>
    <col min="15100" max="15100" width="21" style="20" customWidth="1"/>
    <col min="15101" max="15103" width="18" style="20" customWidth="1"/>
    <col min="15104" max="15104" width="17.140625" style="20" customWidth="1"/>
    <col min="15105" max="15355" width="9.140625" style="20"/>
    <col min="15356" max="15356" width="21" style="20" customWidth="1"/>
    <col min="15357" max="15359" width="18" style="20" customWidth="1"/>
    <col min="15360" max="15360" width="17.140625" style="20" customWidth="1"/>
    <col min="15361" max="15611" width="9.140625" style="20"/>
    <col min="15612" max="15612" width="21" style="20" customWidth="1"/>
    <col min="15613" max="15615" width="18" style="20" customWidth="1"/>
    <col min="15616" max="15616" width="17.140625" style="20" customWidth="1"/>
    <col min="15617" max="15867" width="9.140625" style="20"/>
    <col min="15868" max="15868" width="21" style="20" customWidth="1"/>
    <col min="15869" max="15871" width="18" style="20" customWidth="1"/>
    <col min="15872" max="15872" width="17.140625" style="20" customWidth="1"/>
    <col min="15873" max="16123" width="9.140625" style="20"/>
    <col min="16124" max="16124" width="21" style="20" customWidth="1"/>
    <col min="16125" max="16127" width="18" style="20" customWidth="1"/>
    <col min="16128" max="16128" width="17.140625" style="20" customWidth="1"/>
    <col min="16129" max="16384" width="9.140625" style="20"/>
  </cols>
  <sheetData>
    <row r="1" spans="1:12" s="90" customFormat="1" ht="24.95" customHeight="1" x14ac:dyDescent="0.2">
      <c r="A1" s="17" t="s">
        <v>696</v>
      </c>
      <c r="B1" s="17"/>
      <c r="C1" s="17"/>
      <c r="D1" s="17"/>
      <c r="E1" s="17"/>
      <c r="F1" s="17"/>
      <c r="G1" s="17"/>
      <c r="I1" s="112" t="s">
        <v>177</v>
      </c>
      <c r="K1" s="118"/>
    </row>
    <row r="2" spans="1:12" ht="12" customHeight="1" thickBot="1" x14ac:dyDescent="0.25">
      <c r="A2" s="71" t="s">
        <v>178</v>
      </c>
      <c r="G2" s="21"/>
    </row>
    <row r="3" spans="1:12" ht="15" customHeight="1" x14ac:dyDescent="0.2">
      <c r="A3" s="303" t="s">
        <v>692</v>
      </c>
      <c r="B3" s="308" t="s">
        <v>206</v>
      </c>
      <c r="C3" s="305" t="s">
        <v>603</v>
      </c>
      <c r="D3" s="306"/>
      <c r="E3" s="306"/>
      <c r="F3" s="306"/>
      <c r="G3" s="306"/>
      <c r="I3" s="75"/>
    </row>
    <row r="4" spans="1:12" s="22" customFormat="1" ht="21.95" customHeight="1" thickBot="1" x14ac:dyDescent="0.25">
      <c r="A4" s="304"/>
      <c r="B4" s="309"/>
      <c r="C4" s="94" t="s">
        <v>214</v>
      </c>
      <c r="D4" s="100" t="s">
        <v>225</v>
      </c>
      <c r="E4" s="100" t="s">
        <v>216</v>
      </c>
      <c r="F4" s="100" t="s">
        <v>212</v>
      </c>
      <c r="G4" s="102" t="s">
        <v>213</v>
      </c>
    </row>
    <row r="5" spans="1:12" s="24" customFormat="1" ht="15" customHeight="1" x14ac:dyDescent="0.2">
      <c r="A5" s="180" t="s">
        <v>594</v>
      </c>
      <c r="B5" s="185">
        <v>3382</v>
      </c>
      <c r="C5" s="185">
        <v>581</v>
      </c>
      <c r="D5" s="135">
        <v>1597</v>
      </c>
      <c r="E5" s="135">
        <v>755</v>
      </c>
      <c r="F5" s="135">
        <v>175</v>
      </c>
      <c r="G5" s="186">
        <v>274</v>
      </c>
      <c r="H5" s="23"/>
      <c r="I5" s="26"/>
      <c r="J5" s="26"/>
      <c r="K5" s="26"/>
      <c r="L5" s="26"/>
    </row>
    <row r="6" spans="1:12" s="26" customFormat="1" ht="15" customHeight="1" x14ac:dyDescent="0.2">
      <c r="A6" s="97" t="s">
        <v>217</v>
      </c>
      <c r="B6" s="187">
        <v>95</v>
      </c>
      <c r="C6" s="187">
        <v>60</v>
      </c>
      <c r="D6" s="163">
        <v>28</v>
      </c>
      <c r="E6" s="163">
        <v>7</v>
      </c>
      <c r="F6" s="163" t="s">
        <v>203</v>
      </c>
      <c r="G6" s="170" t="s">
        <v>203</v>
      </c>
      <c r="H6" s="23"/>
    </row>
    <row r="7" spans="1:12" s="26" customFormat="1" ht="15" customHeight="1" x14ac:dyDescent="0.2">
      <c r="A7" s="98" t="s">
        <v>218</v>
      </c>
      <c r="B7" s="187">
        <v>1568</v>
      </c>
      <c r="C7" s="187">
        <v>249</v>
      </c>
      <c r="D7" s="163">
        <v>868</v>
      </c>
      <c r="E7" s="163">
        <v>343</v>
      </c>
      <c r="F7" s="163">
        <v>50</v>
      </c>
      <c r="G7" s="170">
        <v>58</v>
      </c>
      <c r="H7" s="23"/>
    </row>
    <row r="8" spans="1:12" s="26" customFormat="1" ht="15" customHeight="1" x14ac:dyDescent="0.2">
      <c r="A8" s="98" t="s">
        <v>219</v>
      </c>
      <c r="B8" s="187">
        <v>438</v>
      </c>
      <c r="C8" s="187">
        <v>46</v>
      </c>
      <c r="D8" s="163">
        <v>203</v>
      </c>
      <c r="E8" s="163">
        <v>126</v>
      </c>
      <c r="F8" s="163">
        <v>24</v>
      </c>
      <c r="G8" s="170">
        <v>39</v>
      </c>
      <c r="H8" s="23"/>
    </row>
    <row r="9" spans="1:12" s="26" customFormat="1" ht="15" customHeight="1" x14ac:dyDescent="0.2">
      <c r="A9" s="98" t="s">
        <v>220</v>
      </c>
      <c r="B9" s="187">
        <v>605</v>
      </c>
      <c r="C9" s="187">
        <v>96</v>
      </c>
      <c r="D9" s="163">
        <v>254</v>
      </c>
      <c r="E9" s="163">
        <v>127</v>
      </c>
      <c r="F9" s="163">
        <v>38</v>
      </c>
      <c r="G9" s="170">
        <v>90</v>
      </c>
      <c r="H9" s="23"/>
    </row>
    <row r="10" spans="1:12" s="26" customFormat="1" ht="15" customHeight="1" x14ac:dyDescent="0.2">
      <c r="A10" s="98" t="s">
        <v>221</v>
      </c>
      <c r="B10" s="187">
        <v>221</v>
      </c>
      <c r="C10" s="187">
        <v>9</v>
      </c>
      <c r="D10" s="163">
        <v>36</v>
      </c>
      <c r="E10" s="163">
        <v>72</v>
      </c>
      <c r="F10" s="163">
        <v>43</v>
      </c>
      <c r="G10" s="170">
        <v>61</v>
      </c>
      <c r="H10" s="23"/>
    </row>
    <row r="11" spans="1:12" s="26" customFormat="1" ht="15" customHeight="1" x14ac:dyDescent="0.2">
      <c r="A11" s="98" t="s">
        <v>222</v>
      </c>
      <c r="B11" s="187">
        <v>46</v>
      </c>
      <c r="C11" s="187">
        <v>12</v>
      </c>
      <c r="D11" s="163">
        <v>14</v>
      </c>
      <c r="E11" s="163">
        <v>5</v>
      </c>
      <c r="F11" s="163">
        <v>6</v>
      </c>
      <c r="G11" s="170">
        <v>9</v>
      </c>
      <c r="H11" s="23"/>
    </row>
    <row r="12" spans="1:12" s="26" customFormat="1" ht="15" customHeight="1" x14ac:dyDescent="0.2">
      <c r="A12" s="98" t="s">
        <v>223</v>
      </c>
      <c r="B12" s="187">
        <v>81</v>
      </c>
      <c r="C12" s="187">
        <v>22</v>
      </c>
      <c r="D12" s="163">
        <v>36</v>
      </c>
      <c r="E12" s="163">
        <v>18</v>
      </c>
      <c r="F12" s="163">
        <v>2</v>
      </c>
      <c r="G12" s="170">
        <v>3</v>
      </c>
      <c r="H12" s="23"/>
    </row>
    <row r="13" spans="1:12" s="26" customFormat="1" ht="15" customHeight="1" x14ac:dyDescent="0.2">
      <c r="A13" s="98" t="s">
        <v>224</v>
      </c>
      <c r="B13" s="187">
        <v>328</v>
      </c>
      <c r="C13" s="187">
        <v>87</v>
      </c>
      <c r="D13" s="163">
        <v>158</v>
      </c>
      <c r="E13" s="163">
        <v>57</v>
      </c>
      <c r="F13" s="163">
        <v>12</v>
      </c>
      <c r="G13" s="170">
        <v>14</v>
      </c>
      <c r="H13" s="23"/>
    </row>
    <row r="14" spans="1:12" s="24" customFormat="1" ht="15" customHeight="1" x14ac:dyDescent="0.2">
      <c r="A14" s="180" t="s">
        <v>183</v>
      </c>
      <c r="B14" s="185">
        <v>2865</v>
      </c>
      <c r="C14" s="185">
        <v>510</v>
      </c>
      <c r="D14" s="135">
        <v>1475</v>
      </c>
      <c r="E14" s="135">
        <v>634</v>
      </c>
      <c r="F14" s="135">
        <v>97</v>
      </c>
      <c r="G14" s="186">
        <v>149</v>
      </c>
      <c r="H14" s="23"/>
      <c r="I14" s="39"/>
      <c r="J14" s="23"/>
      <c r="K14" s="23"/>
      <c r="L14" s="23"/>
    </row>
    <row r="15" spans="1:12" s="26" customFormat="1" ht="15" customHeight="1" x14ac:dyDescent="0.2">
      <c r="A15" s="97" t="s">
        <v>217</v>
      </c>
      <c r="B15" s="187">
        <v>95</v>
      </c>
      <c r="C15" s="187">
        <v>60</v>
      </c>
      <c r="D15" s="163">
        <v>28</v>
      </c>
      <c r="E15" s="163">
        <v>7</v>
      </c>
      <c r="F15" s="163" t="s">
        <v>203</v>
      </c>
      <c r="G15" s="170" t="s">
        <v>203</v>
      </c>
      <c r="H15" s="23"/>
      <c r="I15" s="40"/>
      <c r="J15" s="23"/>
      <c r="K15" s="23"/>
      <c r="L15" s="23"/>
    </row>
    <row r="16" spans="1:12" s="26" customFormat="1" ht="15" customHeight="1" x14ac:dyDescent="0.2">
      <c r="A16" s="98" t="s">
        <v>218</v>
      </c>
      <c r="B16" s="187">
        <v>1568</v>
      </c>
      <c r="C16" s="187">
        <v>249</v>
      </c>
      <c r="D16" s="163">
        <v>868</v>
      </c>
      <c r="E16" s="163">
        <v>343</v>
      </c>
      <c r="F16" s="163">
        <v>50</v>
      </c>
      <c r="G16" s="170">
        <v>58</v>
      </c>
      <c r="H16" s="23"/>
      <c r="J16" s="23"/>
      <c r="K16" s="23"/>
      <c r="L16" s="23"/>
    </row>
    <row r="17" spans="1:12" s="26" customFormat="1" ht="15" customHeight="1" x14ac:dyDescent="0.2">
      <c r="A17" s="98" t="s">
        <v>219</v>
      </c>
      <c r="B17" s="187">
        <v>436</v>
      </c>
      <c r="C17" s="187">
        <v>45</v>
      </c>
      <c r="D17" s="163">
        <v>203</v>
      </c>
      <c r="E17" s="163">
        <v>126</v>
      </c>
      <c r="F17" s="163">
        <v>24</v>
      </c>
      <c r="G17" s="170">
        <v>38</v>
      </c>
      <c r="H17" s="23"/>
      <c r="J17" s="23"/>
      <c r="K17" s="23"/>
      <c r="L17" s="23"/>
    </row>
    <row r="18" spans="1:12" s="26" customFormat="1" ht="15" customHeight="1" x14ac:dyDescent="0.2">
      <c r="A18" s="98" t="s">
        <v>220</v>
      </c>
      <c r="B18" s="187">
        <v>479</v>
      </c>
      <c r="C18" s="187">
        <v>85</v>
      </c>
      <c r="D18" s="163">
        <v>230</v>
      </c>
      <c r="E18" s="163">
        <v>106</v>
      </c>
      <c r="F18" s="163">
        <v>15</v>
      </c>
      <c r="G18" s="170">
        <v>43</v>
      </c>
      <c r="H18" s="23"/>
      <c r="I18" s="23"/>
      <c r="J18" s="23"/>
      <c r="K18" s="23"/>
      <c r="L18" s="23"/>
    </row>
    <row r="19" spans="1:12" s="26" customFormat="1" ht="15" customHeight="1" x14ac:dyDescent="0.2">
      <c r="A19" s="98" t="s">
        <v>221</v>
      </c>
      <c r="B19" s="187">
        <v>10</v>
      </c>
      <c r="C19" s="187">
        <v>3</v>
      </c>
      <c r="D19" s="163">
        <v>5</v>
      </c>
      <c r="E19" s="163">
        <v>2</v>
      </c>
      <c r="F19" s="163" t="s">
        <v>203</v>
      </c>
      <c r="G19" s="170" t="s">
        <v>203</v>
      </c>
      <c r="H19" s="23"/>
      <c r="I19" s="23"/>
      <c r="J19" s="23"/>
      <c r="K19" s="23"/>
      <c r="L19" s="23"/>
    </row>
    <row r="20" spans="1:12" s="26" customFormat="1" ht="15" customHeight="1" x14ac:dyDescent="0.2">
      <c r="A20" s="98" t="s">
        <v>222</v>
      </c>
      <c r="B20" s="187">
        <v>16</v>
      </c>
      <c r="C20" s="187">
        <v>8</v>
      </c>
      <c r="D20" s="163">
        <v>7</v>
      </c>
      <c r="E20" s="163">
        <v>1</v>
      </c>
      <c r="F20" s="163" t="s">
        <v>203</v>
      </c>
      <c r="G20" s="170" t="s">
        <v>203</v>
      </c>
      <c r="H20" s="23"/>
      <c r="I20" s="23"/>
      <c r="J20" s="23"/>
      <c r="K20" s="23"/>
      <c r="L20" s="23"/>
    </row>
    <row r="21" spans="1:12" s="26" customFormat="1" ht="15" customHeight="1" x14ac:dyDescent="0.2">
      <c r="A21" s="98" t="s">
        <v>223</v>
      </c>
      <c r="B21" s="187">
        <v>5</v>
      </c>
      <c r="C21" s="187">
        <v>1</v>
      </c>
      <c r="D21" s="163">
        <v>4</v>
      </c>
      <c r="E21" s="163" t="s">
        <v>203</v>
      </c>
      <c r="F21" s="163" t="s">
        <v>203</v>
      </c>
      <c r="G21" s="170" t="s">
        <v>203</v>
      </c>
      <c r="H21" s="23"/>
      <c r="I21" s="23"/>
      <c r="J21" s="23"/>
      <c r="K21" s="23"/>
      <c r="L21" s="23"/>
    </row>
    <row r="22" spans="1:12" s="26" customFormat="1" ht="15" customHeight="1" x14ac:dyDescent="0.2">
      <c r="A22" s="98" t="s">
        <v>224</v>
      </c>
      <c r="B22" s="187">
        <v>256</v>
      </c>
      <c r="C22" s="187">
        <v>59</v>
      </c>
      <c r="D22" s="163">
        <v>130</v>
      </c>
      <c r="E22" s="163">
        <v>49</v>
      </c>
      <c r="F22" s="163">
        <v>8</v>
      </c>
      <c r="G22" s="170">
        <v>10</v>
      </c>
      <c r="H22" s="23"/>
      <c r="I22" s="23"/>
      <c r="J22" s="23"/>
      <c r="K22" s="23"/>
      <c r="L22" s="23"/>
    </row>
    <row r="23" spans="1:12" s="24" customFormat="1" ht="15" customHeight="1" x14ac:dyDescent="0.2">
      <c r="A23" s="180" t="s">
        <v>185</v>
      </c>
      <c r="B23" s="185">
        <v>212</v>
      </c>
      <c r="C23" s="185">
        <v>31</v>
      </c>
      <c r="D23" s="135">
        <v>57</v>
      </c>
      <c r="E23" s="135">
        <v>39</v>
      </c>
      <c r="F23" s="135">
        <v>31</v>
      </c>
      <c r="G23" s="186">
        <v>54</v>
      </c>
      <c r="H23" s="23"/>
      <c r="I23" s="23"/>
      <c r="J23" s="23"/>
      <c r="K23" s="23"/>
      <c r="L23" s="23"/>
    </row>
    <row r="24" spans="1:12" s="26" customFormat="1" ht="15" customHeight="1" x14ac:dyDescent="0.2">
      <c r="A24" s="97" t="s">
        <v>217</v>
      </c>
      <c r="B24" s="187" t="s">
        <v>203</v>
      </c>
      <c r="C24" s="187" t="s">
        <v>203</v>
      </c>
      <c r="D24" s="163" t="s">
        <v>203</v>
      </c>
      <c r="E24" s="163" t="s">
        <v>203</v>
      </c>
      <c r="F24" s="163" t="s">
        <v>203</v>
      </c>
      <c r="G24" s="170" t="s">
        <v>203</v>
      </c>
      <c r="H24" s="23"/>
      <c r="I24" s="23"/>
      <c r="J24" s="23"/>
      <c r="K24" s="23"/>
      <c r="L24" s="23"/>
    </row>
    <row r="25" spans="1:12" s="26" customFormat="1" ht="15" customHeight="1" x14ac:dyDescent="0.2">
      <c r="A25" s="98" t="s">
        <v>218</v>
      </c>
      <c r="B25" s="187" t="s">
        <v>203</v>
      </c>
      <c r="C25" s="187" t="s">
        <v>203</v>
      </c>
      <c r="D25" s="163" t="s">
        <v>203</v>
      </c>
      <c r="E25" s="163" t="s">
        <v>203</v>
      </c>
      <c r="F25" s="163" t="s">
        <v>203</v>
      </c>
      <c r="G25" s="170" t="s">
        <v>203</v>
      </c>
      <c r="H25" s="23"/>
      <c r="I25" s="23"/>
      <c r="J25" s="23"/>
      <c r="K25" s="23"/>
      <c r="L25" s="23"/>
    </row>
    <row r="26" spans="1:12" s="26" customFormat="1" ht="15" customHeight="1" x14ac:dyDescent="0.2">
      <c r="A26" s="98" t="s">
        <v>219</v>
      </c>
      <c r="B26" s="187">
        <v>1</v>
      </c>
      <c r="C26" s="187">
        <v>1</v>
      </c>
      <c r="D26" s="163" t="s">
        <v>203</v>
      </c>
      <c r="E26" s="163" t="s">
        <v>203</v>
      </c>
      <c r="F26" s="163" t="s">
        <v>203</v>
      </c>
      <c r="G26" s="170" t="s">
        <v>203</v>
      </c>
      <c r="H26" s="23"/>
      <c r="I26" s="23"/>
      <c r="J26" s="23"/>
      <c r="K26" s="23"/>
      <c r="L26" s="23"/>
    </row>
    <row r="27" spans="1:12" s="26" customFormat="1" ht="15" customHeight="1" x14ac:dyDescent="0.2">
      <c r="A27" s="98" t="s">
        <v>220</v>
      </c>
      <c r="B27" s="187">
        <v>105</v>
      </c>
      <c r="C27" s="187">
        <v>5</v>
      </c>
      <c r="D27" s="163">
        <v>15</v>
      </c>
      <c r="E27" s="163">
        <v>15</v>
      </c>
      <c r="F27" s="163">
        <v>23</v>
      </c>
      <c r="G27" s="170">
        <v>47</v>
      </c>
      <c r="H27" s="23"/>
      <c r="I27" s="23"/>
      <c r="J27" s="23"/>
      <c r="K27" s="23"/>
      <c r="L27" s="23"/>
    </row>
    <row r="28" spans="1:12" s="26" customFormat="1" ht="15" customHeight="1" x14ac:dyDescent="0.2">
      <c r="A28" s="98" t="s">
        <v>221</v>
      </c>
      <c r="B28" s="187">
        <v>1</v>
      </c>
      <c r="C28" s="187" t="s">
        <v>203</v>
      </c>
      <c r="D28" s="163">
        <v>1</v>
      </c>
      <c r="E28" s="163" t="s">
        <v>203</v>
      </c>
      <c r="F28" s="163" t="s">
        <v>203</v>
      </c>
      <c r="G28" s="170" t="s">
        <v>203</v>
      </c>
      <c r="H28" s="23"/>
      <c r="I28" s="23"/>
      <c r="J28" s="23"/>
      <c r="K28" s="23"/>
      <c r="L28" s="23"/>
    </row>
    <row r="29" spans="1:12" s="26" customFormat="1" ht="15" customHeight="1" x14ac:dyDescent="0.2">
      <c r="A29" s="98" t="s">
        <v>222</v>
      </c>
      <c r="B29" s="187">
        <v>17</v>
      </c>
      <c r="C29" s="187">
        <v>3</v>
      </c>
      <c r="D29" s="163">
        <v>6</v>
      </c>
      <c r="E29" s="163">
        <v>2</v>
      </c>
      <c r="F29" s="163">
        <v>3</v>
      </c>
      <c r="G29" s="170">
        <v>3</v>
      </c>
      <c r="H29" s="23"/>
      <c r="I29" s="23"/>
      <c r="J29" s="23"/>
      <c r="K29" s="23"/>
      <c r="L29" s="23"/>
    </row>
    <row r="30" spans="1:12" s="26" customFormat="1" ht="15" customHeight="1" x14ac:dyDescent="0.2">
      <c r="A30" s="98" t="s">
        <v>223</v>
      </c>
      <c r="B30" s="187">
        <v>74</v>
      </c>
      <c r="C30" s="187">
        <v>20</v>
      </c>
      <c r="D30" s="163">
        <v>31</v>
      </c>
      <c r="E30" s="163">
        <v>18</v>
      </c>
      <c r="F30" s="163">
        <v>2</v>
      </c>
      <c r="G30" s="170">
        <v>3</v>
      </c>
      <c r="H30" s="23"/>
      <c r="I30" s="23"/>
      <c r="J30" s="23"/>
      <c r="K30" s="23"/>
      <c r="L30" s="23"/>
    </row>
    <row r="31" spans="1:12" s="26" customFormat="1" ht="15" customHeight="1" x14ac:dyDescent="0.2">
      <c r="A31" s="98" t="s">
        <v>224</v>
      </c>
      <c r="B31" s="187">
        <v>14</v>
      </c>
      <c r="C31" s="187">
        <v>2</v>
      </c>
      <c r="D31" s="163">
        <v>4</v>
      </c>
      <c r="E31" s="163">
        <v>4</v>
      </c>
      <c r="F31" s="163">
        <v>3</v>
      </c>
      <c r="G31" s="170">
        <v>1</v>
      </c>
      <c r="H31" s="23"/>
      <c r="I31" s="23"/>
      <c r="J31" s="23"/>
      <c r="K31" s="23"/>
      <c r="L31" s="23"/>
    </row>
    <row r="32" spans="1:12" s="24" customFormat="1" ht="15" customHeight="1" x14ac:dyDescent="0.2">
      <c r="A32" s="180" t="s">
        <v>191</v>
      </c>
      <c r="B32" s="185">
        <v>218</v>
      </c>
      <c r="C32" s="185">
        <v>2</v>
      </c>
      <c r="D32" s="135">
        <v>29</v>
      </c>
      <c r="E32" s="135">
        <v>72</v>
      </c>
      <c r="F32" s="135">
        <v>46</v>
      </c>
      <c r="G32" s="186">
        <v>69</v>
      </c>
      <c r="H32" s="23"/>
      <c r="I32" s="26"/>
      <c r="J32" s="26"/>
      <c r="K32" s="26"/>
      <c r="L32" s="26"/>
    </row>
    <row r="33" spans="1:12" s="26" customFormat="1" ht="15" customHeight="1" x14ac:dyDescent="0.2">
      <c r="A33" s="97" t="s">
        <v>217</v>
      </c>
      <c r="B33" s="187" t="s">
        <v>203</v>
      </c>
      <c r="C33" s="187" t="s">
        <v>203</v>
      </c>
      <c r="D33" s="163" t="s">
        <v>203</v>
      </c>
      <c r="E33" s="163" t="s">
        <v>203</v>
      </c>
      <c r="F33" s="163" t="s">
        <v>203</v>
      </c>
      <c r="G33" s="170" t="s">
        <v>203</v>
      </c>
      <c r="H33" s="23"/>
    </row>
    <row r="34" spans="1:12" s="26" customFormat="1" ht="15" customHeight="1" x14ac:dyDescent="0.2">
      <c r="A34" s="98" t="s">
        <v>218</v>
      </c>
      <c r="B34" s="187" t="s">
        <v>203</v>
      </c>
      <c r="C34" s="187" t="s">
        <v>203</v>
      </c>
      <c r="D34" s="163" t="s">
        <v>203</v>
      </c>
      <c r="E34" s="163" t="s">
        <v>203</v>
      </c>
      <c r="F34" s="163" t="s">
        <v>203</v>
      </c>
      <c r="G34" s="170" t="s">
        <v>203</v>
      </c>
      <c r="H34" s="23"/>
    </row>
    <row r="35" spans="1:12" s="26" customFormat="1" ht="15" customHeight="1" x14ac:dyDescent="0.2">
      <c r="A35" s="98" t="s">
        <v>219</v>
      </c>
      <c r="B35" s="187" t="s">
        <v>203</v>
      </c>
      <c r="C35" s="187" t="s">
        <v>203</v>
      </c>
      <c r="D35" s="163" t="s">
        <v>203</v>
      </c>
      <c r="E35" s="163" t="s">
        <v>203</v>
      </c>
      <c r="F35" s="163" t="s">
        <v>203</v>
      </c>
      <c r="G35" s="170" t="s">
        <v>203</v>
      </c>
      <c r="H35" s="23"/>
    </row>
    <row r="36" spans="1:12" s="26" customFormat="1" ht="15" customHeight="1" x14ac:dyDescent="0.2">
      <c r="A36" s="98" t="s">
        <v>220</v>
      </c>
      <c r="B36" s="187" t="s">
        <v>203</v>
      </c>
      <c r="C36" s="187" t="s">
        <v>203</v>
      </c>
      <c r="D36" s="163" t="s">
        <v>203</v>
      </c>
      <c r="E36" s="163" t="s">
        <v>203</v>
      </c>
      <c r="F36" s="163" t="s">
        <v>203</v>
      </c>
      <c r="G36" s="170" t="s">
        <v>203</v>
      </c>
      <c r="H36" s="23"/>
    </row>
    <row r="37" spans="1:12" s="26" customFormat="1" ht="15" customHeight="1" x14ac:dyDescent="0.2">
      <c r="A37" s="98" t="s">
        <v>221</v>
      </c>
      <c r="B37" s="187">
        <v>204</v>
      </c>
      <c r="C37" s="187">
        <v>2</v>
      </c>
      <c r="D37" s="163">
        <v>28</v>
      </c>
      <c r="E37" s="163">
        <v>70</v>
      </c>
      <c r="F37" s="163">
        <v>43</v>
      </c>
      <c r="G37" s="170">
        <v>61</v>
      </c>
      <c r="H37" s="23"/>
    </row>
    <row r="38" spans="1:12" s="26" customFormat="1" ht="15" customHeight="1" x14ac:dyDescent="0.2">
      <c r="A38" s="98" t="s">
        <v>222</v>
      </c>
      <c r="B38" s="187">
        <v>12</v>
      </c>
      <c r="C38" s="187" t="s">
        <v>203</v>
      </c>
      <c r="D38" s="163">
        <v>1</v>
      </c>
      <c r="E38" s="163">
        <v>2</v>
      </c>
      <c r="F38" s="163">
        <v>3</v>
      </c>
      <c r="G38" s="170">
        <v>6</v>
      </c>
      <c r="H38" s="23"/>
    </row>
    <row r="39" spans="1:12" s="26" customFormat="1" ht="15" customHeight="1" x14ac:dyDescent="0.2">
      <c r="A39" s="98" t="s">
        <v>223</v>
      </c>
      <c r="B39" s="187" t="s">
        <v>203</v>
      </c>
      <c r="C39" s="187" t="s">
        <v>203</v>
      </c>
      <c r="D39" s="163" t="s">
        <v>203</v>
      </c>
      <c r="E39" s="163" t="s">
        <v>203</v>
      </c>
      <c r="F39" s="163" t="s">
        <v>203</v>
      </c>
      <c r="G39" s="170" t="s">
        <v>203</v>
      </c>
      <c r="H39" s="23"/>
    </row>
    <row r="40" spans="1:12" s="26" customFormat="1" ht="15" customHeight="1" x14ac:dyDescent="0.2">
      <c r="A40" s="98" t="s">
        <v>224</v>
      </c>
      <c r="B40" s="187">
        <v>2</v>
      </c>
      <c r="C40" s="187" t="s">
        <v>203</v>
      </c>
      <c r="D40" s="163" t="s">
        <v>203</v>
      </c>
      <c r="E40" s="163" t="s">
        <v>203</v>
      </c>
      <c r="F40" s="163" t="s">
        <v>203</v>
      </c>
      <c r="G40" s="170">
        <v>2</v>
      </c>
      <c r="H40" s="23"/>
    </row>
    <row r="41" spans="1:12" s="24" customFormat="1" ht="15" customHeight="1" x14ac:dyDescent="0.2">
      <c r="A41" s="180" t="s">
        <v>195</v>
      </c>
      <c r="B41" s="185">
        <v>87</v>
      </c>
      <c r="C41" s="185">
        <v>38</v>
      </c>
      <c r="D41" s="135">
        <v>36</v>
      </c>
      <c r="E41" s="135">
        <v>10</v>
      </c>
      <c r="F41" s="135">
        <v>1</v>
      </c>
      <c r="G41" s="186">
        <v>2</v>
      </c>
      <c r="H41" s="23"/>
      <c r="I41" s="26"/>
      <c r="J41" s="26"/>
      <c r="K41" s="26"/>
      <c r="L41" s="26"/>
    </row>
    <row r="42" spans="1:12" s="26" customFormat="1" ht="15" customHeight="1" x14ac:dyDescent="0.2">
      <c r="A42" s="97" t="s">
        <v>217</v>
      </c>
      <c r="B42" s="187" t="s">
        <v>203</v>
      </c>
      <c r="C42" s="187" t="s">
        <v>203</v>
      </c>
      <c r="D42" s="163" t="s">
        <v>203</v>
      </c>
      <c r="E42" s="163" t="s">
        <v>203</v>
      </c>
      <c r="F42" s="163" t="s">
        <v>203</v>
      </c>
      <c r="G42" s="170" t="s">
        <v>203</v>
      </c>
      <c r="H42" s="23"/>
    </row>
    <row r="43" spans="1:12" s="26" customFormat="1" ht="15" customHeight="1" x14ac:dyDescent="0.2">
      <c r="A43" s="98" t="s">
        <v>218</v>
      </c>
      <c r="B43" s="187" t="s">
        <v>203</v>
      </c>
      <c r="C43" s="187" t="s">
        <v>203</v>
      </c>
      <c r="D43" s="163" t="s">
        <v>203</v>
      </c>
      <c r="E43" s="163" t="s">
        <v>203</v>
      </c>
      <c r="F43" s="163" t="s">
        <v>203</v>
      </c>
      <c r="G43" s="170" t="s">
        <v>203</v>
      </c>
      <c r="H43" s="23"/>
    </row>
    <row r="44" spans="1:12" s="26" customFormat="1" ht="15" customHeight="1" x14ac:dyDescent="0.2">
      <c r="A44" s="98" t="s">
        <v>219</v>
      </c>
      <c r="B44" s="187">
        <v>1</v>
      </c>
      <c r="C44" s="187" t="s">
        <v>203</v>
      </c>
      <c r="D44" s="163" t="s">
        <v>203</v>
      </c>
      <c r="E44" s="163" t="s">
        <v>203</v>
      </c>
      <c r="F44" s="163" t="s">
        <v>203</v>
      </c>
      <c r="G44" s="170">
        <v>1</v>
      </c>
      <c r="H44" s="23"/>
    </row>
    <row r="45" spans="1:12" s="26" customFormat="1" ht="15" customHeight="1" x14ac:dyDescent="0.2">
      <c r="A45" s="98" t="s">
        <v>220</v>
      </c>
      <c r="B45" s="187">
        <v>21</v>
      </c>
      <c r="C45" s="187">
        <v>6</v>
      </c>
      <c r="D45" s="163">
        <v>9</v>
      </c>
      <c r="E45" s="163">
        <v>6</v>
      </c>
      <c r="F45" s="163" t="s">
        <v>203</v>
      </c>
      <c r="G45" s="170" t="s">
        <v>203</v>
      </c>
      <c r="H45" s="23"/>
    </row>
    <row r="46" spans="1:12" s="26" customFormat="1" ht="15" customHeight="1" x14ac:dyDescent="0.2">
      <c r="A46" s="98" t="s">
        <v>221</v>
      </c>
      <c r="B46" s="187">
        <v>6</v>
      </c>
      <c r="C46" s="187">
        <v>4</v>
      </c>
      <c r="D46" s="163">
        <v>2</v>
      </c>
      <c r="E46" s="163" t="s">
        <v>203</v>
      </c>
      <c r="F46" s="163" t="s">
        <v>203</v>
      </c>
      <c r="G46" s="170" t="s">
        <v>203</v>
      </c>
      <c r="H46" s="23"/>
    </row>
    <row r="47" spans="1:12" s="26" customFormat="1" ht="15" customHeight="1" x14ac:dyDescent="0.2">
      <c r="A47" s="98" t="s">
        <v>222</v>
      </c>
      <c r="B47" s="187">
        <v>1</v>
      </c>
      <c r="C47" s="187">
        <v>1</v>
      </c>
      <c r="D47" s="163" t="s">
        <v>203</v>
      </c>
      <c r="E47" s="163" t="s">
        <v>203</v>
      </c>
      <c r="F47" s="163" t="s">
        <v>203</v>
      </c>
      <c r="G47" s="170" t="s">
        <v>203</v>
      </c>
      <c r="H47" s="23"/>
    </row>
    <row r="48" spans="1:12" s="26" customFormat="1" ht="15" customHeight="1" x14ac:dyDescent="0.2">
      <c r="A48" s="98" t="s">
        <v>223</v>
      </c>
      <c r="B48" s="187">
        <v>2</v>
      </c>
      <c r="C48" s="187">
        <v>1</v>
      </c>
      <c r="D48" s="163">
        <v>1</v>
      </c>
      <c r="E48" s="163" t="s">
        <v>203</v>
      </c>
      <c r="F48" s="163" t="s">
        <v>203</v>
      </c>
      <c r="G48" s="170" t="s">
        <v>203</v>
      </c>
      <c r="H48" s="23"/>
    </row>
    <row r="49" spans="1:8" s="26" customFormat="1" ht="15" customHeight="1" x14ac:dyDescent="0.2">
      <c r="A49" s="98" t="s">
        <v>224</v>
      </c>
      <c r="B49" s="187">
        <v>56</v>
      </c>
      <c r="C49" s="187">
        <v>26</v>
      </c>
      <c r="D49" s="163">
        <v>24</v>
      </c>
      <c r="E49" s="163">
        <v>4</v>
      </c>
      <c r="F49" s="163">
        <v>1</v>
      </c>
      <c r="G49" s="170">
        <v>1</v>
      </c>
      <c r="H49" s="23"/>
    </row>
    <row r="50" spans="1:8" ht="13.5" customHeight="1" x14ac:dyDescent="0.2">
      <c r="A50" s="76"/>
      <c r="H50" s="22"/>
    </row>
    <row r="51" spans="1:8" ht="12.75" customHeight="1" x14ac:dyDescent="0.2">
      <c r="H51" s="22"/>
    </row>
  </sheetData>
  <mergeCells count="3">
    <mergeCell ref="A3:A4"/>
    <mergeCell ref="C3:G3"/>
    <mergeCell ref="B3:B4"/>
  </mergeCells>
  <hyperlinks>
    <hyperlink ref="I1" location="Obsah!A1" display="Obsah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7" max="43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F0"/>
  </sheetPr>
  <dimension ref="A1:I47"/>
  <sheetViews>
    <sheetView zoomScaleNormal="100" workbookViewId="0">
      <selection sqref="A1:E1"/>
    </sheetView>
  </sheetViews>
  <sheetFormatPr defaultRowHeight="12.75" customHeight="1" x14ac:dyDescent="0.2"/>
  <cols>
    <col min="1" max="1" width="11.7109375" style="20" customWidth="1"/>
    <col min="2" max="2" width="37.7109375" style="20" customWidth="1"/>
    <col min="3" max="3" width="12.7109375" style="20" customWidth="1"/>
    <col min="4" max="5" width="11.7109375" style="20" customWidth="1"/>
    <col min="6" max="253" width="9.140625" style="20"/>
    <col min="254" max="254" width="10.42578125" style="20" customWidth="1"/>
    <col min="255" max="255" width="38.140625" style="20" customWidth="1"/>
    <col min="256" max="256" width="8.85546875" style="20" customWidth="1"/>
    <col min="257" max="257" width="8" style="20" customWidth="1"/>
    <col min="258" max="258" width="9.140625" style="20" customWidth="1"/>
    <col min="259" max="259" width="8.7109375" style="20" customWidth="1"/>
    <col min="260" max="260" width="9.140625" style="20" customWidth="1"/>
    <col min="261" max="509" width="9.140625" style="20"/>
    <col min="510" max="510" width="10.42578125" style="20" customWidth="1"/>
    <col min="511" max="511" width="38.140625" style="20" customWidth="1"/>
    <col min="512" max="512" width="8.85546875" style="20" customWidth="1"/>
    <col min="513" max="513" width="8" style="20" customWidth="1"/>
    <col min="514" max="514" width="9.140625" style="20" customWidth="1"/>
    <col min="515" max="515" width="8.7109375" style="20" customWidth="1"/>
    <col min="516" max="516" width="9.140625" style="20" customWidth="1"/>
    <col min="517" max="765" width="9.140625" style="20"/>
    <col min="766" max="766" width="10.42578125" style="20" customWidth="1"/>
    <col min="767" max="767" width="38.140625" style="20" customWidth="1"/>
    <col min="768" max="768" width="8.85546875" style="20" customWidth="1"/>
    <col min="769" max="769" width="8" style="20" customWidth="1"/>
    <col min="770" max="770" width="9.140625" style="20" customWidth="1"/>
    <col min="771" max="771" width="8.7109375" style="20" customWidth="1"/>
    <col min="772" max="772" width="9.140625" style="20" customWidth="1"/>
    <col min="773" max="1021" width="9.140625" style="20"/>
    <col min="1022" max="1022" width="10.42578125" style="20" customWidth="1"/>
    <col min="1023" max="1023" width="38.140625" style="20" customWidth="1"/>
    <col min="1024" max="1024" width="8.85546875" style="20" customWidth="1"/>
    <col min="1025" max="1025" width="8" style="20" customWidth="1"/>
    <col min="1026" max="1026" width="9.140625" style="20" customWidth="1"/>
    <col min="1027" max="1027" width="8.7109375" style="20" customWidth="1"/>
    <col min="1028" max="1028" width="9.140625" style="20" customWidth="1"/>
    <col min="1029" max="1277" width="9.140625" style="20"/>
    <col min="1278" max="1278" width="10.42578125" style="20" customWidth="1"/>
    <col min="1279" max="1279" width="38.140625" style="20" customWidth="1"/>
    <col min="1280" max="1280" width="8.85546875" style="20" customWidth="1"/>
    <col min="1281" max="1281" width="8" style="20" customWidth="1"/>
    <col min="1282" max="1282" width="9.140625" style="20" customWidth="1"/>
    <col min="1283" max="1283" width="8.7109375" style="20" customWidth="1"/>
    <col min="1284" max="1284" width="9.140625" style="20" customWidth="1"/>
    <col min="1285" max="1533" width="9.140625" style="20"/>
    <col min="1534" max="1534" width="10.42578125" style="20" customWidth="1"/>
    <col min="1535" max="1535" width="38.140625" style="20" customWidth="1"/>
    <col min="1536" max="1536" width="8.85546875" style="20" customWidth="1"/>
    <col min="1537" max="1537" width="8" style="20" customWidth="1"/>
    <col min="1538" max="1538" width="9.140625" style="20" customWidth="1"/>
    <col min="1539" max="1539" width="8.7109375" style="20" customWidth="1"/>
    <col min="1540" max="1540" width="9.140625" style="20" customWidth="1"/>
    <col min="1541" max="1789" width="9.140625" style="20"/>
    <col min="1790" max="1790" width="10.42578125" style="20" customWidth="1"/>
    <col min="1791" max="1791" width="38.140625" style="20" customWidth="1"/>
    <col min="1792" max="1792" width="8.85546875" style="20" customWidth="1"/>
    <col min="1793" max="1793" width="8" style="20" customWidth="1"/>
    <col min="1794" max="1794" width="9.140625" style="20" customWidth="1"/>
    <col min="1795" max="1795" width="8.7109375" style="20" customWidth="1"/>
    <col min="1796" max="1796" width="9.140625" style="20" customWidth="1"/>
    <col min="1797" max="2045" width="9.140625" style="20"/>
    <col min="2046" max="2046" width="10.42578125" style="20" customWidth="1"/>
    <col min="2047" max="2047" width="38.140625" style="20" customWidth="1"/>
    <col min="2048" max="2048" width="8.85546875" style="20" customWidth="1"/>
    <col min="2049" max="2049" width="8" style="20" customWidth="1"/>
    <col min="2050" max="2050" width="9.140625" style="20" customWidth="1"/>
    <col min="2051" max="2051" width="8.7109375" style="20" customWidth="1"/>
    <col min="2052" max="2052" width="9.140625" style="20" customWidth="1"/>
    <col min="2053" max="2301" width="9.140625" style="20"/>
    <col min="2302" max="2302" width="10.42578125" style="20" customWidth="1"/>
    <col min="2303" max="2303" width="38.140625" style="20" customWidth="1"/>
    <col min="2304" max="2304" width="8.85546875" style="20" customWidth="1"/>
    <col min="2305" max="2305" width="8" style="20" customWidth="1"/>
    <col min="2306" max="2306" width="9.140625" style="20" customWidth="1"/>
    <col min="2307" max="2307" width="8.7109375" style="20" customWidth="1"/>
    <col min="2308" max="2308" width="9.140625" style="20" customWidth="1"/>
    <col min="2309" max="2557" width="9.140625" style="20"/>
    <col min="2558" max="2558" width="10.42578125" style="20" customWidth="1"/>
    <col min="2559" max="2559" width="38.140625" style="20" customWidth="1"/>
    <col min="2560" max="2560" width="8.85546875" style="20" customWidth="1"/>
    <col min="2561" max="2561" width="8" style="20" customWidth="1"/>
    <col min="2562" max="2562" width="9.140625" style="20" customWidth="1"/>
    <col min="2563" max="2563" width="8.7109375" style="20" customWidth="1"/>
    <col min="2564" max="2564" width="9.140625" style="20" customWidth="1"/>
    <col min="2565" max="2813" width="9.140625" style="20"/>
    <col min="2814" max="2814" width="10.42578125" style="20" customWidth="1"/>
    <col min="2815" max="2815" width="38.140625" style="20" customWidth="1"/>
    <col min="2816" max="2816" width="8.85546875" style="20" customWidth="1"/>
    <col min="2817" max="2817" width="8" style="20" customWidth="1"/>
    <col min="2818" max="2818" width="9.140625" style="20" customWidth="1"/>
    <col min="2819" max="2819" width="8.7109375" style="20" customWidth="1"/>
    <col min="2820" max="2820" width="9.140625" style="20" customWidth="1"/>
    <col min="2821" max="3069" width="9.140625" style="20"/>
    <col min="3070" max="3070" width="10.42578125" style="20" customWidth="1"/>
    <col min="3071" max="3071" width="38.140625" style="20" customWidth="1"/>
    <col min="3072" max="3072" width="8.85546875" style="20" customWidth="1"/>
    <col min="3073" max="3073" width="8" style="20" customWidth="1"/>
    <col min="3074" max="3074" width="9.140625" style="20" customWidth="1"/>
    <col min="3075" max="3075" width="8.7109375" style="20" customWidth="1"/>
    <col min="3076" max="3076" width="9.140625" style="20" customWidth="1"/>
    <col min="3077" max="3325" width="9.140625" style="20"/>
    <col min="3326" max="3326" width="10.42578125" style="20" customWidth="1"/>
    <col min="3327" max="3327" width="38.140625" style="20" customWidth="1"/>
    <col min="3328" max="3328" width="8.85546875" style="20" customWidth="1"/>
    <col min="3329" max="3329" width="8" style="20" customWidth="1"/>
    <col min="3330" max="3330" width="9.140625" style="20" customWidth="1"/>
    <col min="3331" max="3331" width="8.7109375" style="20" customWidth="1"/>
    <col min="3332" max="3332" width="9.140625" style="20" customWidth="1"/>
    <col min="3333" max="3581" width="9.140625" style="20"/>
    <col min="3582" max="3582" width="10.42578125" style="20" customWidth="1"/>
    <col min="3583" max="3583" width="38.140625" style="20" customWidth="1"/>
    <col min="3584" max="3584" width="8.85546875" style="20" customWidth="1"/>
    <col min="3585" max="3585" width="8" style="20" customWidth="1"/>
    <col min="3586" max="3586" width="9.140625" style="20" customWidth="1"/>
    <col min="3587" max="3587" width="8.7109375" style="20" customWidth="1"/>
    <col min="3588" max="3588" width="9.140625" style="20" customWidth="1"/>
    <col min="3589" max="3837" width="9.140625" style="20"/>
    <col min="3838" max="3838" width="10.42578125" style="20" customWidth="1"/>
    <col min="3839" max="3839" width="38.140625" style="20" customWidth="1"/>
    <col min="3840" max="3840" width="8.85546875" style="20" customWidth="1"/>
    <col min="3841" max="3841" width="8" style="20" customWidth="1"/>
    <col min="3842" max="3842" width="9.140625" style="20" customWidth="1"/>
    <col min="3843" max="3843" width="8.7109375" style="20" customWidth="1"/>
    <col min="3844" max="3844" width="9.140625" style="20" customWidth="1"/>
    <col min="3845" max="4093" width="9.140625" style="20"/>
    <col min="4094" max="4094" width="10.42578125" style="20" customWidth="1"/>
    <col min="4095" max="4095" width="38.140625" style="20" customWidth="1"/>
    <col min="4096" max="4096" width="8.85546875" style="20" customWidth="1"/>
    <col min="4097" max="4097" width="8" style="20" customWidth="1"/>
    <col min="4098" max="4098" width="9.140625" style="20" customWidth="1"/>
    <col min="4099" max="4099" width="8.7109375" style="20" customWidth="1"/>
    <col min="4100" max="4100" width="9.140625" style="20" customWidth="1"/>
    <col min="4101" max="4349" width="9.140625" style="20"/>
    <col min="4350" max="4350" width="10.42578125" style="20" customWidth="1"/>
    <col min="4351" max="4351" width="38.140625" style="20" customWidth="1"/>
    <col min="4352" max="4352" width="8.85546875" style="20" customWidth="1"/>
    <col min="4353" max="4353" width="8" style="20" customWidth="1"/>
    <col min="4354" max="4354" width="9.140625" style="20" customWidth="1"/>
    <col min="4355" max="4355" width="8.7109375" style="20" customWidth="1"/>
    <col min="4356" max="4356" width="9.140625" style="20" customWidth="1"/>
    <col min="4357" max="4605" width="9.140625" style="20"/>
    <col min="4606" max="4606" width="10.42578125" style="20" customWidth="1"/>
    <col min="4607" max="4607" width="38.140625" style="20" customWidth="1"/>
    <col min="4608" max="4608" width="8.85546875" style="20" customWidth="1"/>
    <col min="4609" max="4609" width="8" style="20" customWidth="1"/>
    <col min="4610" max="4610" width="9.140625" style="20" customWidth="1"/>
    <col min="4611" max="4611" width="8.7109375" style="20" customWidth="1"/>
    <col min="4612" max="4612" width="9.140625" style="20" customWidth="1"/>
    <col min="4613" max="4861" width="9.140625" style="20"/>
    <col min="4862" max="4862" width="10.42578125" style="20" customWidth="1"/>
    <col min="4863" max="4863" width="38.140625" style="20" customWidth="1"/>
    <col min="4864" max="4864" width="8.85546875" style="20" customWidth="1"/>
    <col min="4865" max="4865" width="8" style="20" customWidth="1"/>
    <col min="4866" max="4866" width="9.140625" style="20" customWidth="1"/>
    <col min="4867" max="4867" width="8.7109375" style="20" customWidth="1"/>
    <col min="4868" max="4868" width="9.140625" style="20" customWidth="1"/>
    <col min="4869" max="5117" width="9.140625" style="20"/>
    <col min="5118" max="5118" width="10.42578125" style="20" customWidth="1"/>
    <col min="5119" max="5119" width="38.140625" style="20" customWidth="1"/>
    <col min="5120" max="5120" width="8.85546875" style="20" customWidth="1"/>
    <col min="5121" max="5121" width="8" style="20" customWidth="1"/>
    <col min="5122" max="5122" width="9.140625" style="20" customWidth="1"/>
    <col min="5123" max="5123" width="8.7109375" style="20" customWidth="1"/>
    <col min="5124" max="5124" width="9.140625" style="20" customWidth="1"/>
    <col min="5125" max="5373" width="9.140625" style="20"/>
    <col min="5374" max="5374" width="10.42578125" style="20" customWidth="1"/>
    <col min="5375" max="5375" width="38.140625" style="20" customWidth="1"/>
    <col min="5376" max="5376" width="8.85546875" style="20" customWidth="1"/>
    <col min="5377" max="5377" width="8" style="20" customWidth="1"/>
    <col min="5378" max="5378" width="9.140625" style="20" customWidth="1"/>
    <col min="5379" max="5379" width="8.7109375" style="20" customWidth="1"/>
    <col min="5380" max="5380" width="9.140625" style="20" customWidth="1"/>
    <col min="5381" max="5629" width="9.140625" style="20"/>
    <col min="5630" max="5630" width="10.42578125" style="20" customWidth="1"/>
    <col min="5631" max="5631" width="38.140625" style="20" customWidth="1"/>
    <col min="5632" max="5632" width="8.85546875" style="20" customWidth="1"/>
    <col min="5633" max="5633" width="8" style="20" customWidth="1"/>
    <col min="5634" max="5634" width="9.140625" style="20" customWidth="1"/>
    <col min="5635" max="5635" width="8.7109375" style="20" customWidth="1"/>
    <col min="5636" max="5636" width="9.140625" style="20" customWidth="1"/>
    <col min="5637" max="5885" width="9.140625" style="20"/>
    <col min="5886" max="5886" width="10.42578125" style="20" customWidth="1"/>
    <col min="5887" max="5887" width="38.140625" style="20" customWidth="1"/>
    <col min="5888" max="5888" width="8.85546875" style="20" customWidth="1"/>
    <col min="5889" max="5889" width="8" style="20" customWidth="1"/>
    <col min="5890" max="5890" width="9.140625" style="20" customWidth="1"/>
    <col min="5891" max="5891" width="8.7109375" style="20" customWidth="1"/>
    <col min="5892" max="5892" width="9.140625" style="20" customWidth="1"/>
    <col min="5893" max="6141" width="9.140625" style="20"/>
    <col min="6142" max="6142" width="10.42578125" style="20" customWidth="1"/>
    <col min="6143" max="6143" width="38.140625" style="20" customWidth="1"/>
    <col min="6144" max="6144" width="8.85546875" style="20" customWidth="1"/>
    <col min="6145" max="6145" width="8" style="20" customWidth="1"/>
    <col min="6146" max="6146" width="9.140625" style="20" customWidth="1"/>
    <col min="6147" max="6147" width="8.7109375" style="20" customWidth="1"/>
    <col min="6148" max="6148" width="9.140625" style="20" customWidth="1"/>
    <col min="6149" max="6397" width="9.140625" style="20"/>
    <col min="6398" max="6398" width="10.42578125" style="20" customWidth="1"/>
    <col min="6399" max="6399" width="38.140625" style="20" customWidth="1"/>
    <col min="6400" max="6400" width="8.85546875" style="20" customWidth="1"/>
    <col min="6401" max="6401" width="8" style="20" customWidth="1"/>
    <col min="6402" max="6402" width="9.140625" style="20" customWidth="1"/>
    <col min="6403" max="6403" width="8.7109375" style="20" customWidth="1"/>
    <col min="6404" max="6404" width="9.140625" style="20" customWidth="1"/>
    <col min="6405" max="6653" width="9.140625" style="20"/>
    <col min="6654" max="6654" width="10.42578125" style="20" customWidth="1"/>
    <col min="6655" max="6655" width="38.140625" style="20" customWidth="1"/>
    <col min="6656" max="6656" width="8.85546875" style="20" customWidth="1"/>
    <col min="6657" max="6657" width="8" style="20" customWidth="1"/>
    <col min="6658" max="6658" width="9.140625" style="20" customWidth="1"/>
    <col min="6659" max="6659" width="8.7109375" style="20" customWidth="1"/>
    <col min="6660" max="6660" width="9.140625" style="20" customWidth="1"/>
    <col min="6661" max="6909" width="9.140625" style="20"/>
    <col min="6910" max="6910" width="10.42578125" style="20" customWidth="1"/>
    <col min="6911" max="6911" width="38.140625" style="20" customWidth="1"/>
    <col min="6912" max="6912" width="8.85546875" style="20" customWidth="1"/>
    <col min="6913" max="6913" width="8" style="20" customWidth="1"/>
    <col min="6914" max="6914" width="9.140625" style="20" customWidth="1"/>
    <col min="6915" max="6915" width="8.7109375" style="20" customWidth="1"/>
    <col min="6916" max="6916" width="9.140625" style="20" customWidth="1"/>
    <col min="6917" max="7165" width="9.140625" style="20"/>
    <col min="7166" max="7166" width="10.42578125" style="20" customWidth="1"/>
    <col min="7167" max="7167" width="38.140625" style="20" customWidth="1"/>
    <col min="7168" max="7168" width="8.85546875" style="20" customWidth="1"/>
    <col min="7169" max="7169" width="8" style="20" customWidth="1"/>
    <col min="7170" max="7170" width="9.140625" style="20" customWidth="1"/>
    <col min="7171" max="7171" width="8.7109375" style="20" customWidth="1"/>
    <col min="7172" max="7172" width="9.140625" style="20" customWidth="1"/>
    <col min="7173" max="7421" width="9.140625" style="20"/>
    <col min="7422" max="7422" width="10.42578125" style="20" customWidth="1"/>
    <col min="7423" max="7423" width="38.140625" style="20" customWidth="1"/>
    <col min="7424" max="7424" width="8.85546875" style="20" customWidth="1"/>
    <col min="7425" max="7425" width="8" style="20" customWidth="1"/>
    <col min="7426" max="7426" width="9.140625" style="20" customWidth="1"/>
    <col min="7427" max="7427" width="8.7109375" style="20" customWidth="1"/>
    <col min="7428" max="7428" width="9.140625" style="20" customWidth="1"/>
    <col min="7429" max="7677" width="9.140625" style="20"/>
    <col min="7678" max="7678" width="10.42578125" style="20" customWidth="1"/>
    <col min="7679" max="7679" width="38.140625" style="20" customWidth="1"/>
    <col min="7680" max="7680" width="8.85546875" style="20" customWidth="1"/>
    <col min="7681" max="7681" width="8" style="20" customWidth="1"/>
    <col min="7682" max="7682" width="9.140625" style="20" customWidth="1"/>
    <col min="7683" max="7683" width="8.7109375" style="20" customWidth="1"/>
    <col min="7684" max="7684" width="9.140625" style="20" customWidth="1"/>
    <col min="7685" max="7933" width="9.140625" style="20"/>
    <col min="7934" max="7934" width="10.42578125" style="20" customWidth="1"/>
    <col min="7935" max="7935" width="38.140625" style="20" customWidth="1"/>
    <col min="7936" max="7936" width="8.85546875" style="20" customWidth="1"/>
    <col min="7937" max="7937" width="8" style="20" customWidth="1"/>
    <col min="7938" max="7938" width="9.140625" style="20" customWidth="1"/>
    <col min="7939" max="7939" width="8.7109375" style="20" customWidth="1"/>
    <col min="7940" max="7940" width="9.140625" style="20" customWidth="1"/>
    <col min="7941" max="8189" width="9.140625" style="20"/>
    <col min="8190" max="8190" width="10.42578125" style="20" customWidth="1"/>
    <col min="8191" max="8191" width="38.140625" style="20" customWidth="1"/>
    <col min="8192" max="8192" width="8.85546875" style="20" customWidth="1"/>
    <col min="8193" max="8193" width="8" style="20" customWidth="1"/>
    <col min="8194" max="8194" width="9.140625" style="20" customWidth="1"/>
    <col min="8195" max="8195" width="8.7109375" style="20" customWidth="1"/>
    <col min="8196" max="8196" width="9.140625" style="20" customWidth="1"/>
    <col min="8197" max="8445" width="9.140625" style="20"/>
    <col min="8446" max="8446" width="10.42578125" style="20" customWidth="1"/>
    <col min="8447" max="8447" width="38.140625" style="20" customWidth="1"/>
    <col min="8448" max="8448" width="8.85546875" style="20" customWidth="1"/>
    <col min="8449" max="8449" width="8" style="20" customWidth="1"/>
    <col min="8450" max="8450" width="9.140625" style="20" customWidth="1"/>
    <col min="8451" max="8451" width="8.7109375" style="20" customWidth="1"/>
    <col min="8452" max="8452" width="9.140625" style="20" customWidth="1"/>
    <col min="8453" max="8701" width="9.140625" style="20"/>
    <col min="8702" max="8702" width="10.42578125" style="20" customWidth="1"/>
    <col min="8703" max="8703" width="38.140625" style="20" customWidth="1"/>
    <col min="8704" max="8704" width="8.85546875" style="20" customWidth="1"/>
    <col min="8705" max="8705" width="8" style="20" customWidth="1"/>
    <col min="8706" max="8706" width="9.140625" style="20" customWidth="1"/>
    <col min="8707" max="8707" width="8.7109375" style="20" customWidth="1"/>
    <col min="8708" max="8708" width="9.140625" style="20" customWidth="1"/>
    <col min="8709" max="8957" width="9.140625" style="20"/>
    <col min="8958" max="8958" width="10.42578125" style="20" customWidth="1"/>
    <col min="8959" max="8959" width="38.140625" style="20" customWidth="1"/>
    <col min="8960" max="8960" width="8.85546875" style="20" customWidth="1"/>
    <col min="8961" max="8961" width="8" style="20" customWidth="1"/>
    <col min="8962" max="8962" width="9.140625" style="20" customWidth="1"/>
    <col min="8963" max="8963" width="8.7109375" style="20" customWidth="1"/>
    <col min="8964" max="8964" width="9.140625" style="20" customWidth="1"/>
    <col min="8965" max="9213" width="9.140625" style="20"/>
    <col min="9214" max="9214" width="10.42578125" style="20" customWidth="1"/>
    <col min="9215" max="9215" width="38.140625" style="20" customWidth="1"/>
    <col min="9216" max="9216" width="8.85546875" style="20" customWidth="1"/>
    <col min="9217" max="9217" width="8" style="20" customWidth="1"/>
    <col min="9218" max="9218" width="9.140625" style="20" customWidth="1"/>
    <col min="9219" max="9219" width="8.7109375" style="20" customWidth="1"/>
    <col min="9220" max="9220" width="9.140625" style="20" customWidth="1"/>
    <col min="9221" max="9469" width="9.140625" style="20"/>
    <col min="9470" max="9470" width="10.42578125" style="20" customWidth="1"/>
    <col min="9471" max="9471" width="38.140625" style="20" customWidth="1"/>
    <col min="9472" max="9472" width="8.85546875" style="20" customWidth="1"/>
    <col min="9473" max="9473" width="8" style="20" customWidth="1"/>
    <col min="9474" max="9474" width="9.140625" style="20" customWidth="1"/>
    <col min="9475" max="9475" width="8.7109375" style="20" customWidth="1"/>
    <col min="9476" max="9476" width="9.140625" style="20" customWidth="1"/>
    <col min="9477" max="9725" width="9.140625" style="20"/>
    <col min="9726" max="9726" width="10.42578125" style="20" customWidth="1"/>
    <col min="9727" max="9727" width="38.140625" style="20" customWidth="1"/>
    <col min="9728" max="9728" width="8.85546875" style="20" customWidth="1"/>
    <col min="9729" max="9729" width="8" style="20" customWidth="1"/>
    <col min="9730" max="9730" width="9.140625" style="20" customWidth="1"/>
    <col min="9731" max="9731" width="8.7109375" style="20" customWidth="1"/>
    <col min="9732" max="9732" width="9.140625" style="20" customWidth="1"/>
    <col min="9733" max="9981" width="9.140625" style="20"/>
    <col min="9982" max="9982" width="10.42578125" style="20" customWidth="1"/>
    <col min="9983" max="9983" width="38.140625" style="20" customWidth="1"/>
    <col min="9984" max="9984" width="8.85546875" style="20" customWidth="1"/>
    <col min="9985" max="9985" width="8" style="20" customWidth="1"/>
    <col min="9986" max="9986" width="9.140625" style="20" customWidth="1"/>
    <col min="9987" max="9987" width="8.7109375" style="20" customWidth="1"/>
    <col min="9988" max="9988" width="9.140625" style="20" customWidth="1"/>
    <col min="9989" max="10237" width="9.140625" style="20"/>
    <col min="10238" max="10238" width="10.42578125" style="20" customWidth="1"/>
    <col min="10239" max="10239" width="38.140625" style="20" customWidth="1"/>
    <col min="10240" max="10240" width="8.85546875" style="20" customWidth="1"/>
    <col min="10241" max="10241" width="8" style="20" customWidth="1"/>
    <col min="10242" max="10242" width="9.140625" style="20" customWidth="1"/>
    <col min="10243" max="10243" width="8.7109375" style="20" customWidth="1"/>
    <col min="10244" max="10244" width="9.140625" style="20" customWidth="1"/>
    <col min="10245" max="10493" width="9.140625" style="20"/>
    <col min="10494" max="10494" width="10.42578125" style="20" customWidth="1"/>
    <col min="10495" max="10495" width="38.140625" style="20" customWidth="1"/>
    <col min="10496" max="10496" width="8.85546875" style="20" customWidth="1"/>
    <col min="10497" max="10497" width="8" style="20" customWidth="1"/>
    <col min="10498" max="10498" width="9.140625" style="20" customWidth="1"/>
    <col min="10499" max="10499" width="8.7109375" style="20" customWidth="1"/>
    <col min="10500" max="10500" width="9.140625" style="20" customWidth="1"/>
    <col min="10501" max="10749" width="9.140625" style="20"/>
    <col min="10750" max="10750" width="10.42578125" style="20" customWidth="1"/>
    <col min="10751" max="10751" width="38.140625" style="20" customWidth="1"/>
    <col min="10752" max="10752" width="8.85546875" style="20" customWidth="1"/>
    <col min="10753" max="10753" width="8" style="20" customWidth="1"/>
    <col min="10754" max="10754" width="9.140625" style="20" customWidth="1"/>
    <col min="10755" max="10755" width="8.7109375" style="20" customWidth="1"/>
    <col min="10756" max="10756" width="9.140625" style="20" customWidth="1"/>
    <col min="10757" max="11005" width="9.140625" style="20"/>
    <col min="11006" max="11006" width="10.42578125" style="20" customWidth="1"/>
    <col min="11007" max="11007" width="38.140625" style="20" customWidth="1"/>
    <col min="11008" max="11008" width="8.85546875" style="20" customWidth="1"/>
    <col min="11009" max="11009" width="8" style="20" customWidth="1"/>
    <col min="11010" max="11010" width="9.140625" style="20" customWidth="1"/>
    <col min="11011" max="11011" width="8.7109375" style="20" customWidth="1"/>
    <col min="11012" max="11012" width="9.140625" style="20" customWidth="1"/>
    <col min="11013" max="11261" width="9.140625" style="20"/>
    <col min="11262" max="11262" width="10.42578125" style="20" customWidth="1"/>
    <col min="11263" max="11263" width="38.140625" style="20" customWidth="1"/>
    <col min="11264" max="11264" width="8.85546875" style="20" customWidth="1"/>
    <col min="11265" max="11265" width="8" style="20" customWidth="1"/>
    <col min="11266" max="11266" width="9.140625" style="20" customWidth="1"/>
    <col min="11267" max="11267" width="8.7109375" style="20" customWidth="1"/>
    <col min="11268" max="11268" width="9.140625" style="20" customWidth="1"/>
    <col min="11269" max="11517" width="9.140625" style="20"/>
    <col min="11518" max="11518" width="10.42578125" style="20" customWidth="1"/>
    <col min="11519" max="11519" width="38.140625" style="20" customWidth="1"/>
    <col min="11520" max="11520" width="8.85546875" style="20" customWidth="1"/>
    <col min="11521" max="11521" width="8" style="20" customWidth="1"/>
    <col min="11522" max="11522" width="9.140625" style="20" customWidth="1"/>
    <col min="11523" max="11523" width="8.7109375" style="20" customWidth="1"/>
    <col min="11524" max="11524" width="9.140625" style="20" customWidth="1"/>
    <col min="11525" max="11773" width="9.140625" style="20"/>
    <col min="11774" max="11774" width="10.42578125" style="20" customWidth="1"/>
    <col min="11775" max="11775" width="38.140625" style="20" customWidth="1"/>
    <col min="11776" max="11776" width="8.85546875" style="20" customWidth="1"/>
    <col min="11777" max="11777" width="8" style="20" customWidth="1"/>
    <col min="11778" max="11778" width="9.140625" style="20" customWidth="1"/>
    <col min="11779" max="11779" width="8.7109375" style="20" customWidth="1"/>
    <col min="11780" max="11780" width="9.140625" style="20" customWidth="1"/>
    <col min="11781" max="12029" width="9.140625" style="20"/>
    <col min="12030" max="12030" width="10.42578125" style="20" customWidth="1"/>
    <col min="12031" max="12031" width="38.140625" style="20" customWidth="1"/>
    <col min="12032" max="12032" width="8.85546875" style="20" customWidth="1"/>
    <col min="12033" max="12033" width="8" style="20" customWidth="1"/>
    <col min="12034" max="12034" width="9.140625" style="20" customWidth="1"/>
    <col min="12035" max="12035" width="8.7109375" style="20" customWidth="1"/>
    <col min="12036" max="12036" width="9.140625" style="20" customWidth="1"/>
    <col min="12037" max="12285" width="9.140625" style="20"/>
    <col min="12286" max="12286" width="10.42578125" style="20" customWidth="1"/>
    <col min="12287" max="12287" width="38.140625" style="20" customWidth="1"/>
    <col min="12288" max="12288" width="8.85546875" style="20" customWidth="1"/>
    <col min="12289" max="12289" width="8" style="20" customWidth="1"/>
    <col min="12290" max="12290" width="9.140625" style="20" customWidth="1"/>
    <col min="12291" max="12291" width="8.7109375" style="20" customWidth="1"/>
    <col min="12292" max="12292" width="9.140625" style="20" customWidth="1"/>
    <col min="12293" max="12541" width="9.140625" style="20"/>
    <col min="12542" max="12542" width="10.42578125" style="20" customWidth="1"/>
    <col min="12543" max="12543" width="38.140625" style="20" customWidth="1"/>
    <col min="12544" max="12544" width="8.85546875" style="20" customWidth="1"/>
    <col min="12545" max="12545" width="8" style="20" customWidth="1"/>
    <col min="12546" max="12546" width="9.140625" style="20" customWidth="1"/>
    <col min="12547" max="12547" width="8.7109375" style="20" customWidth="1"/>
    <col min="12548" max="12548" width="9.140625" style="20" customWidth="1"/>
    <col min="12549" max="12797" width="9.140625" style="20"/>
    <col min="12798" max="12798" width="10.42578125" style="20" customWidth="1"/>
    <col min="12799" max="12799" width="38.140625" style="20" customWidth="1"/>
    <col min="12800" max="12800" width="8.85546875" style="20" customWidth="1"/>
    <col min="12801" max="12801" width="8" style="20" customWidth="1"/>
    <col min="12802" max="12802" width="9.140625" style="20" customWidth="1"/>
    <col min="12803" max="12803" width="8.7109375" style="20" customWidth="1"/>
    <col min="12804" max="12804" width="9.140625" style="20" customWidth="1"/>
    <col min="12805" max="13053" width="9.140625" style="20"/>
    <col min="13054" max="13054" width="10.42578125" style="20" customWidth="1"/>
    <col min="13055" max="13055" width="38.140625" style="20" customWidth="1"/>
    <col min="13056" max="13056" width="8.85546875" style="20" customWidth="1"/>
    <col min="13057" max="13057" width="8" style="20" customWidth="1"/>
    <col min="13058" max="13058" width="9.140625" style="20" customWidth="1"/>
    <col min="13059" max="13059" width="8.7109375" style="20" customWidth="1"/>
    <col min="13060" max="13060" width="9.140625" style="20" customWidth="1"/>
    <col min="13061" max="13309" width="9.140625" style="20"/>
    <col min="13310" max="13310" width="10.42578125" style="20" customWidth="1"/>
    <col min="13311" max="13311" width="38.140625" style="20" customWidth="1"/>
    <col min="13312" max="13312" width="8.85546875" style="20" customWidth="1"/>
    <col min="13313" max="13313" width="8" style="20" customWidth="1"/>
    <col min="13314" max="13314" width="9.140625" style="20" customWidth="1"/>
    <col min="13315" max="13315" width="8.7109375" style="20" customWidth="1"/>
    <col min="13316" max="13316" width="9.140625" style="20" customWidth="1"/>
    <col min="13317" max="13565" width="9.140625" style="20"/>
    <col min="13566" max="13566" width="10.42578125" style="20" customWidth="1"/>
    <col min="13567" max="13567" width="38.140625" style="20" customWidth="1"/>
    <col min="13568" max="13568" width="8.85546875" style="20" customWidth="1"/>
    <col min="13569" max="13569" width="8" style="20" customWidth="1"/>
    <col min="13570" max="13570" width="9.140625" style="20" customWidth="1"/>
    <col min="13571" max="13571" width="8.7109375" style="20" customWidth="1"/>
    <col min="13572" max="13572" width="9.140625" style="20" customWidth="1"/>
    <col min="13573" max="13821" width="9.140625" style="20"/>
    <col min="13822" max="13822" width="10.42578125" style="20" customWidth="1"/>
    <col min="13823" max="13823" width="38.140625" style="20" customWidth="1"/>
    <col min="13824" max="13824" width="8.85546875" style="20" customWidth="1"/>
    <col min="13825" max="13825" width="8" style="20" customWidth="1"/>
    <col min="13826" max="13826" width="9.140625" style="20" customWidth="1"/>
    <col min="13827" max="13827" width="8.7109375" style="20" customWidth="1"/>
    <col min="13828" max="13828" width="9.140625" style="20" customWidth="1"/>
    <col min="13829" max="14077" width="9.140625" style="20"/>
    <col min="14078" max="14078" width="10.42578125" style="20" customWidth="1"/>
    <col min="14079" max="14079" width="38.140625" style="20" customWidth="1"/>
    <col min="14080" max="14080" width="8.85546875" style="20" customWidth="1"/>
    <col min="14081" max="14081" width="8" style="20" customWidth="1"/>
    <col min="14082" max="14082" width="9.140625" style="20" customWidth="1"/>
    <col min="14083" max="14083" width="8.7109375" style="20" customWidth="1"/>
    <col min="14084" max="14084" width="9.140625" style="20" customWidth="1"/>
    <col min="14085" max="14333" width="9.140625" style="20"/>
    <col min="14334" max="14334" width="10.42578125" style="20" customWidth="1"/>
    <col min="14335" max="14335" width="38.140625" style="20" customWidth="1"/>
    <col min="14336" max="14336" width="8.85546875" style="20" customWidth="1"/>
    <col min="14337" max="14337" width="8" style="20" customWidth="1"/>
    <col min="14338" max="14338" width="9.140625" style="20" customWidth="1"/>
    <col min="14339" max="14339" width="8.7109375" style="20" customWidth="1"/>
    <col min="14340" max="14340" width="9.140625" style="20" customWidth="1"/>
    <col min="14341" max="14589" width="9.140625" style="20"/>
    <col min="14590" max="14590" width="10.42578125" style="20" customWidth="1"/>
    <col min="14591" max="14591" width="38.140625" style="20" customWidth="1"/>
    <col min="14592" max="14592" width="8.85546875" style="20" customWidth="1"/>
    <col min="14593" max="14593" width="8" style="20" customWidth="1"/>
    <col min="14594" max="14594" width="9.140625" style="20" customWidth="1"/>
    <col min="14595" max="14595" width="8.7109375" style="20" customWidth="1"/>
    <col min="14596" max="14596" width="9.140625" style="20" customWidth="1"/>
    <col min="14597" max="14845" width="9.140625" style="20"/>
    <col min="14846" max="14846" width="10.42578125" style="20" customWidth="1"/>
    <col min="14847" max="14847" width="38.140625" style="20" customWidth="1"/>
    <col min="14848" max="14848" width="8.85546875" style="20" customWidth="1"/>
    <col min="14849" max="14849" width="8" style="20" customWidth="1"/>
    <col min="14850" max="14850" width="9.140625" style="20" customWidth="1"/>
    <col min="14851" max="14851" width="8.7109375" style="20" customWidth="1"/>
    <col min="14852" max="14852" width="9.140625" style="20" customWidth="1"/>
    <col min="14853" max="15101" width="9.140625" style="20"/>
    <col min="15102" max="15102" width="10.42578125" style="20" customWidth="1"/>
    <col min="15103" max="15103" width="38.140625" style="20" customWidth="1"/>
    <col min="15104" max="15104" width="8.85546875" style="20" customWidth="1"/>
    <col min="15105" max="15105" width="8" style="20" customWidth="1"/>
    <col min="15106" max="15106" width="9.140625" style="20" customWidth="1"/>
    <col min="15107" max="15107" width="8.7109375" style="20" customWidth="1"/>
    <col min="15108" max="15108" width="9.140625" style="20" customWidth="1"/>
    <col min="15109" max="15357" width="9.140625" style="20"/>
    <col min="15358" max="15358" width="10.42578125" style="20" customWidth="1"/>
    <col min="15359" max="15359" width="38.140625" style="20" customWidth="1"/>
    <col min="15360" max="15360" width="8.85546875" style="20" customWidth="1"/>
    <col min="15361" max="15361" width="8" style="20" customWidth="1"/>
    <col min="15362" max="15362" width="9.140625" style="20" customWidth="1"/>
    <col min="15363" max="15363" width="8.7109375" style="20" customWidth="1"/>
    <col min="15364" max="15364" width="9.140625" style="20" customWidth="1"/>
    <col min="15365" max="15613" width="9.140625" style="20"/>
    <col min="15614" max="15614" width="10.42578125" style="20" customWidth="1"/>
    <col min="15615" max="15615" width="38.140625" style="20" customWidth="1"/>
    <col min="15616" max="15616" width="8.85546875" style="20" customWidth="1"/>
    <col min="15617" max="15617" width="8" style="20" customWidth="1"/>
    <col min="15618" max="15618" width="9.140625" style="20" customWidth="1"/>
    <col min="15619" max="15619" width="8.7109375" style="20" customWidth="1"/>
    <col min="15620" max="15620" width="9.140625" style="20" customWidth="1"/>
    <col min="15621" max="15869" width="9.140625" style="20"/>
    <col min="15870" max="15870" width="10.42578125" style="20" customWidth="1"/>
    <col min="15871" max="15871" width="38.140625" style="20" customWidth="1"/>
    <col min="15872" max="15872" width="8.85546875" style="20" customWidth="1"/>
    <col min="15873" max="15873" width="8" style="20" customWidth="1"/>
    <col min="15874" max="15874" width="9.140625" style="20" customWidth="1"/>
    <col min="15875" max="15875" width="8.7109375" style="20" customWidth="1"/>
    <col min="15876" max="15876" width="9.140625" style="20" customWidth="1"/>
    <col min="15877" max="16125" width="9.140625" style="20"/>
    <col min="16126" max="16126" width="10.42578125" style="20" customWidth="1"/>
    <col min="16127" max="16127" width="38.140625" style="20" customWidth="1"/>
    <col min="16128" max="16128" width="8.85546875" style="20" customWidth="1"/>
    <col min="16129" max="16129" width="8" style="20" customWidth="1"/>
    <col min="16130" max="16130" width="9.140625" style="20" customWidth="1"/>
    <col min="16131" max="16131" width="8.7109375" style="20" customWidth="1"/>
    <col min="16132" max="16132" width="9.140625" style="20" customWidth="1"/>
    <col min="16133" max="16384" width="9.140625" style="20"/>
  </cols>
  <sheetData>
    <row r="1" spans="1:9" ht="24.95" customHeight="1" x14ac:dyDescent="0.2">
      <c r="A1" s="17" t="s">
        <v>432</v>
      </c>
      <c r="B1" s="17"/>
      <c r="C1" s="17"/>
      <c r="D1" s="17"/>
      <c r="E1" s="17"/>
      <c r="F1" s="19"/>
      <c r="G1" s="19" t="s">
        <v>177</v>
      </c>
    </row>
    <row r="2" spans="1:9" ht="12" customHeight="1" thickBot="1" x14ac:dyDescent="0.25">
      <c r="A2" s="71" t="s">
        <v>178</v>
      </c>
      <c r="B2" s="47"/>
      <c r="C2" s="49"/>
      <c r="D2" s="49"/>
      <c r="E2" s="21" t="s">
        <v>589</v>
      </c>
      <c r="F2" s="22"/>
      <c r="G2" s="22"/>
      <c r="H2" s="33"/>
    </row>
    <row r="3" spans="1:9" ht="21" customHeight="1" x14ac:dyDescent="0.2">
      <c r="A3" s="356" t="s">
        <v>346</v>
      </c>
      <c r="B3" s="337" t="s">
        <v>347</v>
      </c>
      <c r="C3" s="365" t="s">
        <v>206</v>
      </c>
      <c r="D3" s="362" t="s">
        <v>348</v>
      </c>
      <c r="E3" s="367"/>
      <c r="F3" s="22"/>
      <c r="G3" s="22"/>
      <c r="H3" s="33"/>
    </row>
    <row r="4" spans="1:9" s="22" customFormat="1" ht="22.5" customHeight="1" thickBot="1" x14ac:dyDescent="0.25">
      <c r="A4" s="357"/>
      <c r="B4" s="336"/>
      <c r="C4" s="366"/>
      <c r="D4" s="204" t="s">
        <v>642</v>
      </c>
      <c r="E4" s="205" t="s">
        <v>643</v>
      </c>
      <c r="F4" s="20"/>
      <c r="G4" s="20"/>
    </row>
    <row r="5" spans="1:9" ht="15.6" customHeight="1" x14ac:dyDescent="0.2">
      <c r="A5" s="210" t="s">
        <v>349</v>
      </c>
      <c r="B5" s="212" t="s">
        <v>350</v>
      </c>
      <c r="C5" s="151">
        <v>95038.569779147379</v>
      </c>
      <c r="D5" s="151">
        <v>31722.234496531692</v>
      </c>
      <c r="E5" s="152">
        <v>63316.335282615735</v>
      </c>
      <c r="I5" s="55"/>
    </row>
    <row r="6" spans="1:9" ht="15.6" customHeight="1" x14ac:dyDescent="0.2">
      <c r="A6" s="183" t="s">
        <v>351</v>
      </c>
      <c r="B6" s="213" t="s">
        <v>352</v>
      </c>
      <c r="C6" s="151">
        <v>267.25231284528087</v>
      </c>
      <c r="D6" s="136">
        <v>243.02137382503929</v>
      </c>
      <c r="E6" s="152">
        <v>24.2309390202415</v>
      </c>
      <c r="I6" s="55"/>
    </row>
    <row r="7" spans="1:9" ht="15.6" customHeight="1" x14ac:dyDescent="0.2">
      <c r="A7" s="183" t="s">
        <v>353</v>
      </c>
      <c r="B7" s="213" t="s">
        <v>354</v>
      </c>
      <c r="C7" s="151">
        <v>34.494</v>
      </c>
      <c r="D7" s="136">
        <v>23.805</v>
      </c>
      <c r="E7" s="152">
        <v>10.689</v>
      </c>
      <c r="I7" s="55"/>
    </row>
    <row r="8" spans="1:9" ht="15.6" customHeight="1" x14ac:dyDescent="0.2">
      <c r="A8" s="183" t="s">
        <v>355</v>
      </c>
      <c r="B8" s="213" t="s">
        <v>356</v>
      </c>
      <c r="C8" s="151">
        <v>45295.259146972508</v>
      </c>
      <c r="D8" s="136">
        <v>12077.159357331167</v>
      </c>
      <c r="E8" s="152">
        <v>33218.099789641317</v>
      </c>
      <c r="I8" s="55"/>
    </row>
    <row r="9" spans="1:9" ht="15.6" customHeight="1" x14ac:dyDescent="0.2">
      <c r="A9" s="182">
        <v>10</v>
      </c>
      <c r="B9" s="214" t="s">
        <v>357</v>
      </c>
      <c r="C9" s="153">
        <v>418.75799999999987</v>
      </c>
      <c r="D9" s="139">
        <v>198.60799999999998</v>
      </c>
      <c r="E9" s="154">
        <v>220.15</v>
      </c>
      <c r="I9" s="55"/>
    </row>
    <row r="10" spans="1:9" ht="15.6" customHeight="1" x14ac:dyDescent="0.2">
      <c r="A10" s="182">
        <v>11</v>
      </c>
      <c r="B10" s="214" t="s">
        <v>358</v>
      </c>
      <c r="C10" s="153">
        <v>38.629177405316</v>
      </c>
      <c r="D10" s="139">
        <v>31.205576039754202</v>
      </c>
      <c r="E10" s="154">
        <v>7.4236013655618001</v>
      </c>
      <c r="I10" s="55"/>
    </row>
    <row r="11" spans="1:9" ht="15.6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40" t="s">
        <v>203</v>
      </c>
      <c r="I11" s="55"/>
    </row>
    <row r="12" spans="1:9" ht="15.6" customHeight="1" x14ac:dyDescent="0.2">
      <c r="A12" s="182">
        <v>13</v>
      </c>
      <c r="B12" s="215" t="s">
        <v>360</v>
      </c>
      <c r="C12" s="153">
        <v>233.19815811928089</v>
      </c>
      <c r="D12" s="139">
        <v>87.942000000000007</v>
      </c>
      <c r="E12" s="154">
        <v>145.25615811928091</v>
      </c>
      <c r="I12" s="55"/>
    </row>
    <row r="13" spans="1:9" ht="15.6" customHeight="1" x14ac:dyDescent="0.2">
      <c r="A13" s="182">
        <v>14</v>
      </c>
      <c r="B13" s="215" t="s">
        <v>361</v>
      </c>
      <c r="C13" s="153">
        <v>31.409993209157903</v>
      </c>
      <c r="D13" s="139" t="s">
        <v>650</v>
      </c>
      <c r="E13" s="154" t="s">
        <v>650</v>
      </c>
      <c r="I13" s="55"/>
    </row>
    <row r="14" spans="1:9" ht="15.6" customHeight="1" x14ac:dyDescent="0.2">
      <c r="A14" s="182">
        <v>15</v>
      </c>
      <c r="B14" s="215" t="s">
        <v>362</v>
      </c>
      <c r="C14" s="153">
        <v>27.353999999999999</v>
      </c>
      <c r="D14" s="139">
        <v>27.353999999999999</v>
      </c>
      <c r="E14" s="154" t="s">
        <v>203</v>
      </c>
      <c r="I14" s="55"/>
    </row>
    <row r="15" spans="1:9" ht="15.6" customHeight="1" x14ac:dyDescent="0.2">
      <c r="A15" s="182">
        <v>16</v>
      </c>
      <c r="B15" s="215" t="s">
        <v>363</v>
      </c>
      <c r="C15" s="153">
        <v>25.9721853695902</v>
      </c>
      <c r="D15" s="139">
        <v>25.9721853695902</v>
      </c>
      <c r="E15" s="154" t="s">
        <v>203</v>
      </c>
      <c r="I15" s="55"/>
    </row>
    <row r="16" spans="1:9" ht="15.6" customHeight="1" x14ac:dyDescent="0.2">
      <c r="A16" s="182">
        <v>17</v>
      </c>
      <c r="B16" s="215" t="s">
        <v>364</v>
      </c>
      <c r="C16" s="153">
        <v>61.389999999999993</v>
      </c>
      <c r="D16" s="139">
        <v>15.995000000000001</v>
      </c>
      <c r="E16" s="154">
        <v>45.394999999999996</v>
      </c>
      <c r="I16" s="55"/>
    </row>
    <row r="17" spans="1:9" ht="15.6" customHeight="1" x14ac:dyDescent="0.2">
      <c r="A17" s="182">
        <v>18</v>
      </c>
      <c r="B17" s="215" t="s">
        <v>365</v>
      </c>
      <c r="C17" s="153">
        <v>8.9169999999999998</v>
      </c>
      <c r="D17" s="139">
        <v>8.9169999999999998</v>
      </c>
      <c r="E17" s="154" t="s">
        <v>203</v>
      </c>
      <c r="I17" s="55"/>
    </row>
    <row r="18" spans="1:9" ht="15.6" customHeight="1" x14ac:dyDescent="0.2">
      <c r="A18" s="182">
        <v>19</v>
      </c>
      <c r="B18" s="215" t="s">
        <v>366</v>
      </c>
      <c r="C18" s="153">
        <v>9.5469999999999988</v>
      </c>
      <c r="D18" s="139" t="s">
        <v>650</v>
      </c>
      <c r="E18" s="154" t="s">
        <v>650</v>
      </c>
      <c r="I18" s="55"/>
    </row>
    <row r="19" spans="1:9" ht="15.6" customHeight="1" x14ac:dyDescent="0.2">
      <c r="A19" s="182">
        <v>20</v>
      </c>
      <c r="B19" s="215" t="s">
        <v>367</v>
      </c>
      <c r="C19" s="153">
        <v>1300.7154342614051</v>
      </c>
      <c r="D19" s="139">
        <v>839.06843426140517</v>
      </c>
      <c r="E19" s="154">
        <v>461.64699999999988</v>
      </c>
      <c r="I19" s="55"/>
    </row>
    <row r="20" spans="1:9" ht="15.6" customHeight="1" x14ac:dyDescent="0.2">
      <c r="A20" s="182">
        <v>21</v>
      </c>
      <c r="B20" s="215" t="s">
        <v>368</v>
      </c>
      <c r="C20" s="153">
        <v>1828.6651241922871</v>
      </c>
      <c r="D20" s="139">
        <v>451.26912419228739</v>
      </c>
      <c r="E20" s="154">
        <v>1377.396</v>
      </c>
      <c r="I20" s="55"/>
    </row>
    <row r="21" spans="1:9" ht="15.6" customHeight="1" x14ac:dyDescent="0.2">
      <c r="A21" s="182">
        <v>22</v>
      </c>
      <c r="B21" s="215" t="s">
        <v>369</v>
      </c>
      <c r="C21" s="153">
        <v>1301.835045770646</v>
      </c>
      <c r="D21" s="139">
        <v>490.53438804931181</v>
      </c>
      <c r="E21" s="154">
        <v>811.30065772133435</v>
      </c>
      <c r="I21" s="55"/>
    </row>
    <row r="22" spans="1:9" ht="15.6" customHeight="1" x14ac:dyDescent="0.2">
      <c r="A22" s="182">
        <v>23</v>
      </c>
      <c r="B22" s="214" t="s">
        <v>370</v>
      </c>
      <c r="C22" s="153">
        <v>655.49789594946469</v>
      </c>
      <c r="D22" s="139">
        <v>190.41483208865333</v>
      </c>
      <c r="E22" s="154">
        <v>465.08306386081136</v>
      </c>
      <c r="I22" s="55"/>
    </row>
    <row r="23" spans="1:9" ht="15.6" customHeight="1" x14ac:dyDescent="0.2">
      <c r="A23" s="182">
        <v>24</v>
      </c>
      <c r="B23" s="214" t="s">
        <v>371</v>
      </c>
      <c r="C23" s="153">
        <v>197.97123129636793</v>
      </c>
      <c r="D23" s="139">
        <v>117.44723129636797</v>
      </c>
      <c r="E23" s="154">
        <v>80.524000000000001</v>
      </c>
      <c r="I23" s="55"/>
    </row>
    <row r="24" spans="1:9" ht="15.6" customHeight="1" x14ac:dyDescent="0.2">
      <c r="A24" s="182">
        <v>25</v>
      </c>
      <c r="B24" s="214" t="s">
        <v>372</v>
      </c>
      <c r="C24" s="153">
        <v>1682.462428294855</v>
      </c>
      <c r="D24" s="139">
        <v>1209.7546558136603</v>
      </c>
      <c r="E24" s="154">
        <v>472.7077724811947</v>
      </c>
      <c r="I24" s="55"/>
    </row>
    <row r="25" spans="1:9" ht="15.6" customHeight="1" x14ac:dyDescent="0.2">
      <c r="A25" s="182">
        <v>26</v>
      </c>
      <c r="B25" s="214" t="s">
        <v>373</v>
      </c>
      <c r="C25" s="153">
        <v>4939.8556499460319</v>
      </c>
      <c r="D25" s="139">
        <v>1590.7238840017731</v>
      </c>
      <c r="E25" s="154">
        <v>3349.131765944257</v>
      </c>
      <c r="I25" s="55"/>
    </row>
    <row r="26" spans="1:9" ht="15.6" customHeight="1" x14ac:dyDescent="0.2">
      <c r="A26" s="182">
        <v>27</v>
      </c>
      <c r="B26" s="214" t="s">
        <v>374</v>
      </c>
      <c r="C26" s="153">
        <v>8101.5248510000338</v>
      </c>
      <c r="D26" s="139">
        <v>1417.1974124384362</v>
      </c>
      <c r="E26" s="154">
        <v>6684.3274385615969</v>
      </c>
      <c r="I26" s="55"/>
    </row>
    <row r="27" spans="1:9" ht="15.6" customHeight="1" x14ac:dyDescent="0.2">
      <c r="A27" s="182">
        <v>28</v>
      </c>
      <c r="B27" s="214" t="s">
        <v>375</v>
      </c>
      <c r="C27" s="153">
        <v>4651.2119176732695</v>
      </c>
      <c r="D27" s="139">
        <v>1786.1150245737408</v>
      </c>
      <c r="E27" s="154">
        <v>2865.0968930995323</v>
      </c>
      <c r="I27" s="55"/>
    </row>
    <row r="28" spans="1:9" ht="15.6" customHeight="1" x14ac:dyDescent="0.2">
      <c r="A28" s="182">
        <v>29</v>
      </c>
      <c r="B28" s="214" t="s">
        <v>376</v>
      </c>
      <c r="C28" s="153">
        <v>14245.187095123918</v>
      </c>
      <c r="D28" s="139">
        <v>678.87209512391735</v>
      </c>
      <c r="E28" s="154">
        <v>13566.315000000001</v>
      </c>
      <c r="I28" s="55"/>
    </row>
    <row r="29" spans="1:9" ht="15.6" customHeight="1" x14ac:dyDescent="0.2">
      <c r="A29" s="182">
        <v>30</v>
      </c>
      <c r="B29" s="214" t="s">
        <v>377</v>
      </c>
      <c r="C29" s="153">
        <v>2424.9189032785039</v>
      </c>
      <c r="D29" s="139">
        <v>1317.6329032785038</v>
      </c>
      <c r="E29" s="154">
        <v>1107.2860000000001</v>
      </c>
      <c r="I29" s="55"/>
    </row>
    <row r="30" spans="1:9" ht="15.6" customHeight="1" x14ac:dyDescent="0.2">
      <c r="A30" s="182">
        <v>31</v>
      </c>
      <c r="B30" s="214" t="s">
        <v>378</v>
      </c>
      <c r="C30" s="153">
        <v>86.063889564143992</v>
      </c>
      <c r="D30" s="139">
        <v>49.158000000000001</v>
      </c>
      <c r="E30" s="154">
        <v>36.905889564143997</v>
      </c>
      <c r="I30" s="55"/>
    </row>
    <row r="31" spans="1:9" ht="15.6" customHeight="1" x14ac:dyDescent="0.2">
      <c r="A31" s="182">
        <v>32</v>
      </c>
      <c r="B31" s="214" t="s">
        <v>379</v>
      </c>
      <c r="C31" s="153">
        <v>585.8961665182411</v>
      </c>
      <c r="D31" s="139">
        <v>364.63361759461202</v>
      </c>
      <c r="E31" s="154">
        <v>221.2625489236292</v>
      </c>
      <c r="I31" s="55"/>
    </row>
    <row r="32" spans="1:9" ht="15.6" customHeight="1" x14ac:dyDescent="0.2">
      <c r="A32" s="211">
        <v>33</v>
      </c>
      <c r="B32" s="214" t="s">
        <v>380</v>
      </c>
      <c r="C32" s="153">
        <v>2438.2779999999998</v>
      </c>
      <c r="D32" s="139">
        <v>1144.9389999999996</v>
      </c>
      <c r="E32" s="154">
        <v>1293.3389999999999</v>
      </c>
      <c r="I32" s="55"/>
    </row>
    <row r="33" spans="1:9" ht="22.5" customHeight="1" x14ac:dyDescent="0.2">
      <c r="A33" s="183" t="s">
        <v>381</v>
      </c>
      <c r="B33" s="216" t="s">
        <v>382</v>
      </c>
      <c r="C33" s="151">
        <v>280.72544949791455</v>
      </c>
      <c r="D33" s="136">
        <v>244.02591077731847</v>
      </c>
      <c r="E33" s="152">
        <v>36.699538720596095</v>
      </c>
      <c r="I33" s="55"/>
    </row>
    <row r="34" spans="1:9" ht="15.6" customHeight="1" x14ac:dyDescent="0.2">
      <c r="A34" s="183" t="s">
        <v>383</v>
      </c>
      <c r="B34" s="216" t="s">
        <v>384</v>
      </c>
      <c r="C34" s="151">
        <v>942.27195774570953</v>
      </c>
      <c r="D34" s="136">
        <v>868.29195774570962</v>
      </c>
      <c r="E34" s="152">
        <v>73.98</v>
      </c>
      <c r="I34" s="55"/>
    </row>
    <row r="35" spans="1:9" ht="22.5" customHeight="1" x14ac:dyDescent="0.2">
      <c r="A35" s="183" t="s">
        <v>385</v>
      </c>
      <c r="B35" s="216" t="s">
        <v>386</v>
      </c>
      <c r="C35" s="151">
        <v>2182.9301494345</v>
      </c>
      <c r="D35" s="136">
        <v>1193.6591494345</v>
      </c>
      <c r="E35" s="152">
        <v>989.27100000000007</v>
      </c>
      <c r="I35" s="55"/>
    </row>
    <row r="36" spans="1:9" ht="15.6" customHeight="1" x14ac:dyDescent="0.2">
      <c r="A36" s="183" t="s">
        <v>387</v>
      </c>
      <c r="B36" s="216" t="s">
        <v>388</v>
      </c>
      <c r="C36" s="151">
        <v>24681.120845232137</v>
      </c>
      <c r="D36" s="136">
        <v>8268.8176757077144</v>
      </c>
      <c r="E36" s="152">
        <v>16412.303169524392</v>
      </c>
      <c r="I36" s="55"/>
    </row>
    <row r="37" spans="1:9" ht="15.6" customHeight="1" x14ac:dyDescent="0.2">
      <c r="A37" s="182">
        <v>62</v>
      </c>
      <c r="B37" s="214" t="s">
        <v>389</v>
      </c>
      <c r="C37" s="153">
        <v>20582.593556325151</v>
      </c>
      <c r="D37" s="139">
        <v>5237.6282228104646</v>
      </c>
      <c r="E37" s="154">
        <v>15344.965333514672</v>
      </c>
      <c r="I37" s="55"/>
    </row>
    <row r="38" spans="1:9" ht="15.6" customHeight="1" x14ac:dyDescent="0.2">
      <c r="A38" s="211" t="s">
        <v>390</v>
      </c>
      <c r="B38" s="215" t="s">
        <v>391</v>
      </c>
      <c r="C38" s="153">
        <v>4098.5272889069856</v>
      </c>
      <c r="D38" s="139">
        <v>3031.1894528972498</v>
      </c>
      <c r="E38" s="154">
        <v>1067.3378360097195</v>
      </c>
      <c r="I38" s="55"/>
    </row>
    <row r="39" spans="1:9" ht="15.6" customHeight="1" x14ac:dyDescent="0.2">
      <c r="A39" s="183" t="s">
        <v>392</v>
      </c>
      <c r="B39" s="216" t="s">
        <v>393</v>
      </c>
      <c r="C39" s="155">
        <v>1574.860251895547</v>
      </c>
      <c r="D39" s="136">
        <v>221.70599999999999</v>
      </c>
      <c r="E39" s="156">
        <v>1353.1542518955471</v>
      </c>
      <c r="I39" s="55"/>
    </row>
    <row r="40" spans="1:9" ht="15.6" customHeight="1" x14ac:dyDescent="0.2">
      <c r="A40" s="183" t="s">
        <v>394</v>
      </c>
      <c r="B40" s="216" t="s">
        <v>395</v>
      </c>
      <c r="C40" s="151">
        <v>18871.542278465284</v>
      </c>
      <c r="D40" s="136">
        <v>8176.4496846516513</v>
      </c>
      <c r="E40" s="152">
        <v>10695.092593813637</v>
      </c>
      <c r="I40" s="55"/>
    </row>
    <row r="41" spans="1:9" ht="22.5" customHeight="1" x14ac:dyDescent="0.2">
      <c r="A41" s="182">
        <v>71</v>
      </c>
      <c r="B41" s="215" t="s">
        <v>396</v>
      </c>
      <c r="C41" s="157">
        <v>5101.6503825259933</v>
      </c>
      <c r="D41" s="139">
        <v>1496.6923825259901</v>
      </c>
      <c r="E41" s="154">
        <v>3604.958000000001</v>
      </c>
      <c r="I41" s="55"/>
    </row>
    <row r="42" spans="1:9" ht="15.6" customHeight="1" x14ac:dyDescent="0.2">
      <c r="A42" s="182">
        <v>72</v>
      </c>
      <c r="B42" s="214" t="s">
        <v>397</v>
      </c>
      <c r="C42" s="157">
        <v>13181.001127502615</v>
      </c>
      <c r="D42" s="139">
        <v>6337.0635336889827</v>
      </c>
      <c r="E42" s="158">
        <v>6843.9375938136354</v>
      </c>
      <c r="I42" s="55"/>
    </row>
    <row r="43" spans="1:9" ht="15.6" customHeight="1" x14ac:dyDescent="0.2">
      <c r="A43" s="182" t="s">
        <v>398</v>
      </c>
      <c r="B43" s="214" t="s">
        <v>399</v>
      </c>
      <c r="C43" s="157">
        <v>588.89076843667499</v>
      </c>
      <c r="D43" s="139">
        <v>342.69376843667851</v>
      </c>
      <c r="E43" s="140">
        <v>246.19700000000103</v>
      </c>
      <c r="I43" s="55"/>
    </row>
    <row r="44" spans="1:9" ht="21" customHeight="1" x14ac:dyDescent="0.2">
      <c r="A44" s="181" t="s">
        <v>400</v>
      </c>
      <c r="B44" s="216" t="s">
        <v>401</v>
      </c>
      <c r="C44" s="151">
        <v>908.11338705859214</v>
      </c>
      <c r="D44" s="136">
        <v>405.29838705859174</v>
      </c>
      <c r="E44" s="156">
        <v>502.81500000000005</v>
      </c>
      <c r="I44" s="55"/>
    </row>
    <row r="45" spans="1:9" ht="4.5" customHeight="1" x14ac:dyDescent="0.2">
      <c r="A45" s="129"/>
      <c r="B45" s="129"/>
      <c r="C45" s="159"/>
      <c r="D45" s="30"/>
      <c r="E45" s="48"/>
      <c r="I45" s="55"/>
    </row>
    <row r="46" spans="1:9" ht="15.6" customHeight="1" x14ac:dyDescent="0.2">
      <c r="A46" s="83" t="s">
        <v>644</v>
      </c>
      <c r="B46" s="53"/>
      <c r="C46" s="54"/>
      <c r="D46" s="53"/>
      <c r="E46" s="53"/>
      <c r="F46" s="22"/>
      <c r="G46" s="22"/>
      <c r="H46" s="33"/>
    </row>
    <row r="47" spans="1:9" ht="12.75" customHeight="1" x14ac:dyDescent="0.2">
      <c r="C47" s="55"/>
    </row>
  </sheetData>
  <mergeCells count="4">
    <mergeCell ref="A3:A4"/>
    <mergeCell ref="B3:B4"/>
    <mergeCell ref="C3:C4"/>
    <mergeCell ref="D3:E3"/>
  </mergeCells>
  <hyperlinks>
    <hyperlink ref="G1" location="Obsah!A1" display="Obsah" xr:uid="{00000000-0004-0000-3100-000000000000}"/>
  </hyperlink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J46"/>
  <sheetViews>
    <sheetView zoomScaleNormal="100" workbookViewId="0">
      <selection sqref="A1:E1"/>
    </sheetView>
  </sheetViews>
  <sheetFormatPr defaultRowHeight="12.75" customHeight="1" x14ac:dyDescent="0.2"/>
  <cols>
    <col min="1" max="1" width="12" style="20" customWidth="1"/>
    <col min="2" max="2" width="37.7109375" style="20" customWidth="1"/>
    <col min="3" max="3" width="9.5703125" style="20" customWidth="1"/>
    <col min="4" max="6" width="8.42578125" style="20" customWidth="1"/>
    <col min="7" max="255" width="9.140625" style="20"/>
    <col min="256" max="256" width="10.42578125" style="20" customWidth="1"/>
    <col min="257" max="257" width="38.140625" style="20" customWidth="1"/>
    <col min="258" max="258" width="8.85546875" style="20" customWidth="1"/>
    <col min="259" max="259" width="8" style="20" customWidth="1"/>
    <col min="260" max="260" width="9.140625" style="20" customWidth="1"/>
    <col min="261" max="261" width="8.7109375" style="20" customWidth="1"/>
    <col min="262" max="262" width="9.140625" style="20" customWidth="1"/>
    <col min="263" max="511" width="9.140625" style="20"/>
    <col min="512" max="512" width="10.42578125" style="20" customWidth="1"/>
    <col min="513" max="513" width="38.140625" style="20" customWidth="1"/>
    <col min="514" max="514" width="8.85546875" style="20" customWidth="1"/>
    <col min="515" max="515" width="8" style="20" customWidth="1"/>
    <col min="516" max="516" width="9.140625" style="20" customWidth="1"/>
    <col min="517" max="517" width="8.7109375" style="20" customWidth="1"/>
    <col min="518" max="518" width="9.140625" style="20" customWidth="1"/>
    <col min="519" max="767" width="9.140625" style="20"/>
    <col min="768" max="768" width="10.42578125" style="20" customWidth="1"/>
    <col min="769" max="769" width="38.140625" style="20" customWidth="1"/>
    <col min="770" max="770" width="8.85546875" style="20" customWidth="1"/>
    <col min="771" max="771" width="8" style="20" customWidth="1"/>
    <col min="772" max="772" width="9.140625" style="20" customWidth="1"/>
    <col min="773" max="773" width="8.7109375" style="20" customWidth="1"/>
    <col min="774" max="774" width="9.140625" style="20" customWidth="1"/>
    <col min="775" max="1023" width="9.140625" style="20"/>
    <col min="1024" max="1024" width="10.42578125" style="20" customWidth="1"/>
    <col min="1025" max="1025" width="38.140625" style="20" customWidth="1"/>
    <col min="1026" max="1026" width="8.85546875" style="20" customWidth="1"/>
    <col min="1027" max="1027" width="8" style="20" customWidth="1"/>
    <col min="1028" max="1028" width="9.140625" style="20" customWidth="1"/>
    <col min="1029" max="1029" width="8.7109375" style="20" customWidth="1"/>
    <col min="1030" max="1030" width="9.140625" style="20" customWidth="1"/>
    <col min="1031" max="1279" width="9.140625" style="20"/>
    <col min="1280" max="1280" width="10.42578125" style="20" customWidth="1"/>
    <col min="1281" max="1281" width="38.140625" style="20" customWidth="1"/>
    <col min="1282" max="1282" width="8.85546875" style="20" customWidth="1"/>
    <col min="1283" max="1283" width="8" style="20" customWidth="1"/>
    <col min="1284" max="1284" width="9.140625" style="20" customWidth="1"/>
    <col min="1285" max="1285" width="8.7109375" style="20" customWidth="1"/>
    <col min="1286" max="1286" width="9.140625" style="20" customWidth="1"/>
    <col min="1287" max="1535" width="9.140625" style="20"/>
    <col min="1536" max="1536" width="10.42578125" style="20" customWidth="1"/>
    <col min="1537" max="1537" width="38.140625" style="20" customWidth="1"/>
    <col min="1538" max="1538" width="8.85546875" style="20" customWidth="1"/>
    <col min="1539" max="1539" width="8" style="20" customWidth="1"/>
    <col min="1540" max="1540" width="9.140625" style="20" customWidth="1"/>
    <col min="1541" max="1541" width="8.7109375" style="20" customWidth="1"/>
    <col min="1542" max="1542" width="9.140625" style="20" customWidth="1"/>
    <col min="1543" max="1791" width="9.140625" style="20"/>
    <col min="1792" max="1792" width="10.42578125" style="20" customWidth="1"/>
    <col min="1793" max="1793" width="38.140625" style="20" customWidth="1"/>
    <col min="1794" max="1794" width="8.85546875" style="20" customWidth="1"/>
    <col min="1795" max="1795" width="8" style="20" customWidth="1"/>
    <col min="1796" max="1796" width="9.140625" style="20" customWidth="1"/>
    <col min="1797" max="1797" width="8.7109375" style="20" customWidth="1"/>
    <col min="1798" max="1798" width="9.140625" style="20" customWidth="1"/>
    <col min="1799" max="2047" width="9.140625" style="20"/>
    <col min="2048" max="2048" width="10.42578125" style="20" customWidth="1"/>
    <col min="2049" max="2049" width="38.140625" style="20" customWidth="1"/>
    <col min="2050" max="2050" width="8.85546875" style="20" customWidth="1"/>
    <col min="2051" max="2051" width="8" style="20" customWidth="1"/>
    <col min="2052" max="2052" width="9.140625" style="20" customWidth="1"/>
    <col min="2053" max="2053" width="8.7109375" style="20" customWidth="1"/>
    <col min="2054" max="2054" width="9.140625" style="20" customWidth="1"/>
    <col min="2055" max="2303" width="9.140625" style="20"/>
    <col min="2304" max="2304" width="10.42578125" style="20" customWidth="1"/>
    <col min="2305" max="2305" width="38.140625" style="20" customWidth="1"/>
    <col min="2306" max="2306" width="8.85546875" style="20" customWidth="1"/>
    <col min="2307" max="2307" width="8" style="20" customWidth="1"/>
    <col min="2308" max="2308" width="9.140625" style="20" customWidth="1"/>
    <col min="2309" max="2309" width="8.7109375" style="20" customWidth="1"/>
    <col min="2310" max="2310" width="9.140625" style="20" customWidth="1"/>
    <col min="2311" max="2559" width="9.140625" style="20"/>
    <col min="2560" max="2560" width="10.42578125" style="20" customWidth="1"/>
    <col min="2561" max="2561" width="38.140625" style="20" customWidth="1"/>
    <col min="2562" max="2562" width="8.85546875" style="20" customWidth="1"/>
    <col min="2563" max="2563" width="8" style="20" customWidth="1"/>
    <col min="2564" max="2564" width="9.140625" style="20" customWidth="1"/>
    <col min="2565" max="2565" width="8.7109375" style="20" customWidth="1"/>
    <col min="2566" max="2566" width="9.140625" style="20" customWidth="1"/>
    <col min="2567" max="2815" width="9.140625" style="20"/>
    <col min="2816" max="2816" width="10.42578125" style="20" customWidth="1"/>
    <col min="2817" max="2817" width="38.140625" style="20" customWidth="1"/>
    <col min="2818" max="2818" width="8.85546875" style="20" customWidth="1"/>
    <col min="2819" max="2819" width="8" style="20" customWidth="1"/>
    <col min="2820" max="2820" width="9.140625" style="20" customWidth="1"/>
    <col min="2821" max="2821" width="8.7109375" style="20" customWidth="1"/>
    <col min="2822" max="2822" width="9.140625" style="20" customWidth="1"/>
    <col min="2823" max="3071" width="9.140625" style="20"/>
    <col min="3072" max="3072" width="10.42578125" style="20" customWidth="1"/>
    <col min="3073" max="3073" width="38.140625" style="20" customWidth="1"/>
    <col min="3074" max="3074" width="8.85546875" style="20" customWidth="1"/>
    <col min="3075" max="3075" width="8" style="20" customWidth="1"/>
    <col min="3076" max="3076" width="9.140625" style="20" customWidth="1"/>
    <col min="3077" max="3077" width="8.7109375" style="20" customWidth="1"/>
    <col min="3078" max="3078" width="9.140625" style="20" customWidth="1"/>
    <col min="3079" max="3327" width="9.140625" style="20"/>
    <col min="3328" max="3328" width="10.42578125" style="20" customWidth="1"/>
    <col min="3329" max="3329" width="38.140625" style="20" customWidth="1"/>
    <col min="3330" max="3330" width="8.85546875" style="20" customWidth="1"/>
    <col min="3331" max="3331" width="8" style="20" customWidth="1"/>
    <col min="3332" max="3332" width="9.140625" style="20" customWidth="1"/>
    <col min="3333" max="3333" width="8.7109375" style="20" customWidth="1"/>
    <col min="3334" max="3334" width="9.140625" style="20" customWidth="1"/>
    <col min="3335" max="3583" width="9.140625" style="20"/>
    <col min="3584" max="3584" width="10.42578125" style="20" customWidth="1"/>
    <col min="3585" max="3585" width="38.140625" style="20" customWidth="1"/>
    <col min="3586" max="3586" width="8.85546875" style="20" customWidth="1"/>
    <col min="3587" max="3587" width="8" style="20" customWidth="1"/>
    <col min="3588" max="3588" width="9.140625" style="20" customWidth="1"/>
    <col min="3589" max="3589" width="8.7109375" style="20" customWidth="1"/>
    <col min="3590" max="3590" width="9.140625" style="20" customWidth="1"/>
    <col min="3591" max="3839" width="9.140625" style="20"/>
    <col min="3840" max="3840" width="10.42578125" style="20" customWidth="1"/>
    <col min="3841" max="3841" width="38.140625" style="20" customWidth="1"/>
    <col min="3842" max="3842" width="8.85546875" style="20" customWidth="1"/>
    <col min="3843" max="3843" width="8" style="20" customWidth="1"/>
    <col min="3844" max="3844" width="9.140625" style="20" customWidth="1"/>
    <col min="3845" max="3845" width="8.7109375" style="20" customWidth="1"/>
    <col min="3846" max="3846" width="9.140625" style="20" customWidth="1"/>
    <col min="3847" max="4095" width="9.140625" style="20"/>
    <col min="4096" max="4096" width="10.42578125" style="20" customWidth="1"/>
    <col min="4097" max="4097" width="38.140625" style="20" customWidth="1"/>
    <col min="4098" max="4098" width="8.85546875" style="20" customWidth="1"/>
    <col min="4099" max="4099" width="8" style="20" customWidth="1"/>
    <col min="4100" max="4100" width="9.140625" style="20" customWidth="1"/>
    <col min="4101" max="4101" width="8.7109375" style="20" customWidth="1"/>
    <col min="4102" max="4102" width="9.140625" style="20" customWidth="1"/>
    <col min="4103" max="4351" width="9.140625" style="20"/>
    <col min="4352" max="4352" width="10.42578125" style="20" customWidth="1"/>
    <col min="4353" max="4353" width="38.140625" style="20" customWidth="1"/>
    <col min="4354" max="4354" width="8.85546875" style="20" customWidth="1"/>
    <col min="4355" max="4355" width="8" style="20" customWidth="1"/>
    <col min="4356" max="4356" width="9.140625" style="20" customWidth="1"/>
    <col min="4357" max="4357" width="8.7109375" style="20" customWidth="1"/>
    <col min="4358" max="4358" width="9.140625" style="20" customWidth="1"/>
    <col min="4359" max="4607" width="9.140625" style="20"/>
    <col min="4608" max="4608" width="10.42578125" style="20" customWidth="1"/>
    <col min="4609" max="4609" width="38.140625" style="20" customWidth="1"/>
    <col min="4610" max="4610" width="8.85546875" style="20" customWidth="1"/>
    <col min="4611" max="4611" width="8" style="20" customWidth="1"/>
    <col min="4612" max="4612" width="9.140625" style="20" customWidth="1"/>
    <col min="4613" max="4613" width="8.7109375" style="20" customWidth="1"/>
    <col min="4614" max="4614" width="9.140625" style="20" customWidth="1"/>
    <col min="4615" max="4863" width="9.140625" style="20"/>
    <col min="4864" max="4864" width="10.42578125" style="20" customWidth="1"/>
    <col min="4865" max="4865" width="38.140625" style="20" customWidth="1"/>
    <col min="4866" max="4866" width="8.85546875" style="20" customWidth="1"/>
    <col min="4867" max="4867" width="8" style="20" customWidth="1"/>
    <col min="4868" max="4868" width="9.140625" style="20" customWidth="1"/>
    <col min="4869" max="4869" width="8.7109375" style="20" customWidth="1"/>
    <col min="4870" max="4870" width="9.140625" style="20" customWidth="1"/>
    <col min="4871" max="5119" width="9.140625" style="20"/>
    <col min="5120" max="5120" width="10.42578125" style="20" customWidth="1"/>
    <col min="5121" max="5121" width="38.140625" style="20" customWidth="1"/>
    <col min="5122" max="5122" width="8.85546875" style="20" customWidth="1"/>
    <col min="5123" max="5123" width="8" style="20" customWidth="1"/>
    <col min="5124" max="5124" width="9.140625" style="20" customWidth="1"/>
    <col min="5125" max="5125" width="8.7109375" style="20" customWidth="1"/>
    <col min="5126" max="5126" width="9.140625" style="20" customWidth="1"/>
    <col min="5127" max="5375" width="9.140625" style="20"/>
    <col min="5376" max="5376" width="10.42578125" style="20" customWidth="1"/>
    <col min="5377" max="5377" width="38.140625" style="20" customWidth="1"/>
    <col min="5378" max="5378" width="8.85546875" style="20" customWidth="1"/>
    <col min="5379" max="5379" width="8" style="20" customWidth="1"/>
    <col min="5380" max="5380" width="9.140625" style="20" customWidth="1"/>
    <col min="5381" max="5381" width="8.7109375" style="20" customWidth="1"/>
    <col min="5382" max="5382" width="9.140625" style="20" customWidth="1"/>
    <col min="5383" max="5631" width="9.140625" style="20"/>
    <col min="5632" max="5632" width="10.42578125" style="20" customWidth="1"/>
    <col min="5633" max="5633" width="38.140625" style="20" customWidth="1"/>
    <col min="5634" max="5634" width="8.85546875" style="20" customWidth="1"/>
    <col min="5635" max="5635" width="8" style="20" customWidth="1"/>
    <col min="5636" max="5636" width="9.140625" style="20" customWidth="1"/>
    <col min="5637" max="5637" width="8.7109375" style="20" customWidth="1"/>
    <col min="5638" max="5638" width="9.140625" style="20" customWidth="1"/>
    <col min="5639" max="5887" width="9.140625" style="20"/>
    <col min="5888" max="5888" width="10.42578125" style="20" customWidth="1"/>
    <col min="5889" max="5889" width="38.140625" style="20" customWidth="1"/>
    <col min="5890" max="5890" width="8.85546875" style="20" customWidth="1"/>
    <col min="5891" max="5891" width="8" style="20" customWidth="1"/>
    <col min="5892" max="5892" width="9.140625" style="20" customWidth="1"/>
    <col min="5893" max="5893" width="8.7109375" style="20" customWidth="1"/>
    <col min="5894" max="5894" width="9.140625" style="20" customWidth="1"/>
    <col min="5895" max="6143" width="9.140625" style="20"/>
    <col min="6144" max="6144" width="10.42578125" style="20" customWidth="1"/>
    <col min="6145" max="6145" width="38.140625" style="20" customWidth="1"/>
    <col min="6146" max="6146" width="8.85546875" style="20" customWidth="1"/>
    <col min="6147" max="6147" width="8" style="20" customWidth="1"/>
    <col min="6148" max="6148" width="9.140625" style="20" customWidth="1"/>
    <col min="6149" max="6149" width="8.7109375" style="20" customWidth="1"/>
    <col min="6150" max="6150" width="9.140625" style="20" customWidth="1"/>
    <col min="6151" max="6399" width="9.140625" style="20"/>
    <col min="6400" max="6400" width="10.42578125" style="20" customWidth="1"/>
    <col min="6401" max="6401" width="38.140625" style="20" customWidth="1"/>
    <col min="6402" max="6402" width="8.85546875" style="20" customWidth="1"/>
    <col min="6403" max="6403" width="8" style="20" customWidth="1"/>
    <col min="6404" max="6404" width="9.140625" style="20" customWidth="1"/>
    <col min="6405" max="6405" width="8.7109375" style="20" customWidth="1"/>
    <col min="6406" max="6406" width="9.140625" style="20" customWidth="1"/>
    <col min="6407" max="6655" width="9.140625" style="20"/>
    <col min="6656" max="6656" width="10.42578125" style="20" customWidth="1"/>
    <col min="6657" max="6657" width="38.140625" style="20" customWidth="1"/>
    <col min="6658" max="6658" width="8.85546875" style="20" customWidth="1"/>
    <col min="6659" max="6659" width="8" style="20" customWidth="1"/>
    <col min="6660" max="6660" width="9.140625" style="20" customWidth="1"/>
    <col min="6661" max="6661" width="8.7109375" style="20" customWidth="1"/>
    <col min="6662" max="6662" width="9.140625" style="20" customWidth="1"/>
    <col min="6663" max="6911" width="9.140625" style="20"/>
    <col min="6912" max="6912" width="10.42578125" style="20" customWidth="1"/>
    <col min="6913" max="6913" width="38.140625" style="20" customWidth="1"/>
    <col min="6914" max="6914" width="8.85546875" style="20" customWidth="1"/>
    <col min="6915" max="6915" width="8" style="20" customWidth="1"/>
    <col min="6916" max="6916" width="9.140625" style="20" customWidth="1"/>
    <col min="6917" max="6917" width="8.7109375" style="20" customWidth="1"/>
    <col min="6918" max="6918" width="9.140625" style="20" customWidth="1"/>
    <col min="6919" max="7167" width="9.140625" style="20"/>
    <col min="7168" max="7168" width="10.42578125" style="20" customWidth="1"/>
    <col min="7169" max="7169" width="38.140625" style="20" customWidth="1"/>
    <col min="7170" max="7170" width="8.85546875" style="20" customWidth="1"/>
    <col min="7171" max="7171" width="8" style="20" customWidth="1"/>
    <col min="7172" max="7172" width="9.140625" style="20" customWidth="1"/>
    <col min="7173" max="7173" width="8.7109375" style="20" customWidth="1"/>
    <col min="7174" max="7174" width="9.140625" style="20" customWidth="1"/>
    <col min="7175" max="7423" width="9.140625" style="20"/>
    <col min="7424" max="7424" width="10.42578125" style="20" customWidth="1"/>
    <col min="7425" max="7425" width="38.140625" style="20" customWidth="1"/>
    <col min="7426" max="7426" width="8.85546875" style="20" customWidth="1"/>
    <col min="7427" max="7427" width="8" style="20" customWidth="1"/>
    <col min="7428" max="7428" width="9.140625" style="20" customWidth="1"/>
    <col min="7429" max="7429" width="8.7109375" style="20" customWidth="1"/>
    <col min="7430" max="7430" width="9.140625" style="20" customWidth="1"/>
    <col min="7431" max="7679" width="9.140625" style="20"/>
    <col min="7680" max="7680" width="10.42578125" style="20" customWidth="1"/>
    <col min="7681" max="7681" width="38.140625" style="20" customWidth="1"/>
    <col min="7682" max="7682" width="8.85546875" style="20" customWidth="1"/>
    <col min="7683" max="7683" width="8" style="20" customWidth="1"/>
    <col min="7684" max="7684" width="9.140625" style="20" customWidth="1"/>
    <col min="7685" max="7685" width="8.7109375" style="20" customWidth="1"/>
    <col min="7686" max="7686" width="9.140625" style="20" customWidth="1"/>
    <col min="7687" max="7935" width="9.140625" style="20"/>
    <col min="7936" max="7936" width="10.42578125" style="20" customWidth="1"/>
    <col min="7937" max="7937" width="38.140625" style="20" customWidth="1"/>
    <col min="7938" max="7938" width="8.85546875" style="20" customWidth="1"/>
    <col min="7939" max="7939" width="8" style="20" customWidth="1"/>
    <col min="7940" max="7940" width="9.140625" style="20" customWidth="1"/>
    <col min="7941" max="7941" width="8.7109375" style="20" customWidth="1"/>
    <col min="7942" max="7942" width="9.140625" style="20" customWidth="1"/>
    <col min="7943" max="8191" width="9.140625" style="20"/>
    <col min="8192" max="8192" width="10.42578125" style="20" customWidth="1"/>
    <col min="8193" max="8193" width="38.140625" style="20" customWidth="1"/>
    <col min="8194" max="8194" width="8.85546875" style="20" customWidth="1"/>
    <col min="8195" max="8195" width="8" style="20" customWidth="1"/>
    <col min="8196" max="8196" width="9.140625" style="20" customWidth="1"/>
    <col min="8197" max="8197" width="8.7109375" style="20" customWidth="1"/>
    <col min="8198" max="8198" width="9.140625" style="20" customWidth="1"/>
    <col min="8199" max="8447" width="9.140625" style="20"/>
    <col min="8448" max="8448" width="10.42578125" style="20" customWidth="1"/>
    <col min="8449" max="8449" width="38.140625" style="20" customWidth="1"/>
    <col min="8450" max="8450" width="8.85546875" style="20" customWidth="1"/>
    <col min="8451" max="8451" width="8" style="20" customWidth="1"/>
    <col min="8452" max="8452" width="9.140625" style="20" customWidth="1"/>
    <col min="8453" max="8453" width="8.7109375" style="20" customWidth="1"/>
    <col min="8454" max="8454" width="9.140625" style="20" customWidth="1"/>
    <col min="8455" max="8703" width="9.140625" style="20"/>
    <col min="8704" max="8704" width="10.42578125" style="20" customWidth="1"/>
    <col min="8705" max="8705" width="38.140625" style="20" customWidth="1"/>
    <col min="8706" max="8706" width="8.85546875" style="20" customWidth="1"/>
    <col min="8707" max="8707" width="8" style="20" customWidth="1"/>
    <col min="8708" max="8708" width="9.140625" style="20" customWidth="1"/>
    <col min="8709" max="8709" width="8.7109375" style="20" customWidth="1"/>
    <col min="8710" max="8710" width="9.140625" style="20" customWidth="1"/>
    <col min="8711" max="8959" width="9.140625" style="20"/>
    <col min="8960" max="8960" width="10.42578125" style="20" customWidth="1"/>
    <col min="8961" max="8961" width="38.140625" style="20" customWidth="1"/>
    <col min="8962" max="8962" width="8.85546875" style="20" customWidth="1"/>
    <col min="8963" max="8963" width="8" style="20" customWidth="1"/>
    <col min="8964" max="8964" width="9.140625" style="20" customWidth="1"/>
    <col min="8965" max="8965" width="8.7109375" style="20" customWidth="1"/>
    <col min="8966" max="8966" width="9.140625" style="20" customWidth="1"/>
    <col min="8967" max="9215" width="9.140625" style="20"/>
    <col min="9216" max="9216" width="10.42578125" style="20" customWidth="1"/>
    <col min="9217" max="9217" width="38.140625" style="20" customWidth="1"/>
    <col min="9218" max="9218" width="8.85546875" style="20" customWidth="1"/>
    <col min="9219" max="9219" width="8" style="20" customWidth="1"/>
    <col min="9220" max="9220" width="9.140625" style="20" customWidth="1"/>
    <col min="9221" max="9221" width="8.7109375" style="20" customWidth="1"/>
    <col min="9222" max="9222" width="9.140625" style="20" customWidth="1"/>
    <col min="9223" max="9471" width="9.140625" style="20"/>
    <col min="9472" max="9472" width="10.42578125" style="20" customWidth="1"/>
    <col min="9473" max="9473" width="38.140625" style="20" customWidth="1"/>
    <col min="9474" max="9474" width="8.85546875" style="20" customWidth="1"/>
    <col min="9475" max="9475" width="8" style="20" customWidth="1"/>
    <col min="9476" max="9476" width="9.140625" style="20" customWidth="1"/>
    <col min="9477" max="9477" width="8.7109375" style="20" customWidth="1"/>
    <col min="9478" max="9478" width="9.140625" style="20" customWidth="1"/>
    <col min="9479" max="9727" width="9.140625" style="20"/>
    <col min="9728" max="9728" width="10.42578125" style="20" customWidth="1"/>
    <col min="9729" max="9729" width="38.140625" style="20" customWidth="1"/>
    <col min="9730" max="9730" width="8.85546875" style="20" customWidth="1"/>
    <col min="9731" max="9731" width="8" style="20" customWidth="1"/>
    <col min="9732" max="9732" width="9.140625" style="20" customWidth="1"/>
    <col min="9733" max="9733" width="8.7109375" style="20" customWidth="1"/>
    <col min="9734" max="9734" width="9.140625" style="20" customWidth="1"/>
    <col min="9735" max="9983" width="9.140625" style="20"/>
    <col min="9984" max="9984" width="10.42578125" style="20" customWidth="1"/>
    <col min="9985" max="9985" width="38.140625" style="20" customWidth="1"/>
    <col min="9986" max="9986" width="8.85546875" style="20" customWidth="1"/>
    <col min="9987" max="9987" width="8" style="20" customWidth="1"/>
    <col min="9988" max="9988" width="9.140625" style="20" customWidth="1"/>
    <col min="9989" max="9989" width="8.7109375" style="20" customWidth="1"/>
    <col min="9990" max="9990" width="9.140625" style="20" customWidth="1"/>
    <col min="9991" max="10239" width="9.140625" style="20"/>
    <col min="10240" max="10240" width="10.42578125" style="20" customWidth="1"/>
    <col min="10241" max="10241" width="38.140625" style="20" customWidth="1"/>
    <col min="10242" max="10242" width="8.85546875" style="20" customWidth="1"/>
    <col min="10243" max="10243" width="8" style="20" customWidth="1"/>
    <col min="10244" max="10244" width="9.140625" style="20" customWidth="1"/>
    <col min="10245" max="10245" width="8.7109375" style="20" customWidth="1"/>
    <col min="10246" max="10246" width="9.140625" style="20" customWidth="1"/>
    <col min="10247" max="10495" width="9.140625" style="20"/>
    <col min="10496" max="10496" width="10.42578125" style="20" customWidth="1"/>
    <col min="10497" max="10497" width="38.140625" style="20" customWidth="1"/>
    <col min="10498" max="10498" width="8.85546875" style="20" customWidth="1"/>
    <col min="10499" max="10499" width="8" style="20" customWidth="1"/>
    <col min="10500" max="10500" width="9.140625" style="20" customWidth="1"/>
    <col min="10501" max="10501" width="8.7109375" style="20" customWidth="1"/>
    <col min="10502" max="10502" width="9.140625" style="20" customWidth="1"/>
    <col min="10503" max="10751" width="9.140625" style="20"/>
    <col min="10752" max="10752" width="10.42578125" style="20" customWidth="1"/>
    <col min="10753" max="10753" width="38.140625" style="20" customWidth="1"/>
    <col min="10754" max="10754" width="8.85546875" style="20" customWidth="1"/>
    <col min="10755" max="10755" width="8" style="20" customWidth="1"/>
    <col min="10756" max="10756" width="9.140625" style="20" customWidth="1"/>
    <col min="10757" max="10757" width="8.7109375" style="20" customWidth="1"/>
    <col min="10758" max="10758" width="9.140625" style="20" customWidth="1"/>
    <col min="10759" max="11007" width="9.140625" style="20"/>
    <col min="11008" max="11008" width="10.42578125" style="20" customWidth="1"/>
    <col min="11009" max="11009" width="38.140625" style="20" customWidth="1"/>
    <col min="11010" max="11010" width="8.85546875" style="20" customWidth="1"/>
    <col min="11011" max="11011" width="8" style="20" customWidth="1"/>
    <col min="11012" max="11012" width="9.140625" style="20" customWidth="1"/>
    <col min="11013" max="11013" width="8.7109375" style="20" customWidth="1"/>
    <col min="11014" max="11014" width="9.140625" style="20" customWidth="1"/>
    <col min="11015" max="11263" width="9.140625" style="20"/>
    <col min="11264" max="11264" width="10.42578125" style="20" customWidth="1"/>
    <col min="11265" max="11265" width="38.140625" style="20" customWidth="1"/>
    <col min="11266" max="11266" width="8.85546875" style="20" customWidth="1"/>
    <col min="11267" max="11267" width="8" style="20" customWidth="1"/>
    <col min="11268" max="11268" width="9.140625" style="20" customWidth="1"/>
    <col min="11269" max="11269" width="8.7109375" style="20" customWidth="1"/>
    <col min="11270" max="11270" width="9.140625" style="20" customWidth="1"/>
    <col min="11271" max="11519" width="9.140625" style="20"/>
    <col min="11520" max="11520" width="10.42578125" style="20" customWidth="1"/>
    <col min="11521" max="11521" width="38.140625" style="20" customWidth="1"/>
    <col min="11522" max="11522" width="8.85546875" style="20" customWidth="1"/>
    <col min="11523" max="11523" width="8" style="20" customWidth="1"/>
    <col min="11524" max="11524" width="9.140625" style="20" customWidth="1"/>
    <col min="11525" max="11525" width="8.7109375" style="20" customWidth="1"/>
    <col min="11526" max="11526" width="9.140625" style="20" customWidth="1"/>
    <col min="11527" max="11775" width="9.140625" style="20"/>
    <col min="11776" max="11776" width="10.42578125" style="20" customWidth="1"/>
    <col min="11777" max="11777" width="38.140625" style="20" customWidth="1"/>
    <col min="11778" max="11778" width="8.85546875" style="20" customWidth="1"/>
    <col min="11779" max="11779" width="8" style="20" customWidth="1"/>
    <col min="11780" max="11780" width="9.140625" style="20" customWidth="1"/>
    <col min="11781" max="11781" width="8.7109375" style="20" customWidth="1"/>
    <col min="11782" max="11782" width="9.140625" style="20" customWidth="1"/>
    <col min="11783" max="12031" width="9.140625" style="20"/>
    <col min="12032" max="12032" width="10.42578125" style="20" customWidth="1"/>
    <col min="12033" max="12033" width="38.140625" style="20" customWidth="1"/>
    <col min="12034" max="12034" width="8.85546875" style="20" customWidth="1"/>
    <col min="12035" max="12035" width="8" style="20" customWidth="1"/>
    <col min="12036" max="12036" width="9.140625" style="20" customWidth="1"/>
    <col min="12037" max="12037" width="8.7109375" style="20" customWidth="1"/>
    <col min="12038" max="12038" width="9.140625" style="20" customWidth="1"/>
    <col min="12039" max="12287" width="9.140625" style="20"/>
    <col min="12288" max="12288" width="10.42578125" style="20" customWidth="1"/>
    <col min="12289" max="12289" width="38.140625" style="20" customWidth="1"/>
    <col min="12290" max="12290" width="8.85546875" style="20" customWidth="1"/>
    <col min="12291" max="12291" width="8" style="20" customWidth="1"/>
    <col min="12292" max="12292" width="9.140625" style="20" customWidth="1"/>
    <col min="12293" max="12293" width="8.7109375" style="20" customWidth="1"/>
    <col min="12294" max="12294" width="9.140625" style="20" customWidth="1"/>
    <col min="12295" max="12543" width="9.140625" style="20"/>
    <col min="12544" max="12544" width="10.42578125" style="20" customWidth="1"/>
    <col min="12545" max="12545" width="38.140625" style="20" customWidth="1"/>
    <col min="12546" max="12546" width="8.85546875" style="20" customWidth="1"/>
    <col min="12547" max="12547" width="8" style="20" customWidth="1"/>
    <col min="12548" max="12548" width="9.140625" style="20" customWidth="1"/>
    <col min="12549" max="12549" width="8.7109375" style="20" customWidth="1"/>
    <col min="12550" max="12550" width="9.140625" style="20" customWidth="1"/>
    <col min="12551" max="12799" width="9.140625" style="20"/>
    <col min="12800" max="12800" width="10.42578125" style="20" customWidth="1"/>
    <col min="12801" max="12801" width="38.140625" style="20" customWidth="1"/>
    <col min="12802" max="12802" width="8.85546875" style="20" customWidth="1"/>
    <col min="12803" max="12803" width="8" style="20" customWidth="1"/>
    <col min="12804" max="12804" width="9.140625" style="20" customWidth="1"/>
    <col min="12805" max="12805" width="8.7109375" style="20" customWidth="1"/>
    <col min="12806" max="12806" width="9.140625" style="20" customWidth="1"/>
    <col min="12807" max="13055" width="9.140625" style="20"/>
    <col min="13056" max="13056" width="10.42578125" style="20" customWidth="1"/>
    <col min="13057" max="13057" width="38.140625" style="20" customWidth="1"/>
    <col min="13058" max="13058" width="8.85546875" style="20" customWidth="1"/>
    <col min="13059" max="13059" width="8" style="20" customWidth="1"/>
    <col min="13060" max="13060" width="9.140625" style="20" customWidth="1"/>
    <col min="13061" max="13061" width="8.7109375" style="20" customWidth="1"/>
    <col min="13062" max="13062" width="9.140625" style="20" customWidth="1"/>
    <col min="13063" max="13311" width="9.140625" style="20"/>
    <col min="13312" max="13312" width="10.42578125" style="20" customWidth="1"/>
    <col min="13313" max="13313" width="38.140625" style="20" customWidth="1"/>
    <col min="13314" max="13314" width="8.85546875" style="20" customWidth="1"/>
    <col min="13315" max="13315" width="8" style="20" customWidth="1"/>
    <col min="13316" max="13316" width="9.140625" style="20" customWidth="1"/>
    <col min="13317" max="13317" width="8.7109375" style="20" customWidth="1"/>
    <col min="13318" max="13318" width="9.140625" style="20" customWidth="1"/>
    <col min="13319" max="13567" width="9.140625" style="20"/>
    <col min="13568" max="13568" width="10.42578125" style="20" customWidth="1"/>
    <col min="13569" max="13569" width="38.140625" style="20" customWidth="1"/>
    <col min="13570" max="13570" width="8.85546875" style="20" customWidth="1"/>
    <col min="13571" max="13571" width="8" style="20" customWidth="1"/>
    <col min="13572" max="13572" width="9.140625" style="20" customWidth="1"/>
    <col min="13573" max="13573" width="8.7109375" style="20" customWidth="1"/>
    <col min="13574" max="13574" width="9.140625" style="20" customWidth="1"/>
    <col min="13575" max="13823" width="9.140625" style="20"/>
    <col min="13824" max="13824" width="10.42578125" style="20" customWidth="1"/>
    <col min="13825" max="13825" width="38.140625" style="20" customWidth="1"/>
    <col min="13826" max="13826" width="8.85546875" style="20" customWidth="1"/>
    <col min="13827" max="13827" width="8" style="20" customWidth="1"/>
    <col min="13828" max="13828" width="9.140625" style="20" customWidth="1"/>
    <col min="13829" max="13829" width="8.7109375" style="20" customWidth="1"/>
    <col min="13830" max="13830" width="9.140625" style="20" customWidth="1"/>
    <col min="13831" max="14079" width="9.140625" style="20"/>
    <col min="14080" max="14080" width="10.42578125" style="20" customWidth="1"/>
    <col min="14081" max="14081" width="38.140625" style="20" customWidth="1"/>
    <col min="14082" max="14082" width="8.85546875" style="20" customWidth="1"/>
    <col min="14083" max="14083" width="8" style="20" customWidth="1"/>
    <col min="14084" max="14084" width="9.140625" style="20" customWidth="1"/>
    <col min="14085" max="14085" width="8.7109375" style="20" customWidth="1"/>
    <col min="14086" max="14086" width="9.140625" style="20" customWidth="1"/>
    <col min="14087" max="14335" width="9.140625" style="20"/>
    <col min="14336" max="14336" width="10.42578125" style="20" customWidth="1"/>
    <col min="14337" max="14337" width="38.140625" style="20" customWidth="1"/>
    <col min="14338" max="14338" width="8.85546875" style="20" customWidth="1"/>
    <col min="14339" max="14339" width="8" style="20" customWidth="1"/>
    <col min="14340" max="14340" width="9.140625" style="20" customWidth="1"/>
    <col min="14341" max="14341" width="8.7109375" style="20" customWidth="1"/>
    <col min="14342" max="14342" width="9.140625" style="20" customWidth="1"/>
    <col min="14343" max="14591" width="9.140625" style="20"/>
    <col min="14592" max="14592" width="10.42578125" style="20" customWidth="1"/>
    <col min="14593" max="14593" width="38.140625" style="20" customWidth="1"/>
    <col min="14594" max="14594" width="8.85546875" style="20" customWidth="1"/>
    <col min="14595" max="14595" width="8" style="20" customWidth="1"/>
    <col min="14596" max="14596" width="9.140625" style="20" customWidth="1"/>
    <col min="14597" max="14597" width="8.7109375" style="20" customWidth="1"/>
    <col min="14598" max="14598" width="9.140625" style="20" customWidth="1"/>
    <col min="14599" max="14847" width="9.140625" style="20"/>
    <col min="14848" max="14848" width="10.42578125" style="20" customWidth="1"/>
    <col min="14849" max="14849" width="38.140625" style="20" customWidth="1"/>
    <col min="14850" max="14850" width="8.85546875" style="20" customWidth="1"/>
    <col min="14851" max="14851" width="8" style="20" customWidth="1"/>
    <col min="14852" max="14852" width="9.140625" style="20" customWidth="1"/>
    <col min="14853" max="14853" width="8.7109375" style="20" customWidth="1"/>
    <col min="14854" max="14854" width="9.140625" style="20" customWidth="1"/>
    <col min="14855" max="15103" width="9.140625" style="20"/>
    <col min="15104" max="15104" width="10.42578125" style="20" customWidth="1"/>
    <col min="15105" max="15105" width="38.140625" style="20" customWidth="1"/>
    <col min="15106" max="15106" width="8.85546875" style="20" customWidth="1"/>
    <col min="15107" max="15107" width="8" style="20" customWidth="1"/>
    <col min="15108" max="15108" width="9.140625" style="20" customWidth="1"/>
    <col min="15109" max="15109" width="8.7109375" style="20" customWidth="1"/>
    <col min="15110" max="15110" width="9.140625" style="20" customWidth="1"/>
    <col min="15111" max="15359" width="9.140625" style="20"/>
    <col min="15360" max="15360" width="10.42578125" style="20" customWidth="1"/>
    <col min="15361" max="15361" width="38.140625" style="20" customWidth="1"/>
    <col min="15362" max="15362" width="8.85546875" style="20" customWidth="1"/>
    <col min="15363" max="15363" width="8" style="20" customWidth="1"/>
    <col min="15364" max="15364" width="9.140625" style="20" customWidth="1"/>
    <col min="15365" max="15365" width="8.7109375" style="20" customWidth="1"/>
    <col min="15366" max="15366" width="9.140625" style="20" customWidth="1"/>
    <col min="15367" max="15615" width="9.140625" style="20"/>
    <col min="15616" max="15616" width="10.42578125" style="20" customWidth="1"/>
    <col min="15617" max="15617" width="38.140625" style="20" customWidth="1"/>
    <col min="15618" max="15618" width="8.85546875" style="20" customWidth="1"/>
    <col min="15619" max="15619" width="8" style="20" customWidth="1"/>
    <col min="15620" max="15620" width="9.140625" style="20" customWidth="1"/>
    <col min="15621" max="15621" width="8.7109375" style="20" customWidth="1"/>
    <col min="15622" max="15622" width="9.140625" style="20" customWidth="1"/>
    <col min="15623" max="15871" width="9.140625" style="20"/>
    <col min="15872" max="15872" width="10.42578125" style="20" customWidth="1"/>
    <col min="15873" max="15873" width="38.140625" style="20" customWidth="1"/>
    <col min="15874" max="15874" width="8.85546875" style="20" customWidth="1"/>
    <col min="15875" max="15875" width="8" style="20" customWidth="1"/>
    <col min="15876" max="15876" width="9.140625" style="20" customWidth="1"/>
    <col min="15877" max="15877" width="8.7109375" style="20" customWidth="1"/>
    <col min="15878" max="15878" width="9.140625" style="20" customWidth="1"/>
    <col min="15879" max="16127" width="9.140625" style="20"/>
    <col min="16128" max="16128" width="10.42578125" style="20" customWidth="1"/>
    <col min="16129" max="16129" width="38.140625" style="20" customWidth="1"/>
    <col min="16130" max="16130" width="8.85546875" style="20" customWidth="1"/>
    <col min="16131" max="16131" width="8" style="20" customWidth="1"/>
    <col min="16132" max="16132" width="9.140625" style="20" customWidth="1"/>
    <col min="16133" max="16133" width="8.7109375" style="20" customWidth="1"/>
    <col min="16134" max="16134" width="9.140625" style="20" customWidth="1"/>
    <col min="16135" max="16384" width="9.140625" style="20"/>
  </cols>
  <sheetData>
    <row r="1" spans="1:10" ht="24.95" customHeight="1" x14ac:dyDescent="0.2">
      <c r="A1" s="17" t="s">
        <v>433</v>
      </c>
      <c r="B1" s="17"/>
      <c r="C1" s="17"/>
      <c r="D1" s="17"/>
      <c r="E1" s="17"/>
      <c r="F1" s="17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49"/>
      <c r="E2" s="22"/>
      <c r="F2" s="21" t="s">
        <v>589</v>
      </c>
      <c r="G2" s="22"/>
      <c r="H2" s="22"/>
      <c r="I2" s="22"/>
      <c r="J2" s="33"/>
    </row>
    <row r="3" spans="1:10" ht="22.5" customHeight="1" x14ac:dyDescent="0.2">
      <c r="A3" s="356" t="s">
        <v>346</v>
      </c>
      <c r="B3" s="337" t="s">
        <v>347</v>
      </c>
      <c r="C3" s="365" t="s">
        <v>206</v>
      </c>
      <c r="D3" s="360" t="s">
        <v>403</v>
      </c>
      <c r="E3" s="360"/>
      <c r="F3" s="361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66"/>
      <c r="D4" s="144" t="s">
        <v>404</v>
      </c>
      <c r="E4" s="144" t="s">
        <v>405</v>
      </c>
      <c r="F4" s="145" t="s">
        <v>419</v>
      </c>
      <c r="G4" s="20"/>
      <c r="H4" s="20"/>
      <c r="I4" s="20"/>
    </row>
    <row r="5" spans="1:10" ht="15.95" customHeight="1" x14ac:dyDescent="0.2">
      <c r="A5" s="210" t="s">
        <v>349</v>
      </c>
      <c r="B5" s="212" t="s">
        <v>350</v>
      </c>
      <c r="C5" s="151">
        <v>95038.569779147379</v>
      </c>
      <c r="D5" s="151">
        <v>10086.495954019834</v>
      </c>
      <c r="E5" s="151">
        <v>17644.162711227509</v>
      </c>
      <c r="F5" s="152">
        <v>67307.911113900118</v>
      </c>
    </row>
    <row r="6" spans="1:10" ht="15.95" customHeight="1" x14ac:dyDescent="0.2">
      <c r="A6" s="183" t="s">
        <v>351</v>
      </c>
      <c r="B6" s="213" t="s">
        <v>352</v>
      </c>
      <c r="C6" s="151">
        <v>267.25231284528087</v>
      </c>
      <c r="D6" s="136">
        <v>159.1794170609881</v>
      </c>
      <c r="E6" s="151">
        <v>90.935895784292725</v>
      </c>
      <c r="F6" s="137">
        <v>17.137</v>
      </c>
    </row>
    <row r="7" spans="1:10" ht="15.95" customHeight="1" x14ac:dyDescent="0.2">
      <c r="A7" s="183" t="s">
        <v>353</v>
      </c>
      <c r="B7" s="213" t="s">
        <v>354</v>
      </c>
      <c r="C7" s="151">
        <v>34.494</v>
      </c>
      <c r="D7" s="136">
        <v>5.5240000000000009</v>
      </c>
      <c r="E7" s="136">
        <v>0.85899999999999999</v>
      </c>
      <c r="F7" s="137">
        <v>28.110999999999997</v>
      </c>
    </row>
    <row r="8" spans="1:10" ht="15.95" customHeight="1" x14ac:dyDescent="0.2">
      <c r="A8" s="183" t="s">
        <v>355</v>
      </c>
      <c r="B8" s="213" t="s">
        <v>356</v>
      </c>
      <c r="C8" s="151">
        <v>45295.259146972508</v>
      </c>
      <c r="D8" s="136">
        <v>2412.0228388819337</v>
      </c>
      <c r="E8" s="151">
        <v>5394.2567880041042</v>
      </c>
      <c r="F8" s="137">
        <v>37488.979520086497</v>
      </c>
    </row>
    <row r="9" spans="1:10" ht="15.95" customHeight="1" x14ac:dyDescent="0.2">
      <c r="A9" s="182">
        <v>10</v>
      </c>
      <c r="B9" s="214" t="s">
        <v>357</v>
      </c>
      <c r="C9" s="153">
        <v>418.75799999999987</v>
      </c>
      <c r="D9" s="139">
        <v>24.966000000000005</v>
      </c>
      <c r="E9" s="153">
        <v>108.69099999999999</v>
      </c>
      <c r="F9" s="140">
        <v>285.10099999999994</v>
      </c>
    </row>
    <row r="10" spans="1:10" ht="15.95" customHeight="1" x14ac:dyDescent="0.2">
      <c r="A10" s="182">
        <v>11</v>
      </c>
      <c r="B10" s="214" t="s">
        <v>358</v>
      </c>
      <c r="C10" s="153">
        <v>38.629177405316</v>
      </c>
      <c r="D10" s="139">
        <v>3.5420000000000003</v>
      </c>
      <c r="E10" s="153">
        <v>28.233576039754201</v>
      </c>
      <c r="F10" s="140">
        <v>6.8536013655618007</v>
      </c>
    </row>
    <row r="11" spans="1:10" ht="15.95" customHeight="1" x14ac:dyDescent="0.2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</row>
    <row r="12" spans="1:10" ht="15.95" customHeight="1" x14ac:dyDescent="0.2">
      <c r="A12" s="182">
        <v>13</v>
      </c>
      <c r="B12" s="215" t="s">
        <v>360</v>
      </c>
      <c r="C12" s="153">
        <v>233.19815811928089</v>
      </c>
      <c r="D12" s="139">
        <v>21.04</v>
      </c>
      <c r="E12" s="153">
        <v>51.432158119280899</v>
      </c>
      <c r="F12" s="140">
        <v>160.72599999999997</v>
      </c>
    </row>
    <row r="13" spans="1:10" ht="15.95" customHeight="1" x14ac:dyDescent="0.2">
      <c r="A13" s="182">
        <v>14</v>
      </c>
      <c r="B13" s="215" t="s">
        <v>361</v>
      </c>
      <c r="C13" s="153">
        <v>31.409993209157903</v>
      </c>
      <c r="D13" s="139" t="s">
        <v>650</v>
      </c>
      <c r="E13" s="153" t="s">
        <v>650</v>
      </c>
      <c r="F13" s="140" t="s">
        <v>650</v>
      </c>
    </row>
    <row r="14" spans="1:10" ht="15.95" customHeight="1" x14ac:dyDescent="0.2">
      <c r="A14" s="182">
        <v>15</v>
      </c>
      <c r="B14" s="215" t="s">
        <v>362</v>
      </c>
      <c r="C14" s="153">
        <v>27.353999999999999</v>
      </c>
      <c r="D14" s="139" t="s">
        <v>650</v>
      </c>
      <c r="E14" s="285" t="s">
        <v>650</v>
      </c>
      <c r="F14" s="140" t="s">
        <v>650</v>
      </c>
    </row>
    <row r="15" spans="1:10" ht="15.95" customHeight="1" x14ac:dyDescent="0.2">
      <c r="A15" s="182">
        <v>16</v>
      </c>
      <c r="B15" s="215" t="s">
        <v>363</v>
      </c>
      <c r="C15" s="153">
        <v>25.9721853695902</v>
      </c>
      <c r="D15" s="139" t="s">
        <v>650</v>
      </c>
      <c r="E15" s="285" t="s">
        <v>650</v>
      </c>
      <c r="F15" s="140" t="s">
        <v>650</v>
      </c>
    </row>
    <row r="16" spans="1:10" ht="15.95" customHeight="1" x14ac:dyDescent="0.2">
      <c r="A16" s="182">
        <v>17</v>
      </c>
      <c r="B16" s="215" t="s">
        <v>364</v>
      </c>
      <c r="C16" s="153">
        <v>61.389999999999993</v>
      </c>
      <c r="D16" s="139" t="s">
        <v>650</v>
      </c>
      <c r="E16" s="285" t="s">
        <v>650</v>
      </c>
      <c r="F16" s="140" t="s">
        <v>650</v>
      </c>
    </row>
    <row r="17" spans="1:6" ht="15.95" customHeight="1" x14ac:dyDescent="0.2">
      <c r="A17" s="182">
        <v>18</v>
      </c>
      <c r="B17" s="215" t="s">
        <v>365</v>
      </c>
      <c r="C17" s="153">
        <v>8.9169999999999998</v>
      </c>
      <c r="D17" s="139" t="s">
        <v>650</v>
      </c>
      <c r="E17" s="285" t="s">
        <v>650</v>
      </c>
      <c r="F17" s="140" t="s">
        <v>650</v>
      </c>
    </row>
    <row r="18" spans="1:6" ht="15.95" customHeight="1" x14ac:dyDescent="0.2">
      <c r="A18" s="182">
        <v>19</v>
      </c>
      <c r="B18" s="215" t="s">
        <v>366</v>
      </c>
      <c r="C18" s="153">
        <v>9.5469999999999988</v>
      </c>
      <c r="D18" s="139" t="s">
        <v>650</v>
      </c>
      <c r="E18" s="285" t="s">
        <v>650</v>
      </c>
      <c r="F18" s="140" t="s">
        <v>650</v>
      </c>
    </row>
    <row r="19" spans="1:6" ht="15.95" customHeight="1" x14ac:dyDescent="0.2">
      <c r="A19" s="182">
        <v>20</v>
      </c>
      <c r="B19" s="215" t="s">
        <v>367</v>
      </c>
      <c r="C19" s="153">
        <v>1300.7154342614051</v>
      </c>
      <c r="D19" s="139">
        <v>189.33699999999993</v>
      </c>
      <c r="E19" s="285">
        <v>297.84743426140506</v>
      </c>
      <c r="F19" s="140">
        <v>813.53100000000018</v>
      </c>
    </row>
    <row r="20" spans="1:6" ht="15.95" customHeight="1" x14ac:dyDescent="0.2">
      <c r="A20" s="182">
        <v>21</v>
      </c>
      <c r="B20" s="215" t="s">
        <v>368</v>
      </c>
      <c r="C20" s="153">
        <v>1828.6651241922871</v>
      </c>
      <c r="D20" s="139">
        <v>94.537124192287393</v>
      </c>
      <c r="E20" s="153">
        <v>304.702</v>
      </c>
      <c r="F20" s="140">
        <v>1429.4259999999999</v>
      </c>
    </row>
    <row r="21" spans="1:6" ht="15.95" customHeight="1" x14ac:dyDescent="0.2">
      <c r="A21" s="182">
        <v>22</v>
      </c>
      <c r="B21" s="215" t="s">
        <v>369</v>
      </c>
      <c r="C21" s="153">
        <v>1301.835045770646</v>
      </c>
      <c r="D21" s="139">
        <v>94.47634888734197</v>
      </c>
      <c r="E21" s="153">
        <v>230.84469688330421</v>
      </c>
      <c r="F21" s="140">
        <v>976.5139999999999</v>
      </c>
    </row>
    <row r="22" spans="1:6" ht="15.95" customHeight="1" x14ac:dyDescent="0.2">
      <c r="A22" s="182">
        <v>23</v>
      </c>
      <c r="B22" s="214" t="s">
        <v>370</v>
      </c>
      <c r="C22" s="153">
        <v>655.49789594946469</v>
      </c>
      <c r="D22" s="139">
        <v>51.535832088653294</v>
      </c>
      <c r="E22" s="153">
        <v>70.785108487914599</v>
      </c>
      <c r="F22" s="140">
        <v>533.17695537289671</v>
      </c>
    </row>
    <row r="23" spans="1:6" ht="15.95" customHeight="1" x14ac:dyDescent="0.2">
      <c r="A23" s="182">
        <v>24</v>
      </c>
      <c r="B23" s="214" t="s">
        <v>371</v>
      </c>
      <c r="C23" s="153">
        <v>197.97123129636793</v>
      </c>
      <c r="D23" s="139">
        <v>28.3</v>
      </c>
      <c r="E23" s="153">
        <v>34.419231296368004</v>
      </c>
      <c r="F23" s="140">
        <v>135.25200000000001</v>
      </c>
    </row>
    <row r="24" spans="1:6" ht="15.95" customHeight="1" x14ac:dyDescent="0.2">
      <c r="A24" s="182">
        <v>25</v>
      </c>
      <c r="B24" s="214" t="s">
        <v>372</v>
      </c>
      <c r="C24" s="153">
        <v>1682.462428294855</v>
      </c>
      <c r="D24" s="139">
        <v>327.75829427958803</v>
      </c>
      <c r="E24" s="153">
        <v>491.4662045243777</v>
      </c>
      <c r="F24" s="140">
        <v>863.23792949088886</v>
      </c>
    </row>
    <row r="25" spans="1:6" ht="15.95" customHeight="1" x14ac:dyDescent="0.2">
      <c r="A25" s="182">
        <v>26</v>
      </c>
      <c r="B25" s="214" t="s">
        <v>373</v>
      </c>
      <c r="C25" s="153">
        <v>4939.8556499460319</v>
      </c>
      <c r="D25" s="139">
        <v>508.9744316693899</v>
      </c>
      <c r="E25" s="153">
        <v>790.00021827664102</v>
      </c>
      <c r="F25" s="140">
        <v>3640.8809999999994</v>
      </c>
    </row>
    <row r="26" spans="1:6" ht="15.95" customHeight="1" x14ac:dyDescent="0.2">
      <c r="A26" s="182">
        <v>27</v>
      </c>
      <c r="B26" s="214" t="s">
        <v>374</v>
      </c>
      <c r="C26" s="153">
        <v>8101.5248510000338</v>
      </c>
      <c r="D26" s="139">
        <v>256.22885100003418</v>
      </c>
      <c r="E26" s="153">
        <v>527.98500000000001</v>
      </c>
      <c r="F26" s="140">
        <v>7317.3109999999997</v>
      </c>
    </row>
    <row r="27" spans="1:6" ht="15.95" customHeight="1" x14ac:dyDescent="0.2">
      <c r="A27" s="182">
        <v>28</v>
      </c>
      <c r="B27" s="214" t="s">
        <v>375</v>
      </c>
      <c r="C27" s="153">
        <v>4651.2119176732695</v>
      </c>
      <c r="D27" s="139">
        <v>396.47783835332939</v>
      </c>
      <c r="E27" s="153">
        <v>1286.4140793199442</v>
      </c>
      <c r="F27" s="140">
        <v>2968.32</v>
      </c>
    </row>
    <row r="28" spans="1:6" ht="15.95" customHeight="1" x14ac:dyDescent="0.2">
      <c r="A28" s="182">
        <v>29</v>
      </c>
      <c r="B28" s="214" t="s">
        <v>376</v>
      </c>
      <c r="C28" s="153">
        <v>14245.187095123918</v>
      </c>
      <c r="D28" s="139">
        <v>47.686542580525796</v>
      </c>
      <c r="E28" s="153">
        <v>129.9635525433915</v>
      </c>
      <c r="F28" s="140">
        <v>14067.537</v>
      </c>
    </row>
    <row r="29" spans="1:6" ht="15.95" customHeight="1" x14ac:dyDescent="0.2">
      <c r="A29" s="182">
        <v>30</v>
      </c>
      <c r="B29" s="214" t="s">
        <v>377</v>
      </c>
      <c r="C29" s="153">
        <v>2424.9189032785039</v>
      </c>
      <c r="D29" s="139">
        <v>29.8298694213739</v>
      </c>
      <c r="E29" s="153">
        <v>259.40600000000001</v>
      </c>
      <c r="F29" s="140">
        <v>2135.6830338571303</v>
      </c>
    </row>
    <row r="30" spans="1:6" ht="15.95" customHeight="1" x14ac:dyDescent="0.2">
      <c r="A30" s="182">
        <v>31</v>
      </c>
      <c r="B30" s="214" t="s">
        <v>378</v>
      </c>
      <c r="C30" s="153">
        <v>86.063889564143992</v>
      </c>
      <c r="D30" s="139" t="s">
        <v>650</v>
      </c>
      <c r="E30" s="153" t="s">
        <v>650</v>
      </c>
      <c r="F30" s="140" t="s">
        <v>650</v>
      </c>
    </row>
    <row r="31" spans="1:6" ht="15.95" customHeight="1" x14ac:dyDescent="0.2">
      <c r="A31" s="182">
        <v>32</v>
      </c>
      <c r="B31" s="214" t="s">
        <v>379</v>
      </c>
      <c r="C31" s="153">
        <v>585.8961665182411</v>
      </c>
      <c r="D31" s="139">
        <v>128.59752103981921</v>
      </c>
      <c r="E31" s="285">
        <v>126.53464547842201</v>
      </c>
      <c r="F31" s="140">
        <v>330.76400000000001</v>
      </c>
    </row>
    <row r="32" spans="1:6" ht="15.95" customHeight="1" x14ac:dyDescent="0.2">
      <c r="A32" s="211">
        <v>33</v>
      </c>
      <c r="B32" s="214" t="s">
        <v>380</v>
      </c>
      <c r="C32" s="153">
        <v>2438.2779999999998</v>
      </c>
      <c r="D32" s="139">
        <v>173.00600000000003</v>
      </c>
      <c r="E32" s="153">
        <v>514.36900000000003</v>
      </c>
      <c r="F32" s="140">
        <v>1750.903</v>
      </c>
    </row>
    <row r="33" spans="1:10" ht="22.5" customHeight="1" x14ac:dyDescent="0.2">
      <c r="A33" s="183" t="s">
        <v>381</v>
      </c>
      <c r="B33" s="216" t="s">
        <v>382</v>
      </c>
      <c r="C33" s="151">
        <v>280.72544949791455</v>
      </c>
      <c r="D33" s="136">
        <v>84.035910777318492</v>
      </c>
      <c r="E33" s="151">
        <v>70.306538720596095</v>
      </c>
      <c r="F33" s="137">
        <v>126.383</v>
      </c>
    </row>
    <row r="34" spans="1:10" ht="15.95" customHeight="1" x14ac:dyDescent="0.2">
      <c r="A34" s="183" t="s">
        <v>383</v>
      </c>
      <c r="B34" s="216" t="s">
        <v>384</v>
      </c>
      <c r="C34" s="151">
        <v>942.27195774570953</v>
      </c>
      <c r="D34" s="136">
        <v>182.66144018873166</v>
      </c>
      <c r="E34" s="151">
        <v>116.53251755697794</v>
      </c>
      <c r="F34" s="137">
        <v>643.07800000000009</v>
      </c>
    </row>
    <row r="35" spans="1:10" ht="22.5" customHeight="1" x14ac:dyDescent="0.2">
      <c r="A35" s="183" t="s">
        <v>385</v>
      </c>
      <c r="B35" s="216" t="s">
        <v>386</v>
      </c>
      <c r="C35" s="151">
        <v>2182.9301494345</v>
      </c>
      <c r="D35" s="136">
        <v>613.97820757191005</v>
      </c>
      <c r="E35" s="151">
        <v>1118.9039418625903</v>
      </c>
      <c r="F35" s="137">
        <v>450.048</v>
      </c>
    </row>
    <row r="36" spans="1:10" ht="15.95" customHeight="1" x14ac:dyDescent="0.2">
      <c r="A36" s="183" t="s">
        <v>387</v>
      </c>
      <c r="B36" s="216" t="s">
        <v>388</v>
      </c>
      <c r="C36" s="151">
        <v>24681.120845232137</v>
      </c>
      <c r="D36" s="136">
        <v>3364.82755632514</v>
      </c>
      <c r="E36" s="155">
        <v>4290.5492889069683</v>
      </c>
      <c r="F36" s="137">
        <v>17025.744000000002</v>
      </c>
    </row>
    <row r="37" spans="1:10" ht="15.95" customHeight="1" x14ac:dyDescent="0.2">
      <c r="A37" s="182">
        <v>62</v>
      </c>
      <c r="B37" s="214" t="s">
        <v>389</v>
      </c>
      <c r="C37" s="153">
        <v>20582.593556325151</v>
      </c>
      <c r="D37" s="139">
        <v>3030.5345563251408</v>
      </c>
      <c r="E37" s="153">
        <v>3940.5770000000016</v>
      </c>
      <c r="F37" s="140">
        <v>13611.482</v>
      </c>
    </row>
    <row r="38" spans="1:10" ht="15.95" customHeight="1" x14ac:dyDescent="0.2">
      <c r="A38" s="211" t="s">
        <v>390</v>
      </c>
      <c r="B38" s="215" t="s">
        <v>391</v>
      </c>
      <c r="C38" s="153">
        <v>4098.5272889069856</v>
      </c>
      <c r="D38" s="139">
        <v>334.29299999999921</v>
      </c>
      <c r="E38" s="139">
        <v>349.9722889069667</v>
      </c>
      <c r="F38" s="140">
        <v>3414.2620000000024</v>
      </c>
    </row>
    <row r="39" spans="1:10" ht="15.95" customHeight="1" x14ac:dyDescent="0.2">
      <c r="A39" s="183" t="s">
        <v>392</v>
      </c>
      <c r="B39" s="216" t="s">
        <v>393</v>
      </c>
      <c r="C39" s="155">
        <v>1574.860251895547</v>
      </c>
      <c r="D39" s="136" t="s">
        <v>203</v>
      </c>
      <c r="E39" s="136">
        <v>184.0642518955473</v>
      </c>
      <c r="F39" s="137">
        <v>1390.796</v>
      </c>
    </row>
    <row r="40" spans="1:10" ht="15.95" customHeight="1" x14ac:dyDescent="0.2">
      <c r="A40" s="183" t="s">
        <v>394</v>
      </c>
      <c r="B40" s="216" t="s">
        <v>395</v>
      </c>
      <c r="C40" s="151">
        <v>18871.542278465284</v>
      </c>
      <c r="D40" s="136">
        <v>3080.0208189312343</v>
      </c>
      <c r="E40" s="155">
        <v>6219.3438657204169</v>
      </c>
      <c r="F40" s="137">
        <v>9572.1775938136361</v>
      </c>
    </row>
    <row r="41" spans="1:10" ht="22.5" customHeight="1" x14ac:dyDescent="0.2">
      <c r="A41" s="182">
        <v>71</v>
      </c>
      <c r="B41" s="215" t="s">
        <v>396</v>
      </c>
      <c r="C41" s="157">
        <v>5101.6503825259933</v>
      </c>
      <c r="D41" s="139">
        <v>942.53718803612435</v>
      </c>
      <c r="E41" s="153">
        <v>2124.6061944898674</v>
      </c>
      <c r="F41" s="140">
        <v>2034.5070000000001</v>
      </c>
    </row>
    <row r="42" spans="1:10" ht="15.95" customHeight="1" x14ac:dyDescent="0.2">
      <c r="A42" s="182">
        <v>72</v>
      </c>
      <c r="B42" s="214" t="s">
        <v>397</v>
      </c>
      <c r="C42" s="157">
        <v>13181.001127502615</v>
      </c>
      <c r="D42" s="139">
        <v>1848.9418624584378</v>
      </c>
      <c r="E42" s="157">
        <v>4017.1176712305478</v>
      </c>
      <c r="F42" s="140">
        <v>7314.9415938136381</v>
      </c>
    </row>
    <row r="43" spans="1:10" ht="15.95" customHeight="1" x14ac:dyDescent="0.2">
      <c r="A43" s="182" t="s">
        <v>398</v>
      </c>
      <c r="B43" s="214" t="s">
        <v>399</v>
      </c>
      <c r="C43" s="157">
        <v>588.89076843667499</v>
      </c>
      <c r="D43" s="139">
        <v>288.5417684366721</v>
      </c>
      <c r="E43" s="139">
        <v>77.62000000000171</v>
      </c>
      <c r="F43" s="140">
        <v>222.72899999999845</v>
      </c>
    </row>
    <row r="44" spans="1:10" ht="21" customHeight="1" x14ac:dyDescent="0.2">
      <c r="A44" s="181" t="s">
        <v>400</v>
      </c>
      <c r="B44" s="216" t="s">
        <v>401</v>
      </c>
      <c r="C44" s="151">
        <v>908.11338705859214</v>
      </c>
      <c r="D44" s="136">
        <v>184.24576428258015</v>
      </c>
      <c r="E44" s="155">
        <v>158.41062277601159</v>
      </c>
      <c r="F44" s="137">
        <v>565.45699999999999</v>
      </c>
    </row>
    <row r="45" spans="1:10" ht="12" customHeight="1" x14ac:dyDescent="0.2">
      <c r="A45" s="56"/>
      <c r="B45" s="53"/>
      <c r="C45" s="54"/>
      <c r="D45" s="53"/>
      <c r="E45" s="53"/>
      <c r="F45" s="53"/>
      <c r="G45" s="22"/>
      <c r="H45" s="22"/>
      <c r="I45" s="22"/>
      <c r="J45" s="33"/>
    </row>
    <row r="46" spans="1:10" ht="12.75" customHeight="1" x14ac:dyDescent="0.2">
      <c r="C46" s="55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32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7" max="38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F0"/>
  </sheetPr>
  <dimension ref="A1:H46"/>
  <sheetViews>
    <sheetView zoomScaleNormal="100" workbookViewId="0">
      <selection sqref="A1:E1"/>
    </sheetView>
  </sheetViews>
  <sheetFormatPr defaultRowHeight="12.75" customHeight="1" x14ac:dyDescent="0.2"/>
  <cols>
    <col min="1" max="1" width="11.7109375" style="20" customWidth="1"/>
    <col min="2" max="2" width="37.7109375" style="20" customWidth="1"/>
    <col min="3" max="3" width="12.7109375" style="20" customWidth="1"/>
    <col min="4" max="5" width="11.85546875" style="20" customWidth="1"/>
    <col min="6" max="225" width="9.140625" style="20"/>
    <col min="226" max="226" width="10.42578125" style="20" customWidth="1"/>
    <col min="227" max="227" width="38.140625" style="20" customWidth="1"/>
    <col min="228" max="228" width="8.85546875" style="20" customWidth="1"/>
    <col min="229" max="229" width="8" style="20" customWidth="1"/>
    <col min="230" max="230" width="9.140625" style="20" customWidth="1"/>
    <col min="231" max="231" width="8.7109375" style="20" customWidth="1"/>
    <col min="232" max="232" width="9.140625" style="20" customWidth="1"/>
    <col min="233" max="481" width="9.140625" style="20"/>
    <col min="482" max="482" width="10.42578125" style="20" customWidth="1"/>
    <col min="483" max="483" width="38.140625" style="20" customWidth="1"/>
    <col min="484" max="484" width="8.85546875" style="20" customWidth="1"/>
    <col min="485" max="485" width="8" style="20" customWidth="1"/>
    <col min="486" max="486" width="9.140625" style="20" customWidth="1"/>
    <col min="487" max="487" width="8.7109375" style="20" customWidth="1"/>
    <col min="488" max="488" width="9.140625" style="20" customWidth="1"/>
    <col min="489" max="737" width="9.140625" style="20"/>
    <col min="738" max="738" width="10.42578125" style="20" customWidth="1"/>
    <col min="739" max="739" width="38.140625" style="20" customWidth="1"/>
    <col min="740" max="740" width="8.85546875" style="20" customWidth="1"/>
    <col min="741" max="741" width="8" style="20" customWidth="1"/>
    <col min="742" max="742" width="9.140625" style="20" customWidth="1"/>
    <col min="743" max="743" width="8.7109375" style="20" customWidth="1"/>
    <col min="744" max="744" width="9.140625" style="20" customWidth="1"/>
    <col min="745" max="993" width="9.140625" style="20"/>
    <col min="994" max="994" width="10.42578125" style="20" customWidth="1"/>
    <col min="995" max="995" width="38.140625" style="20" customWidth="1"/>
    <col min="996" max="996" width="8.85546875" style="20" customWidth="1"/>
    <col min="997" max="997" width="8" style="20" customWidth="1"/>
    <col min="998" max="998" width="9.140625" style="20" customWidth="1"/>
    <col min="999" max="999" width="8.7109375" style="20" customWidth="1"/>
    <col min="1000" max="1000" width="9.140625" style="20" customWidth="1"/>
    <col min="1001" max="1249" width="9.140625" style="20"/>
    <col min="1250" max="1250" width="10.42578125" style="20" customWidth="1"/>
    <col min="1251" max="1251" width="38.140625" style="20" customWidth="1"/>
    <col min="1252" max="1252" width="8.85546875" style="20" customWidth="1"/>
    <col min="1253" max="1253" width="8" style="20" customWidth="1"/>
    <col min="1254" max="1254" width="9.140625" style="20" customWidth="1"/>
    <col min="1255" max="1255" width="8.7109375" style="20" customWidth="1"/>
    <col min="1256" max="1256" width="9.140625" style="20" customWidth="1"/>
    <col min="1257" max="1505" width="9.140625" style="20"/>
    <col min="1506" max="1506" width="10.42578125" style="20" customWidth="1"/>
    <col min="1507" max="1507" width="38.140625" style="20" customWidth="1"/>
    <col min="1508" max="1508" width="8.85546875" style="20" customWidth="1"/>
    <col min="1509" max="1509" width="8" style="20" customWidth="1"/>
    <col min="1510" max="1510" width="9.140625" style="20" customWidth="1"/>
    <col min="1511" max="1511" width="8.7109375" style="20" customWidth="1"/>
    <col min="1512" max="1512" width="9.140625" style="20" customWidth="1"/>
    <col min="1513" max="1761" width="9.140625" style="20"/>
    <col min="1762" max="1762" width="10.42578125" style="20" customWidth="1"/>
    <col min="1763" max="1763" width="38.140625" style="20" customWidth="1"/>
    <col min="1764" max="1764" width="8.85546875" style="20" customWidth="1"/>
    <col min="1765" max="1765" width="8" style="20" customWidth="1"/>
    <col min="1766" max="1766" width="9.140625" style="20" customWidth="1"/>
    <col min="1767" max="1767" width="8.7109375" style="20" customWidth="1"/>
    <col min="1768" max="1768" width="9.140625" style="20" customWidth="1"/>
    <col min="1769" max="2017" width="9.140625" style="20"/>
    <col min="2018" max="2018" width="10.42578125" style="20" customWidth="1"/>
    <col min="2019" max="2019" width="38.140625" style="20" customWidth="1"/>
    <col min="2020" max="2020" width="8.85546875" style="20" customWidth="1"/>
    <col min="2021" max="2021" width="8" style="20" customWidth="1"/>
    <col min="2022" max="2022" width="9.140625" style="20" customWidth="1"/>
    <col min="2023" max="2023" width="8.7109375" style="20" customWidth="1"/>
    <col min="2024" max="2024" width="9.140625" style="20" customWidth="1"/>
    <col min="2025" max="2273" width="9.140625" style="20"/>
    <col min="2274" max="2274" width="10.42578125" style="20" customWidth="1"/>
    <col min="2275" max="2275" width="38.140625" style="20" customWidth="1"/>
    <col min="2276" max="2276" width="8.85546875" style="20" customWidth="1"/>
    <col min="2277" max="2277" width="8" style="20" customWidth="1"/>
    <col min="2278" max="2278" width="9.140625" style="20" customWidth="1"/>
    <col min="2279" max="2279" width="8.7109375" style="20" customWidth="1"/>
    <col min="2280" max="2280" width="9.140625" style="20" customWidth="1"/>
    <col min="2281" max="2529" width="9.140625" style="20"/>
    <col min="2530" max="2530" width="10.42578125" style="20" customWidth="1"/>
    <col min="2531" max="2531" width="38.140625" style="20" customWidth="1"/>
    <col min="2532" max="2532" width="8.85546875" style="20" customWidth="1"/>
    <col min="2533" max="2533" width="8" style="20" customWidth="1"/>
    <col min="2534" max="2534" width="9.140625" style="20" customWidth="1"/>
    <col min="2535" max="2535" width="8.7109375" style="20" customWidth="1"/>
    <col min="2536" max="2536" width="9.140625" style="20" customWidth="1"/>
    <col min="2537" max="2785" width="9.140625" style="20"/>
    <col min="2786" max="2786" width="10.42578125" style="20" customWidth="1"/>
    <col min="2787" max="2787" width="38.140625" style="20" customWidth="1"/>
    <col min="2788" max="2788" width="8.85546875" style="20" customWidth="1"/>
    <col min="2789" max="2789" width="8" style="20" customWidth="1"/>
    <col min="2790" max="2790" width="9.140625" style="20" customWidth="1"/>
    <col min="2791" max="2791" width="8.7109375" style="20" customWidth="1"/>
    <col min="2792" max="2792" width="9.140625" style="20" customWidth="1"/>
    <col min="2793" max="3041" width="9.140625" style="20"/>
    <col min="3042" max="3042" width="10.42578125" style="20" customWidth="1"/>
    <col min="3043" max="3043" width="38.140625" style="20" customWidth="1"/>
    <col min="3044" max="3044" width="8.85546875" style="20" customWidth="1"/>
    <col min="3045" max="3045" width="8" style="20" customWidth="1"/>
    <col min="3046" max="3046" width="9.140625" style="20" customWidth="1"/>
    <col min="3047" max="3047" width="8.7109375" style="20" customWidth="1"/>
    <col min="3048" max="3048" width="9.140625" style="20" customWidth="1"/>
    <col min="3049" max="3297" width="9.140625" style="20"/>
    <col min="3298" max="3298" width="10.42578125" style="20" customWidth="1"/>
    <col min="3299" max="3299" width="38.140625" style="20" customWidth="1"/>
    <col min="3300" max="3300" width="8.85546875" style="20" customWidth="1"/>
    <col min="3301" max="3301" width="8" style="20" customWidth="1"/>
    <col min="3302" max="3302" width="9.140625" style="20" customWidth="1"/>
    <col min="3303" max="3303" width="8.7109375" style="20" customWidth="1"/>
    <col min="3304" max="3304" width="9.140625" style="20" customWidth="1"/>
    <col min="3305" max="3553" width="9.140625" style="20"/>
    <col min="3554" max="3554" width="10.42578125" style="20" customWidth="1"/>
    <col min="3555" max="3555" width="38.140625" style="20" customWidth="1"/>
    <col min="3556" max="3556" width="8.85546875" style="20" customWidth="1"/>
    <col min="3557" max="3557" width="8" style="20" customWidth="1"/>
    <col min="3558" max="3558" width="9.140625" style="20" customWidth="1"/>
    <col min="3559" max="3559" width="8.7109375" style="20" customWidth="1"/>
    <col min="3560" max="3560" width="9.140625" style="20" customWidth="1"/>
    <col min="3561" max="3809" width="9.140625" style="20"/>
    <col min="3810" max="3810" width="10.42578125" style="20" customWidth="1"/>
    <col min="3811" max="3811" width="38.140625" style="20" customWidth="1"/>
    <col min="3812" max="3812" width="8.85546875" style="20" customWidth="1"/>
    <col min="3813" max="3813" width="8" style="20" customWidth="1"/>
    <col min="3814" max="3814" width="9.140625" style="20" customWidth="1"/>
    <col min="3815" max="3815" width="8.7109375" style="20" customWidth="1"/>
    <col min="3816" max="3816" width="9.140625" style="20" customWidth="1"/>
    <col min="3817" max="4065" width="9.140625" style="20"/>
    <col min="4066" max="4066" width="10.42578125" style="20" customWidth="1"/>
    <col min="4067" max="4067" width="38.140625" style="20" customWidth="1"/>
    <col min="4068" max="4068" width="8.85546875" style="20" customWidth="1"/>
    <col min="4069" max="4069" width="8" style="20" customWidth="1"/>
    <col min="4070" max="4070" width="9.140625" style="20" customWidth="1"/>
    <col min="4071" max="4071" width="8.7109375" style="20" customWidth="1"/>
    <col min="4072" max="4072" width="9.140625" style="20" customWidth="1"/>
    <col min="4073" max="4321" width="9.140625" style="20"/>
    <col min="4322" max="4322" width="10.42578125" style="20" customWidth="1"/>
    <col min="4323" max="4323" width="38.140625" style="20" customWidth="1"/>
    <col min="4324" max="4324" width="8.85546875" style="20" customWidth="1"/>
    <col min="4325" max="4325" width="8" style="20" customWidth="1"/>
    <col min="4326" max="4326" width="9.140625" style="20" customWidth="1"/>
    <col min="4327" max="4327" width="8.7109375" style="20" customWidth="1"/>
    <col min="4328" max="4328" width="9.140625" style="20" customWidth="1"/>
    <col min="4329" max="4577" width="9.140625" style="20"/>
    <col min="4578" max="4578" width="10.42578125" style="20" customWidth="1"/>
    <col min="4579" max="4579" width="38.140625" style="20" customWidth="1"/>
    <col min="4580" max="4580" width="8.85546875" style="20" customWidth="1"/>
    <col min="4581" max="4581" width="8" style="20" customWidth="1"/>
    <col min="4582" max="4582" width="9.140625" style="20" customWidth="1"/>
    <col min="4583" max="4583" width="8.7109375" style="20" customWidth="1"/>
    <col min="4584" max="4584" width="9.140625" style="20" customWidth="1"/>
    <col min="4585" max="4833" width="9.140625" style="20"/>
    <col min="4834" max="4834" width="10.42578125" style="20" customWidth="1"/>
    <col min="4835" max="4835" width="38.140625" style="20" customWidth="1"/>
    <col min="4836" max="4836" width="8.85546875" style="20" customWidth="1"/>
    <col min="4837" max="4837" width="8" style="20" customWidth="1"/>
    <col min="4838" max="4838" width="9.140625" style="20" customWidth="1"/>
    <col min="4839" max="4839" width="8.7109375" style="20" customWidth="1"/>
    <col min="4840" max="4840" width="9.140625" style="20" customWidth="1"/>
    <col min="4841" max="5089" width="9.140625" style="20"/>
    <col min="5090" max="5090" width="10.42578125" style="20" customWidth="1"/>
    <col min="5091" max="5091" width="38.140625" style="20" customWidth="1"/>
    <col min="5092" max="5092" width="8.85546875" style="20" customWidth="1"/>
    <col min="5093" max="5093" width="8" style="20" customWidth="1"/>
    <col min="5094" max="5094" width="9.140625" style="20" customWidth="1"/>
    <col min="5095" max="5095" width="8.7109375" style="20" customWidth="1"/>
    <col min="5096" max="5096" width="9.140625" style="20" customWidth="1"/>
    <col min="5097" max="5345" width="9.140625" style="20"/>
    <col min="5346" max="5346" width="10.42578125" style="20" customWidth="1"/>
    <col min="5347" max="5347" width="38.140625" style="20" customWidth="1"/>
    <col min="5348" max="5348" width="8.85546875" style="20" customWidth="1"/>
    <col min="5349" max="5349" width="8" style="20" customWidth="1"/>
    <col min="5350" max="5350" width="9.140625" style="20" customWidth="1"/>
    <col min="5351" max="5351" width="8.7109375" style="20" customWidth="1"/>
    <col min="5352" max="5352" width="9.140625" style="20" customWidth="1"/>
    <col min="5353" max="5601" width="9.140625" style="20"/>
    <col min="5602" max="5602" width="10.42578125" style="20" customWidth="1"/>
    <col min="5603" max="5603" width="38.140625" style="20" customWidth="1"/>
    <col min="5604" max="5604" width="8.85546875" style="20" customWidth="1"/>
    <col min="5605" max="5605" width="8" style="20" customWidth="1"/>
    <col min="5606" max="5606" width="9.140625" style="20" customWidth="1"/>
    <col min="5607" max="5607" width="8.7109375" style="20" customWidth="1"/>
    <col min="5608" max="5608" width="9.140625" style="20" customWidth="1"/>
    <col min="5609" max="5857" width="9.140625" style="20"/>
    <col min="5858" max="5858" width="10.42578125" style="20" customWidth="1"/>
    <col min="5859" max="5859" width="38.140625" style="20" customWidth="1"/>
    <col min="5860" max="5860" width="8.85546875" style="20" customWidth="1"/>
    <col min="5861" max="5861" width="8" style="20" customWidth="1"/>
    <col min="5862" max="5862" width="9.140625" style="20" customWidth="1"/>
    <col min="5863" max="5863" width="8.7109375" style="20" customWidth="1"/>
    <col min="5864" max="5864" width="9.140625" style="20" customWidth="1"/>
    <col min="5865" max="6113" width="9.140625" style="20"/>
    <col min="6114" max="6114" width="10.42578125" style="20" customWidth="1"/>
    <col min="6115" max="6115" width="38.140625" style="20" customWidth="1"/>
    <col min="6116" max="6116" width="8.85546875" style="20" customWidth="1"/>
    <col min="6117" max="6117" width="8" style="20" customWidth="1"/>
    <col min="6118" max="6118" width="9.140625" style="20" customWidth="1"/>
    <col min="6119" max="6119" width="8.7109375" style="20" customWidth="1"/>
    <col min="6120" max="6120" width="9.140625" style="20" customWidth="1"/>
    <col min="6121" max="6369" width="9.140625" style="20"/>
    <col min="6370" max="6370" width="10.42578125" style="20" customWidth="1"/>
    <col min="6371" max="6371" width="38.140625" style="20" customWidth="1"/>
    <col min="6372" max="6372" width="8.85546875" style="20" customWidth="1"/>
    <col min="6373" max="6373" width="8" style="20" customWidth="1"/>
    <col min="6374" max="6374" width="9.140625" style="20" customWidth="1"/>
    <col min="6375" max="6375" width="8.7109375" style="20" customWidth="1"/>
    <col min="6376" max="6376" width="9.140625" style="20" customWidth="1"/>
    <col min="6377" max="6625" width="9.140625" style="20"/>
    <col min="6626" max="6626" width="10.42578125" style="20" customWidth="1"/>
    <col min="6627" max="6627" width="38.140625" style="20" customWidth="1"/>
    <col min="6628" max="6628" width="8.85546875" style="20" customWidth="1"/>
    <col min="6629" max="6629" width="8" style="20" customWidth="1"/>
    <col min="6630" max="6630" width="9.140625" style="20" customWidth="1"/>
    <col min="6631" max="6631" width="8.7109375" style="20" customWidth="1"/>
    <col min="6632" max="6632" width="9.140625" style="20" customWidth="1"/>
    <col min="6633" max="6881" width="9.140625" style="20"/>
    <col min="6882" max="6882" width="10.42578125" style="20" customWidth="1"/>
    <col min="6883" max="6883" width="38.140625" style="20" customWidth="1"/>
    <col min="6884" max="6884" width="8.85546875" style="20" customWidth="1"/>
    <col min="6885" max="6885" width="8" style="20" customWidth="1"/>
    <col min="6886" max="6886" width="9.140625" style="20" customWidth="1"/>
    <col min="6887" max="6887" width="8.7109375" style="20" customWidth="1"/>
    <col min="6888" max="6888" width="9.140625" style="20" customWidth="1"/>
    <col min="6889" max="7137" width="9.140625" style="20"/>
    <col min="7138" max="7138" width="10.42578125" style="20" customWidth="1"/>
    <col min="7139" max="7139" width="38.140625" style="20" customWidth="1"/>
    <col min="7140" max="7140" width="8.85546875" style="20" customWidth="1"/>
    <col min="7141" max="7141" width="8" style="20" customWidth="1"/>
    <col min="7142" max="7142" width="9.140625" style="20" customWidth="1"/>
    <col min="7143" max="7143" width="8.7109375" style="20" customWidth="1"/>
    <col min="7144" max="7144" width="9.140625" style="20" customWidth="1"/>
    <col min="7145" max="7393" width="9.140625" style="20"/>
    <col min="7394" max="7394" width="10.42578125" style="20" customWidth="1"/>
    <col min="7395" max="7395" width="38.140625" style="20" customWidth="1"/>
    <col min="7396" max="7396" width="8.85546875" style="20" customWidth="1"/>
    <col min="7397" max="7397" width="8" style="20" customWidth="1"/>
    <col min="7398" max="7398" width="9.140625" style="20" customWidth="1"/>
    <col min="7399" max="7399" width="8.7109375" style="20" customWidth="1"/>
    <col min="7400" max="7400" width="9.140625" style="20" customWidth="1"/>
    <col min="7401" max="7649" width="9.140625" style="20"/>
    <col min="7650" max="7650" width="10.42578125" style="20" customWidth="1"/>
    <col min="7651" max="7651" width="38.140625" style="20" customWidth="1"/>
    <col min="7652" max="7652" width="8.85546875" style="20" customWidth="1"/>
    <col min="7653" max="7653" width="8" style="20" customWidth="1"/>
    <col min="7654" max="7654" width="9.140625" style="20" customWidth="1"/>
    <col min="7655" max="7655" width="8.7109375" style="20" customWidth="1"/>
    <col min="7656" max="7656" width="9.140625" style="20" customWidth="1"/>
    <col min="7657" max="7905" width="9.140625" style="20"/>
    <col min="7906" max="7906" width="10.42578125" style="20" customWidth="1"/>
    <col min="7907" max="7907" width="38.140625" style="20" customWidth="1"/>
    <col min="7908" max="7908" width="8.85546875" style="20" customWidth="1"/>
    <col min="7909" max="7909" width="8" style="20" customWidth="1"/>
    <col min="7910" max="7910" width="9.140625" style="20" customWidth="1"/>
    <col min="7911" max="7911" width="8.7109375" style="20" customWidth="1"/>
    <col min="7912" max="7912" width="9.140625" style="20" customWidth="1"/>
    <col min="7913" max="8161" width="9.140625" style="20"/>
    <col min="8162" max="8162" width="10.42578125" style="20" customWidth="1"/>
    <col min="8163" max="8163" width="38.140625" style="20" customWidth="1"/>
    <col min="8164" max="8164" width="8.85546875" style="20" customWidth="1"/>
    <col min="8165" max="8165" width="8" style="20" customWidth="1"/>
    <col min="8166" max="8166" width="9.140625" style="20" customWidth="1"/>
    <col min="8167" max="8167" width="8.7109375" style="20" customWidth="1"/>
    <col min="8168" max="8168" width="9.140625" style="20" customWidth="1"/>
    <col min="8169" max="8417" width="9.140625" style="20"/>
    <col min="8418" max="8418" width="10.42578125" style="20" customWidth="1"/>
    <col min="8419" max="8419" width="38.140625" style="20" customWidth="1"/>
    <col min="8420" max="8420" width="8.85546875" style="20" customWidth="1"/>
    <col min="8421" max="8421" width="8" style="20" customWidth="1"/>
    <col min="8422" max="8422" width="9.140625" style="20" customWidth="1"/>
    <col min="8423" max="8423" width="8.7109375" style="20" customWidth="1"/>
    <col min="8424" max="8424" width="9.140625" style="20" customWidth="1"/>
    <col min="8425" max="8673" width="9.140625" style="20"/>
    <col min="8674" max="8674" width="10.42578125" style="20" customWidth="1"/>
    <col min="8675" max="8675" width="38.140625" style="20" customWidth="1"/>
    <col min="8676" max="8676" width="8.85546875" style="20" customWidth="1"/>
    <col min="8677" max="8677" width="8" style="20" customWidth="1"/>
    <col min="8678" max="8678" width="9.140625" style="20" customWidth="1"/>
    <col min="8679" max="8679" width="8.7109375" style="20" customWidth="1"/>
    <col min="8680" max="8680" width="9.140625" style="20" customWidth="1"/>
    <col min="8681" max="8929" width="9.140625" style="20"/>
    <col min="8930" max="8930" width="10.42578125" style="20" customWidth="1"/>
    <col min="8931" max="8931" width="38.140625" style="20" customWidth="1"/>
    <col min="8932" max="8932" width="8.85546875" style="20" customWidth="1"/>
    <col min="8933" max="8933" width="8" style="20" customWidth="1"/>
    <col min="8934" max="8934" width="9.140625" style="20" customWidth="1"/>
    <col min="8935" max="8935" width="8.7109375" style="20" customWidth="1"/>
    <col min="8936" max="8936" width="9.140625" style="20" customWidth="1"/>
    <col min="8937" max="9185" width="9.140625" style="20"/>
    <col min="9186" max="9186" width="10.42578125" style="20" customWidth="1"/>
    <col min="9187" max="9187" width="38.140625" style="20" customWidth="1"/>
    <col min="9188" max="9188" width="8.85546875" style="20" customWidth="1"/>
    <col min="9189" max="9189" width="8" style="20" customWidth="1"/>
    <col min="9190" max="9190" width="9.140625" style="20" customWidth="1"/>
    <col min="9191" max="9191" width="8.7109375" style="20" customWidth="1"/>
    <col min="9192" max="9192" width="9.140625" style="20" customWidth="1"/>
    <col min="9193" max="9441" width="9.140625" style="20"/>
    <col min="9442" max="9442" width="10.42578125" style="20" customWidth="1"/>
    <col min="9443" max="9443" width="38.140625" style="20" customWidth="1"/>
    <col min="9444" max="9444" width="8.85546875" style="20" customWidth="1"/>
    <col min="9445" max="9445" width="8" style="20" customWidth="1"/>
    <col min="9446" max="9446" width="9.140625" style="20" customWidth="1"/>
    <col min="9447" max="9447" width="8.7109375" style="20" customWidth="1"/>
    <col min="9448" max="9448" width="9.140625" style="20" customWidth="1"/>
    <col min="9449" max="9697" width="9.140625" style="20"/>
    <col min="9698" max="9698" width="10.42578125" style="20" customWidth="1"/>
    <col min="9699" max="9699" width="38.140625" style="20" customWidth="1"/>
    <col min="9700" max="9700" width="8.85546875" style="20" customWidth="1"/>
    <col min="9701" max="9701" width="8" style="20" customWidth="1"/>
    <col min="9702" max="9702" width="9.140625" style="20" customWidth="1"/>
    <col min="9703" max="9703" width="8.7109375" style="20" customWidth="1"/>
    <col min="9704" max="9704" width="9.140625" style="20" customWidth="1"/>
    <col min="9705" max="9953" width="9.140625" style="20"/>
    <col min="9954" max="9954" width="10.42578125" style="20" customWidth="1"/>
    <col min="9955" max="9955" width="38.140625" style="20" customWidth="1"/>
    <col min="9956" max="9956" width="8.85546875" style="20" customWidth="1"/>
    <col min="9957" max="9957" width="8" style="20" customWidth="1"/>
    <col min="9958" max="9958" width="9.140625" style="20" customWidth="1"/>
    <col min="9959" max="9959" width="8.7109375" style="20" customWidth="1"/>
    <col min="9960" max="9960" width="9.140625" style="20" customWidth="1"/>
    <col min="9961" max="10209" width="9.140625" style="20"/>
    <col min="10210" max="10210" width="10.42578125" style="20" customWidth="1"/>
    <col min="10211" max="10211" width="38.140625" style="20" customWidth="1"/>
    <col min="10212" max="10212" width="8.85546875" style="20" customWidth="1"/>
    <col min="10213" max="10213" width="8" style="20" customWidth="1"/>
    <col min="10214" max="10214" width="9.140625" style="20" customWidth="1"/>
    <col min="10215" max="10215" width="8.7109375" style="20" customWidth="1"/>
    <col min="10216" max="10216" width="9.140625" style="20" customWidth="1"/>
    <col min="10217" max="10465" width="9.140625" style="20"/>
    <col min="10466" max="10466" width="10.42578125" style="20" customWidth="1"/>
    <col min="10467" max="10467" width="38.140625" style="20" customWidth="1"/>
    <col min="10468" max="10468" width="8.85546875" style="20" customWidth="1"/>
    <col min="10469" max="10469" width="8" style="20" customWidth="1"/>
    <col min="10470" max="10470" width="9.140625" style="20" customWidth="1"/>
    <col min="10471" max="10471" width="8.7109375" style="20" customWidth="1"/>
    <col min="10472" max="10472" width="9.140625" style="20" customWidth="1"/>
    <col min="10473" max="10721" width="9.140625" style="20"/>
    <col min="10722" max="10722" width="10.42578125" style="20" customWidth="1"/>
    <col min="10723" max="10723" width="38.140625" style="20" customWidth="1"/>
    <col min="10724" max="10724" width="8.85546875" style="20" customWidth="1"/>
    <col min="10725" max="10725" width="8" style="20" customWidth="1"/>
    <col min="10726" max="10726" width="9.140625" style="20" customWidth="1"/>
    <col min="10727" max="10727" width="8.7109375" style="20" customWidth="1"/>
    <col min="10728" max="10728" width="9.140625" style="20" customWidth="1"/>
    <col min="10729" max="10977" width="9.140625" style="20"/>
    <col min="10978" max="10978" width="10.42578125" style="20" customWidth="1"/>
    <col min="10979" max="10979" width="38.140625" style="20" customWidth="1"/>
    <col min="10980" max="10980" width="8.85546875" style="20" customWidth="1"/>
    <col min="10981" max="10981" width="8" style="20" customWidth="1"/>
    <col min="10982" max="10982" width="9.140625" style="20" customWidth="1"/>
    <col min="10983" max="10983" width="8.7109375" style="20" customWidth="1"/>
    <col min="10984" max="10984" width="9.140625" style="20" customWidth="1"/>
    <col min="10985" max="11233" width="9.140625" style="20"/>
    <col min="11234" max="11234" width="10.42578125" style="20" customWidth="1"/>
    <col min="11235" max="11235" width="38.140625" style="20" customWidth="1"/>
    <col min="11236" max="11236" width="8.85546875" style="20" customWidth="1"/>
    <col min="11237" max="11237" width="8" style="20" customWidth="1"/>
    <col min="11238" max="11238" width="9.140625" style="20" customWidth="1"/>
    <col min="11239" max="11239" width="8.7109375" style="20" customWidth="1"/>
    <col min="11240" max="11240" width="9.140625" style="20" customWidth="1"/>
    <col min="11241" max="11489" width="9.140625" style="20"/>
    <col min="11490" max="11490" width="10.42578125" style="20" customWidth="1"/>
    <col min="11491" max="11491" width="38.140625" style="20" customWidth="1"/>
    <col min="11492" max="11492" width="8.85546875" style="20" customWidth="1"/>
    <col min="11493" max="11493" width="8" style="20" customWidth="1"/>
    <col min="11494" max="11494" width="9.140625" style="20" customWidth="1"/>
    <col min="11495" max="11495" width="8.7109375" style="20" customWidth="1"/>
    <col min="11496" max="11496" width="9.140625" style="20" customWidth="1"/>
    <col min="11497" max="11745" width="9.140625" style="20"/>
    <col min="11746" max="11746" width="10.42578125" style="20" customWidth="1"/>
    <col min="11747" max="11747" width="38.140625" style="20" customWidth="1"/>
    <col min="11748" max="11748" width="8.85546875" style="20" customWidth="1"/>
    <col min="11749" max="11749" width="8" style="20" customWidth="1"/>
    <col min="11750" max="11750" width="9.140625" style="20" customWidth="1"/>
    <col min="11751" max="11751" width="8.7109375" style="20" customWidth="1"/>
    <col min="11752" max="11752" width="9.140625" style="20" customWidth="1"/>
    <col min="11753" max="12001" width="9.140625" style="20"/>
    <col min="12002" max="12002" width="10.42578125" style="20" customWidth="1"/>
    <col min="12003" max="12003" width="38.140625" style="20" customWidth="1"/>
    <col min="12004" max="12004" width="8.85546875" style="20" customWidth="1"/>
    <col min="12005" max="12005" width="8" style="20" customWidth="1"/>
    <col min="12006" max="12006" width="9.140625" style="20" customWidth="1"/>
    <col min="12007" max="12007" width="8.7109375" style="20" customWidth="1"/>
    <col min="12008" max="12008" width="9.140625" style="20" customWidth="1"/>
    <col min="12009" max="12257" width="9.140625" style="20"/>
    <col min="12258" max="12258" width="10.42578125" style="20" customWidth="1"/>
    <col min="12259" max="12259" width="38.140625" style="20" customWidth="1"/>
    <col min="12260" max="12260" width="8.85546875" style="20" customWidth="1"/>
    <col min="12261" max="12261" width="8" style="20" customWidth="1"/>
    <col min="12262" max="12262" width="9.140625" style="20" customWidth="1"/>
    <col min="12263" max="12263" width="8.7109375" style="20" customWidth="1"/>
    <col min="12264" max="12264" width="9.140625" style="20" customWidth="1"/>
    <col min="12265" max="12513" width="9.140625" style="20"/>
    <col min="12514" max="12514" width="10.42578125" style="20" customWidth="1"/>
    <col min="12515" max="12515" width="38.140625" style="20" customWidth="1"/>
    <col min="12516" max="12516" width="8.85546875" style="20" customWidth="1"/>
    <col min="12517" max="12517" width="8" style="20" customWidth="1"/>
    <col min="12518" max="12518" width="9.140625" style="20" customWidth="1"/>
    <col min="12519" max="12519" width="8.7109375" style="20" customWidth="1"/>
    <col min="12520" max="12520" width="9.140625" style="20" customWidth="1"/>
    <col min="12521" max="12769" width="9.140625" style="20"/>
    <col min="12770" max="12770" width="10.42578125" style="20" customWidth="1"/>
    <col min="12771" max="12771" width="38.140625" style="20" customWidth="1"/>
    <col min="12772" max="12772" width="8.85546875" style="20" customWidth="1"/>
    <col min="12773" max="12773" width="8" style="20" customWidth="1"/>
    <col min="12774" max="12774" width="9.140625" style="20" customWidth="1"/>
    <col min="12775" max="12775" width="8.7109375" style="20" customWidth="1"/>
    <col min="12776" max="12776" width="9.140625" style="20" customWidth="1"/>
    <col min="12777" max="13025" width="9.140625" style="20"/>
    <col min="13026" max="13026" width="10.42578125" style="20" customWidth="1"/>
    <col min="13027" max="13027" width="38.140625" style="20" customWidth="1"/>
    <col min="13028" max="13028" width="8.85546875" style="20" customWidth="1"/>
    <col min="13029" max="13029" width="8" style="20" customWidth="1"/>
    <col min="13030" max="13030" width="9.140625" style="20" customWidth="1"/>
    <col min="13031" max="13031" width="8.7109375" style="20" customWidth="1"/>
    <col min="13032" max="13032" width="9.140625" style="20" customWidth="1"/>
    <col min="13033" max="13281" width="9.140625" style="20"/>
    <col min="13282" max="13282" width="10.42578125" style="20" customWidth="1"/>
    <col min="13283" max="13283" width="38.140625" style="20" customWidth="1"/>
    <col min="13284" max="13284" width="8.85546875" style="20" customWidth="1"/>
    <col min="13285" max="13285" width="8" style="20" customWidth="1"/>
    <col min="13286" max="13286" width="9.140625" style="20" customWidth="1"/>
    <col min="13287" max="13287" width="8.7109375" style="20" customWidth="1"/>
    <col min="13288" max="13288" width="9.140625" style="20" customWidth="1"/>
    <col min="13289" max="13537" width="9.140625" style="20"/>
    <col min="13538" max="13538" width="10.42578125" style="20" customWidth="1"/>
    <col min="13539" max="13539" width="38.140625" style="20" customWidth="1"/>
    <col min="13540" max="13540" width="8.85546875" style="20" customWidth="1"/>
    <col min="13541" max="13541" width="8" style="20" customWidth="1"/>
    <col min="13542" max="13542" width="9.140625" style="20" customWidth="1"/>
    <col min="13543" max="13543" width="8.7109375" style="20" customWidth="1"/>
    <col min="13544" max="13544" width="9.140625" style="20" customWidth="1"/>
    <col min="13545" max="13793" width="9.140625" style="20"/>
    <col min="13794" max="13794" width="10.42578125" style="20" customWidth="1"/>
    <col min="13795" max="13795" width="38.140625" style="20" customWidth="1"/>
    <col min="13796" max="13796" width="8.85546875" style="20" customWidth="1"/>
    <col min="13797" max="13797" width="8" style="20" customWidth="1"/>
    <col min="13798" max="13798" width="9.140625" style="20" customWidth="1"/>
    <col min="13799" max="13799" width="8.7109375" style="20" customWidth="1"/>
    <col min="13800" max="13800" width="9.140625" style="20" customWidth="1"/>
    <col min="13801" max="14049" width="9.140625" style="20"/>
    <col min="14050" max="14050" width="10.42578125" style="20" customWidth="1"/>
    <col min="14051" max="14051" width="38.140625" style="20" customWidth="1"/>
    <col min="14052" max="14052" width="8.85546875" style="20" customWidth="1"/>
    <col min="14053" max="14053" width="8" style="20" customWidth="1"/>
    <col min="14054" max="14054" width="9.140625" style="20" customWidth="1"/>
    <col min="14055" max="14055" width="8.7109375" style="20" customWidth="1"/>
    <col min="14056" max="14056" width="9.140625" style="20" customWidth="1"/>
    <col min="14057" max="14305" width="9.140625" style="20"/>
    <col min="14306" max="14306" width="10.42578125" style="20" customWidth="1"/>
    <col min="14307" max="14307" width="38.140625" style="20" customWidth="1"/>
    <col min="14308" max="14308" width="8.85546875" style="20" customWidth="1"/>
    <col min="14309" max="14309" width="8" style="20" customWidth="1"/>
    <col min="14310" max="14310" width="9.140625" style="20" customWidth="1"/>
    <col min="14311" max="14311" width="8.7109375" style="20" customWidth="1"/>
    <col min="14312" max="14312" width="9.140625" style="20" customWidth="1"/>
    <col min="14313" max="14561" width="9.140625" style="20"/>
    <col min="14562" max="14562" width="10.42578125" style="20" customWidth="1"/>
    <col min="14563" max="14563" width="38.140625" style="20" customWidth="1"/>
    <col min="14564" max="14564" width="8.85546875" style="20" customWidth="1"/>
    <col min="14565" max="14565" width="8" style="20" customWidth="1"/>
    <col min="14566" max="14566" width="9.140625" style="20" customWidth="1"/>
    <col min="14567" max="14567" width="8.7109375" style="20" customWidth="1"/>
    <col min="14568" max="14568" width="9.140625" style="20" customWidth="1"/>
    <col min="14569" max="14817" width="9.140625" style="20"/>
    <col min="14818" max="14818" width="10.42578125" style="20" customWidth="1"/>
    <col min="14819" max="14819" width="38.140625" style="20" customWidth="1"/>
    <col min="14820" max="14820" width="8.85546875" style="20" customWidth="1"/>
    <col min="14821" max="14821" width="8" style="20" customWidth="1"/>
    <col min="14822" max="14822" width="9.140625" style="20" customWidth="1"/>
    <col min="14823" max="14823" width="8.7109375" style="20" customWidth="1"/>
    <col min="14824" max="14824" width="9.140625" style="20" customWidth="1"/>
    <col min="14825" max="15073" width="9.140625" style="20"/>
    <col min="15074" max="15074" width="10.42578125" style="20" customWidth="1"/>
    <col min="15075" max="15075" width="38.140625" style="20" customWidth="1"/>
    <col min="15076" max="15076" width="8.85546875" style="20" customWidth="1"/>
    <col min="15077" max="15077" width="8" style="20" customWidth="1"/>
    <col min="15078" max="15078" width="9.140625" style="20" customWidth="1"/>
    <col min="15079" max="15079" width="8.7109375" style="20" customWidth="1"/>
    <col min="15080" max="15080" width="9.140625" style="20" customWidth="1"/>
    <col min="15081" max="15329" width="9.140625" style="20"/>
    <col min="15330" max="15330" width="10.42578125" style="20" customWidth="1"/>
    <col min="15331" max="15331" width="38.140625" style="20" customWidth="1"/>
    <col min="15332" max="15332" width="8.85546875" style="20" customWidth="1"/>
    <col min="15333" max="15333" width="8" style="20" customWidth="1"/>
    <col min="15334" max="15334" width="9.140625" style="20" customWidth="1"/>
    <col min="15335" max="15335" width="8.7109375" style="20" customWidth="1"/>
    <col min="15336" max="15336" width="9.140625" style="20" customWidth="1"/>
    <col min="15337" max="15585" width="9.140625" style="20"/>
    <col min="15586" max="15586" width="10.42578125" style="20" customWidth="1"/>
    <col min="15587" max="15587" width="38.140625" style="20" customWidth="1"/>
    <col min="15588" max="15588" width="8.85546875" style="20" customWidth="1"/>
    <col min="15589" max="15589" width="8" style="20" customWidth="1"/>
    <col min="15590" max="15590" width="9.140625" style="20" customWidth="1"/>
    <col min="15591" max="15591" width="8.7109375" style="20" customWidth="1"/>
    <col min="15592" max="15592" width="9.140625" style="20" customWidth="1"/>
    <col min="15593" max="15841" width="9.140625" style="20"/>
    <col min="15842" max="15842" width="10.42578125" style="20" customWidth="1"/>
    <col min="15843" max="15843" width="38.140625" style="20" customWidth="1"/>
    <col min="15844" max="15844" width="8.85546875" style="20" customWidth="1"/>
    <col min="15845" max="15845" width="8" style="20" customWidth="1"/>
    <col min="15846" max="15846" width="9.140625" style="20" customWidth="1"/>
    <col min="15847" max="15847" width="8.7109375" style="20" customWidth="1"/>
    <col min="15848" max="15848" width="9.140625" style="20" customWidth="1"/>
    <col min="15849" max="16097" width="9.140625" style="20"/>
    <col min="16098" max="16098" width="10.42578125" style="20" customWidth="1"/>
    <col min="16099" max="16099" width="38.140625" style="20" customWidth="1"/>
    <col min="16100" max="16100" width="8.85546875" style="20" customWidth="1"/>
    <col min="16101" max="16101" width="8" style="20" customWidth="1"/>
    <col min="16102" max="16102" width="9.140625" style="20" customWidth="1"/>
    <col min="16103" max="16103" width="8.7109375" style="20" customWidth="1"/>
    <col min="16104" max="16104" width="9.140625" style="20" customWidth="1"/>
    <col min="16105" max="16384" width="9.140625" style="20"/>
  </cols>
  <sheetData>
    <row r="1" spans="1:8" ht="24.95" customHeight="1" x14ac:dyDescent="0.2">
      <c r="A1" s="31" t="s">
        <v>434</v>
      </c>
      <c r="B1" s="31"/>
      <c r="C1" s="31"/>
      <c r="D1" s="31"/>
      <c r="E1" s="31"/>
      <c r="G1" s="19" t="s">
        <v>177</v>
      </c>
    </row>
    <row r="2" spans="1:8" ht="12" customHeight="1" thickBot="1" x14ac:dyDescent="0.25">
      <c r="A2" s="20" t="s">
        <v>279</v>
      </c>
      <c r="B2" s="47"/>
      <c r="C2" s="49"/>
      <c r="D2" s="49"/>
      <c r="E2" s="21" t="s">
        <v>178</v>
      </c>
      <c r="F2" s="22"/>
      <c r="G2" s="22"/>
      <c r="H2" s="22"/>
    </row>
    <row r="3" spans="1:8" ht="19.5" customHeight="1" x14ac:dyDescent="0.2">
      <c r="A3" s="356" t="s">
        <v>435</v>
      </c>
      <c r="B3" s="337" t="s">
        <v>436</v>
      </c>
      <c r="C3" s="337" t="s">
        <v>206</v>
      </c>
      <c r="D3" s="354" t="s">
        <v>348</v>
      </c>
      <c r="E3" s="355"/>
      <c r="F3" s="22"/>
      <c r="G3" s="22"/>
      <c r="H3" s="22"/>
    </row>
    <row r="4" spans="1:8" s="22" customFormat="1" ht="21" customHeight="1" thickBot="1" x14ac:dyDescent="0.25">
      <c r="A4" s="357"/>
      <c r="B4" s="336"/>
      <c r="C4" s="336"/>
      <c r="D4" s="204" t="s">
        <v>642</v>
      </c>
      <c r="E4" s="227" t="s">
        <v>643</v>
      </c>
      <c r="F4" s="20"/>
      <c r="G4" s="20"/>
      <c r="H4" s="20"/>
    </row>
    <row r="5" spans="1:8" ht="15.6" customHeight="1" x14ac:dyDescent="0.2">
      <c r="A5" s="210" t="s">
        <v>349</v>
      </c>
      <c r="B5" s="212" t="s">
        <v>350</v>
      </c>
      <c r="C5" s="151">
        <v>95038.569779147263</v>
      </c>
      <c r="D5" s="151">
        <v>31722.234496531702</v>
      </c>
      <c r="E5" s="152">
        <v>63316.335282615815</v>
      </c>
    </row>
    <row r="6" spans="1:8" ht="22.5" customHeight="1" x14ac:dyDescent="0.2">
      <c r="A6" s="183" t="s">
        <v>437</v>
      </c>
      <c r="B6" s="216" t="s">
        <v>438</v>
      </c>
      <c r="C6" s="151">
        <v>562.77950523432969</v>
      </c>
      <c r="D6" s="151">
        <v>526.84856621408846</v>
      </c>
      <c r="E6" s="137">
        <v>35.930939020241503</v>
      </c>
    </row>
    <row r="7" spans="1:8" ht="15.6" customHeight="1" x14ac:dyDescent="0.2">
      <c r="A7" s="183" t="s">
        <v>439</v>
      </c>
      <c r="B7" s="228" t="s">
        <v>354</v>
      </c>
      <c r="C7" s="151">
        <v>33.022478040746591</v>
      </c>
      <c r="D7" s="151">
        <v>30.313478040746599</v>
      </c>
      <c r="E7" s="137">
        <v>2.7090000000000001</v>
      </c>
    </row>
    <row r="8" spans="1:8" ht="15.6" customHeight="1" x14ac:dyDescent="0.2">
      <c r="A8" s="183" t="s">
        <v>355</v>
      </c>
      <c r="B8" s="228" t="s">
        <v>440</v>
      </c>
      <c r="C8" s="151">
        <v>54578.866841095034</v>
      </c>
      <c r="D8" s="151">
        <v>15151.329291184622</v>
      </c>
      <c r="E8" s="137">
        <v>39427.537549910412</v>
      </c>
    </row>
    <row r="9" spans="1:8" ht="15.6" customHeight="1" x14ac:dyDescent="0.2">
      <c r="A9" s="182">
        <v>10</v>
      </c>
      <c r="B9" s="229" t="s">
        <v>441</v>
      </c>
      <c r="C9" s="153">
        <v>576.97699999999998</v>
      </c>
      <c r="D9" s="153">
        <v>243.637</v>
      </c>
      <c r="E9" s="140">
        <v>333.34</v>
      </c>
    </row>
    <row r="10" spans="1:8" s="22" customFormat="1" ht="15.6" customHeight="1" x14ac:dyDescent="0.2">
      <c r="A10" s="182">
        <v>11</v>
      </c>
      <c r="B10" s="229" t="s">
        <v>442</v>
      </c>
      <c r="C10" s="153">
        <v>37.267177405315998</v>
      </c>
      <c r="D10" s="153">
        <v>29.8435760397542</v>
      </c>
      <c r="E10" s="140">
        <v>7.4236013655617992</v>
      </c>
      <c r="H10" s="20"/>
    </row>
    <row r="11" spans="1:8" ht="15.6" customHeight="1" x14ac:dyDescent="0.2">
      <c r="A11" s="182">
        <v>12</v>
      </c>
      <c r="B11" s="229" t="s">
        <v>443</v>
      </c>
      <c r="C11" s="153" t="s">
        <v>203</v>
      </c>
      <c r="D11" s="153" t="s">
        <v>203</v>
      </c>
      <c r="E11" s="140" t="s">
        <v>203</v>
      </c>
    </row>
    <row r="12" spans="1:8" ht="15.6" customHeight="1" x14ac:dyDescent="0.2">
      <c r="A12" s="182">
        <v>13</v>
      </c>
      <c r="B12" s="229" t="s">
        <v>444</v>
      </c>
      <c r="C12" s="153">
        <v>296.78477415599542</v>
      </c>
      <c r="D12" s="153">
        <v>142.94877415599527</v>
      </c>
      <c r="E12" s="140">
        <v>153.83599999999998</v>
      </c>
    </row>
    <row r="13" spans="1:8" ht="15.6" customHeight="1" x14ac:dyDescent="0.2">
      <c r="A13" s="182">
        <v>14</v>
      </c>
      <c r="B13" s="230" t="s">
        <v>445</v>
      </c>
      <c r="C13" s="153">
        <v>37.769219053162601</v>
      </c>
      <c r="D13" s="153">
        <v>36.9192190531626</v>
      </c>
      <c r="E13" s="140">
        <v>0.85</v>
      </c>
    </row>
    <row r="14" spans="1:8" ht="15.6" customHeight="1" x14ac:dyDescent="0.2">
      <c r="A14" s="182">
        <v>15</v>
      </c>
      <c r="B14" s="230" t="s">
        <v>446</v>
      </c>
      <c r="C14" s="153">
        <v>14.978999999999999</v>
      </c>
      <c r="D14" s="153">
        <v>14.978999999999999</v>
      </c>
      <c r="E14" s="140" t="s">
        <v>203</v>
      </c>
    </row>
    <row r="15" spans="1:8" ht="15.6" customHeight="1" x14ac:dyDescent="0.2">
      <c r="A15" s="182">
        <v>16</v>
      </c>
      <c r="B15" s="230" t="s">
        <v>447</v>
      </c>
      <c r="C15" s="153">
        <v>38.4540346922333</v>
      </c>
      <c r="D15" s="153">
        <v>38.4540346922333</v>
      </c>
      <c r="E15" s="140" t="s">
        <v>203</v>
      </c>
    </row>
    <row r="16" spans="1:8" ht="15.6" customHeight="1" x14ac:dyDescent="0.2">
      <c r="A16" s="182">
        <v>17</v>
      </c>
      <c r="B16" s="230" t="s">
        <v>448</v>
      </c>
      <c r="C16" s="153">
        <v>71.114999999999995</v>
      </c>
      <c r="D16" s="153">
        <v>22.648000000000003</v>
      </c>
      <c r="E16" s="140">
        <v>48.466999999999999</v>
      </c>
    </row>
    <row r="17" spans="1:5" ht="15.6" customHeight="1" x14ac:dyDescent="0.2">
      <c r="A17" s="182">
        <v>18</v>
      </c>
      <c r="B17" s="230" t="s">
        <v>449</v>
      </c>
      <c r="C17" s="153">
        <v>12.404</v>
      </c>
      <c r="D17" s="153">
        <v>12.404</v>
      </c>
      <c r="E17" s="140" t="s">
        <v>203</v>
      </c>
    </row>
    <row r="18" spans="1:5" ht="15.6" customHeight="1" x14ac:dyDescent="0.2">
      <c r="A18" s="182">
        <v>19</v>
      </c>
      <c r="B18" s="230" t="s">
        <v>450</v>
      </c>
      <c r="C18" s="153">
        <v>0.66800000000000004</v>
      </c>
      <c r="D18" s="153" t="s">
        <v>203</v>
      </c>
      <c r="E18" s="140">
        <v>0.66800000000000004</v>
      </c>
    </row>
    <row r="19" spans="1:5" ht="15.6" customHeight="1" x14ac:dyDescent="0.2">
      <c r="A19" s="182">
        <v>20</v>
      </c>
      <c r="B19" s="230" t="s">
        <v>451</v>
      </c>
      <c r="C19" s="153">
        <v>1302.8988856435606</v>
      </c>
      <c r="D19" s="153">
        <v>997.1118856435603</v>
      </c>
      <c r="E19" s="140">
        <v>305.78700000000003</v>
      </c>
    </row>
    <row r="20" spans="1:5" ht="15.6" customHeight="1" x14ac:dyDescent="0.2">
      <c r="A20" s="182">
        <v>21</v>
      </c>
      <c r="B20" s="230" t="s">
        <v>452</v>
      </c>
      <c r="C20" s="153">
        <v>2638.5320739438876</v>
      </c>
      <c r="D20" s="153">
        <v>472.68207394388764</v>
      </c>
      <c r="E20" s="140">
        <v>2165.8500000000004</v>
      </c>
    </row>
    <row r="21" spans="1:5" ht="15.6" customHeight="1" x14ac:dyDescent="0.2">
      <c r="A21" s="182">
        <v>22</v>
      </c>
      <c r="B21" s="230" t="s">
        <v>453</v>
      </c>
      <c r="C21" s="153">
        <v>1170.5053880493115</v>
      </c>
      <c r="D21" s="153">
        <v>383.18538804931194</v>
      </c>
      <c r="E21" s="140">
        <v>787.31999999999994</v>
      </c>
    </row>
    <row r="22" spans="1:5" ht="15.6" customHeight="1" x14ac:dyDescent="0.2">
      <c r="A22" s="182">
        <v>23</v>
      </c>
      <c r="B22" s="230" t="s">
        <v>454</v>
      </c>
      <c r="C22" s="153">
        <v>524.04695537289683</v>
      </c>
      <c r="D22" s="153">
        <v>87.708999999999989</v>
      </c>
      <c r="E22" s="140">
        <v>436.33795537289672</v>
      </c>
    </row>
    <row r="23" spans="1:5" ht="15.6" customHeight="1" x14ac:dyDescent="0.2">
      <c r="A23" s="182">
        <v>24</v>
      </c>
      <c r="B23" s="229" t="s">
        <v>455</v>
      </c>
      <c r="C23" s="153">
        <v>52.965999999999994</v>
      </c>
      <c r="D23" s="153">
        <v>49.216000000000001</v>
      </c>
      <c r="E23" s="140">
        <v>3.75</v>
      </c>
    </row>
    <row r="24" spans="1:5" ht="15.6" customHeight="1" x14ac:dyDescent="0.2">
      <c r="A24" s="182">
        <v>25</v>
      </c>
      <c r="B24" s="229" t="s">
        <v>456</v>
      </c>
      <c r="C24" s="153">
        <v>2461.2057714928742</v>
      </c>
      <c r="D24" s="153">
        <v>1426.9872467643024</v>
      </c>
      <c r="E24" s="140">
        <v>1034.2185247285734</v>
      </c>
    </row>
    <row r="25" spans="1:5" ht="15.6" customHeight="1" x14ac:dyDescent="0.2">
      <c r="A25" s="182">
        <v>26</v>
      </c>
      <c r="B25" s="229" t="s">
        <v>457</v>
      </c>
      <c r="C25" s="153">
        <v>9782.8947538263565</v>
      </c>
      <c r="D25" s="153">
        <v>3537.8077442172007</v>
      </c>
      <c r="E25" s="140">
        <v>6245.0870096091467</v>
      </c>
    </row>
    <row r="26" spans="1:5" ht="15.6" customHeight="1" x14ac:dyDescent="0.2">
      <c r="A26" s="182">
        <v>27</v>
      </c>
      <c r="B26" s="229" t="s">
        <v>458</v>
      </c>
      <c r="C26" s="153">
        <v>4241.9269412304411</v>
      </c>
      <c r="D26" s="153">
        <v>1087.0299412304403</v>
      </c>
      <c r="E26" s="140">
        <v>3154.8970000000004</v>
      </c>
    </row>
    <row r="27" spans="1:5" ht="15.6" customHeight="1" x14ac:dyDescent="0.2">
      <c r="A27" s="182">
        <v>28</v>
      </c>
      <c r="B27" s="229" t="s">
        <v>459</v>
      </c>
      <c r="C27" s="153">
        <v>5022.7247839164129</v>
      </c>
      <c r="D27" s="153">
        <v>3017.9986876334842</v>
      </c>
      <c r="E27" s="140">
        <v>2004.7260962829334</v>
      </c>
    </row>
    <row r="28" spans="1:5" ht="15.6" customHeight="1" x14ac:dyDescent="0.2">
      <c r="A28" s="182">
        <v>29</v>
      </c>
      <c r="B28" s="229" t="s">
        <v>460</v>
      </c>
      <c r="C28" s="153">
        <v>21233.212308524777</v>
      </c>
      <c r="D28" s="153">
        <v>734.73254258052589</v>
      </c>
      <c r="E28" s="140">
        <v>20498.479765944252</v>
      </c>
    </row>
    <row r="29" spans="1:5" ht="15.6" customHeight="1" x14ac:dyDescent="0.2">
      <c r="A29" s="182">
        <v>30</v>
      </c>
      <c r="B29" s="229" t="s">
        <v>461</v>
      </c>
      <c r="C29" s="153">
        <v>4173.9279784006476</v>
      </c>
      <c r="D29" s="153">
        <v>2111.548978400649</v>
      </c>
      <c r="E29" s="140">
        <v>2062.3789999999999</v>
      </c>
    </row>
    <row r="30" spans="1:5" ht="15.6" customHeight="1" x14ac:dyDescent="0.2">
      <c r="A30" s="182">
        <v>31</v>
      </c>
      <c r="B30" s="229" t="s">
        <v>462</v>
      </c>
      <c r="C30" s="153">
        <v>94.980889564143993</v>
      </c>
      <c r="D30" s="153">
        <v>61.473000000000006</v>
      </c>
      <c r="E30" s="140">
        <v>33.507889564143994</v>
      </c>
    </row>
    <row r="31" spans="1:5" ht="15.6" customHeight="1" x14ac:dyDescent="0.2">
      <c r="A31" s="182">
        <v>32</v>
      </c>
      <c r="B31" s="229" t="s">
        <v>463</v>
      </c>
      <c r="C31" s="153">
        <v>682.15690582303114</v>
      </c>
      <c r="D31" s="153">
        <v>541.81219878012109</v>
      </c>
      <c r="E31" s="140">
        <v>140.34470704291013</v>
      </c>
    </row>
    <row r="32" spans="1:5" ht="15.6" customHeight="1" x14ac:dyDescent="0.2">
      <c r="A32" s="211">
        <v>33</v>
      </c>
      <c r="B32" s="229" t="s">
        <v>464</v>
      </c>
      <c r="C32" s="153">
        <v>110.46899999999998</v>
      </c>
      <c r="D32" s="153">
        <v>100.20099999999998</v>
      </c>
      <c r="E32" s="140">
        <v>10.268000000000001</v>
      </c>
    </row>
    <row r="33" spans="1:8" ht="22.5" customHeight="1" x14ac:dyDescent="0.2">
      <c r="A33" s="183" t="s">
        <v>381</v>
      </c>
      <c r="B33" s="231" t="s">
        <v>465</v>
      </c>
      <c r="C33" s="151">
        <v>543.62510526718575</v>
      </c>
      <c r="D33" s="151">
        <v>488.25310526718556</v>
      </c>
      <c r="E33" s="137">
        <v>55.372000000000007</v>
      </c>
    </row>
    <row r="34" spans="1:8" ht="15.6" customHeight="1" x14ac:dyDescent="0.2">
      <c r="A34" s="183" t="s">
        <v>466</v>
      </c>
      <c r="B34" s="231" t="s">
        <v>467</v>
      </c>
      <c r="C34" s="151">
        <v>766.14875865295357</v>
      </c>
      <c r="D34" s="151">
        <v>688.41365016503914</v>
      </c>
      <c r="E34" s="137">
        <v>77.735108487914587</v>
      </c>
    </row>
    <row r="35" spans="1:8" ht="22.5" customHeight="1" x14ac:dyDescent="0.2">
      <c r="A35" s="183" t="s">
        <v>468</v>
      </c>
      <c r="B35" s="231" t="s">
        <v>386</v>
      </c>
      <c r="C35" s="151">
        <v>74.616</v>
      </c>
      <c r="D35" s="151">
        <v>72.811000000000007</v>
      </c>
      <c r="E35" s="137">
        <v>1.8049999999999999</v>
      </c>
    </row>
    <row r="36" spans="1:8" ht="15.6" customHeight="1" x14ac:dyDescent="0.2">
      <c r="A36" s="183" t="s">
        <v>387</v>
      </c>
      <c r="B36" s="231" t="s">
        <v>469</v>
      </c>
      <c r="C36" s="155">
        <v>27091.855348848301</v>
      </c>
      <c r="D36" s="155">
        <v>8505.6933201717384</v>
      </c>
      <c r="E36" s="137">
        <v>18586.162028676543</v>
      </c>
    </row>
    <row r="37" spans="1:8" ht="15.6" customHeight="1" x14ac:dyDescent="0.2">
      <c r="A37" s="182">
        <v>62</v>
      </c>
      <c r="B37" s="229" t="s">
        <v>470</v>
      </c>
      <c r="C37" s="153">
        <v>24404.136970015414</v>
      </c>
      <c r="D37" s="153">
        <v>7506.511941338842</v>
      </c>
      <c r="E37" s="140">
        <v>16897.625028676543</v>
      </c>
    </row>
    <row r="38" spans="1:8" ht="15.6" customHeight="1" x14ac:dyDescent="0.2">
      <c r="A38" s="211" t="s">
        <v>390</v>
      </c>
      <c r="B38" s="229" t="s">
        <v>471</v>
      </c>
      <c r="C38" s="153">
        <v>2687.7183788328957</v>
      </c>
      <c r="D38" s="153">
        <v>999.18137883289546</v>
      </c>
      <c r="E38" s="140">
        <v>1688.5369999999998</v>
      </c>
    </row>
    <row r="39" spans="1:8" ht="15.6" customHeight="1" x14ac:dyDescent="0.2">
      <c r="A39" s="183" t="s">
        <v>472</v>
      </c>
      <c r="B39" s="231" t="s">
        <v>473</v>
      </c>
      <c r="C39" s="155">
        <v>683.37499999999989</v>
      </c>
      <c r="D39" s="155">
        <v>46.420999999999992</v>
      </c>
      <c r="E39" s="137">
        <v>636.95399999999995</v>
      </c>
    </row>
    <row r="40" spans="1:8" ht="15.6" customHeight="1" x14ac:dyDescent="0.2">
      <c r="A40" s="183" t="s">
        <v>394</v>
      </c>
      <c r="B40" s="231" t="s">
        <v>474</v>
      </c>
      <c r="C40" s="155">
        <v>10399.523475409342</v>
      </c>
      <c r="D40" s="155">
        <v>5946.8358188887114</v>
      </c>
      <c r="E40" s="137">
        <v>4452.6876565206339</v>
      </c>
    </row>
    <row r="41" spans="1:8" ht="22.5" customHeight="1" x14ac:dyDescent="0.2">
      <c r="A41" s="182">
        <v>71</v>
      </c>
      <c r="B41" s="230" t="s">
        <v>475</v>
      </c>
      <c r="C41" s="157">
        <v>1565.3409769478858</v>
      </c>
      <c r="D41" s="157">
        <v>629.43399999999997</v>
      </c>
      <c r="E41" s="140">
        <v>935.90697694788514</v>
      </c>
    </row>
    <row r="42" spans="1:8" ht="15.6" customHeight="1" x14ac:dyDescent="0.2">
      <c r="A42" s="182">
        <v>72</v>
      </c>
      <c r="B42" s="229" t="s">
        <v>397</v>
      </c>
      <c r="C42" s="157">
        <v>8597.7363203631285</v>
      </c>
      <c r="D42" s="157">
        <v>5145.1676407903778</v>
      </c>
      <c r="E42" s="140">
        <v>3452.5686795727493</v>
      </c>
    </row>
    <row r="43" spans="1:8" ht="15.6" customHeight="1" x14ac:dyDescent="0.2">
      <c r="A43" s="182" t="s">
        <v>476</v>
      </c>
      <c r="B43" s="229" t="s">
        <v>477</v>
      </c>
      <c r="C43" s="157">
        <v>236.44617809833221</v>
      </c>
      <c r="D43" s="157">
        <v>172.23417809833222</v>
      </c>
      <c r="E43" s="140">
        <v>64.212000000000003</v>
      </c>
    </row>
    <row r="44" spans="1:8" ht="21" customHeight="1" x14ac:dyDescent="0.2">
      <c r="A44" s="181" t="s">
        <v>400</v>
      </c>
      <c r="B44" s="216" t="s">
        <v>401</v>
      </c>
      <c r="C44" s="155">
        <v>304.75726659955637</v>
      </c>
      <c r="D44" s="155">
        <v>265.31526659955642</v>
      </c>
      <c r="E44" s="137">
        <v>39.441999999999993</v>
      </c>
    </row>
    <row r="45" spans="1:8" ht="3.75" customHeight="1" x14ac:dyDescent="0.2">
      <c r="A45" s="52"/>
      <c r="B45" s="52"/>
      <c r="C45" s="48"/>
      <c r="D45" s="48"/>
      <c r="E45" s="30"/>
    </row>
    <row r="46" spans="1:8" ht="12" customHeight="1" x14ac:dyDescent="0.2">
      <c r="A46" s="83" t="s">
        <v>644</v>
      </c>
      <c r="B46" s="53"/>
      <c r="C46" s="54"/>
      <c r="D46" s="54"/>
      <c r="E46" s="53"/>
      <c r="F46" s="22"/>
      <c r="G46" s="22"/>
      <c r="H46" s="22"/>
    </row>
  </sheetData>
  <mergeCells count="4">
    <mergeCell ref="A3:A4"/>
    <mergeCell ref="B3:B4"/>
    <mergeCell ref="C3:C4"/>
    <mergeCell ref="D3:E3"/>
  </mergeCells>
  <hyperlinks>
    <hyperlink ref="G1" location="Obsah!A1" display="Obsah" xr:uid="{00000000-0004-0000-3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J45"/>
  <sheetViews>
    <sheetView zoomScaleNormal="100" workbookViewId="0">
      <selection sqref="A1:E1"/>
    </sheetView>
  </sheetViews>
  <sheetFormatPr defaultRowHeight="12.75" customHeight="1" x14ac:dyDescent="0.2"/>
  <cols>
    <col min="1" max="1" width="12.42578125" style="20" customWidth="1"/>
    <col min="2" max="2" width="37.7109375" style="20" customWidth="1"/>
    <col min="3" max="3" width="9.5703125" style="20" customWidth="1"/>
    <col min="4" max="6" width="8.7109375" style="20" customWidth="1"/>
    <col min="7" max="247" width="9.140625" style="20"/>
    <col min="248" max="248" width="10.42578125" style="20" customWidth="1"/>
    <col min="249" max="249" width="38.140625" style="20" customWidth="1"/>
    <col min="250" max="250" width="8.85546875" style="20" customWidth="1"/>
    <col min="251" max="251" width="8" style="20" customWidth="1"/>
    <col min="252" max="252" width="9.140625" style="20" customWidth="1"/>
    <col min="253" max="253" width="8.7109375" style="20" customWidth="1"/>
    <col min="254" max="254" width="9.140625" style="20" customWidth="1"/>
    <col min="255" max="503" width="9.140625" style="20"/>
    <col min="504" max="504" width="10.42578125" style="20" customWidth="1"/>
    <col min="505" max="505" width="38.140625" style="20" customWidth="1"/>
    <col min="506" max="506" width="8.85546875" style="20" customWidth="1"/>
    <col min="507" max="507" width="8" style="20" customWidth="1"/>
    <col min="508" max="508" width="9.140625" style="20" customWidth="1"/>
    <col min="509" max="509" width="8.7109375" style="20" customWidth="1"/>
    <col min="510" max="510" width="9.140625" style="20" customWidth="1"/>
    <col min="511" max="759" width="9.140625" style="20"/>
    <col min="760" max="760" width="10.42578125" style="20" customWidth="1"/>
    <col min="761" max="761" width="38.140625" style="20" customWidth="1"/>
    <col min="762" max="762" width="8.85546875" style="20" customWidth="1"/>
    <col min="763" max="763" width="8" style="20" customWidth="1"/>
    <col min="764" max="764" width="9.140625" style="20" customWidth="1"/>
    <col min="765" max="765" width="8.7109375" style="20" customWidth="1"/>
    <col min="766" max="766" width="9.140625" style="20" customWidth="1"/>
    <col min="767" max="1015" width="9.140625" style="20"/>
    <col min="1016" max="1016" width="10.42578125" style="20" customWidth="1"/>
    <col min="1017" max="1017" width="38.140625" style="20" customWidth="1"/>
    <col min="1018" max="1018" width="8.85546875" style="20" customWidth="1"/>
    <col min="1019" max="1019" width="8" style="20" customWidth="1"/>
    <col min="1020" max="1020" width="9.140625" style="20" customWidth="1"/>
    <col min="1021" max="1021" width="8.7109375" style="20" customWidth="1"/>
    <col min="1022" max="1022" width="9.140625" style="20" customWidth="1"/>
    <col min="1023" max="1271" width="9.140625" style="20"/>
    <col min="1272" max="1272" width="10.42578125" style="20" customWidth="1"/>
    <col min="1273" max="1273" width="38.140625" style="20" customWidth="1"/>
    <col min="1274" max="1274" width="8.85546875" style="20" customWidth="1"/>
    <col min="1275" max="1275" width="8" style="20" customWidth="1"/>
    <col min="1276" max="1276" width="9.140625" style="20" customWidth="1"/>
    <col min="1277" max="1277" width="8.7109375" style="20" customWidth="1"/>
    <col min="1278" max="1278" width="9.140625" style="20" customWidth="1"/>
    <col min="1279" max="1527" width="9.140625" style="20"/>
    <col min="1528" max="1528" width="10.42578125" style="20" customWidth="1"/>
    <col min="1529" max="1529" width="38.140625" style="20" customWidth="1"/>
    <col min="1530" max="1530" width="8.85546875" style="20" customWidth="1"/>
    <col min="1531" max="1531" width="8" style="20" customWidth="1"/>
    <col min="1532" max="1532" width="9.140625" style="20" customWidth="1"/>
    <col min="1533" max="1533" width="8.7109375" style="20" customWidth="1"/>
    <col min="1534" max="1534" width="9.140625" style="20" customWidth="1"/>
    <col min="1535" max="1783" width="9.140625" style="20"/>
    <col min="1784" max="1784" width="10.42578125" style="20" customWidth="1"/>
    <col min="1785" max="1785" width="38.140625" style="20" customWidth="1"/>
    <col min="1786" max="1786" width="8.85546875" style="20" customWidth="1"/>
    <col min="1787" max="1787" width="8" style="20" customWidth="1"/>
    <col min="1788" max="1788" width="9.140625" style="20" customWidth="1"/>
    <col min="1789" max="1789" width="8.7109375" style="20" customWidth="1"/>
    <col min="1790" max="1790" width="9.140625" style="20" customWidth="1"/>
    <col min="1791" max="2039" width="9.140625" style="20"/>
    <col min="2040" max="2040" width="10.42578125" style="20" customWidth="1"/>
    <col min="2041" max="2041" width="38.140625" style="20" customWidth="1"/>
    <col min="2042" max="2042" width="8.85546875" style="20" customWidth="1"/>
    <col min="2043" max="2043" width="8" style="20" customWidth="1"/>
    <col min="2044" max="2044" width="9.140625" style="20" customWidth="1"/>
    <col min="2045" max="2045" width="8.7109375" style="20" customWidth="1"/>
    <col min="2046" max="2046" width="9.140625" style="20" customWidth="1"/>
    <col min="2047" max="2295" width="9.140625" style="20"/>
    <col min="2296" max="2296" width="10.42578125" style="20" customWidth="1"/>
    <col min="2297" max="2297" width="38.140625" style="20" customWidth="1"/>
    <col min="2298" max="2298" width="8.85546875" style="20" customWidth="1"/>
    <col min="2299" max="2299" width="8" style="20" customWidth="1"/>
    <col min="2300" max="2300" width="9.140625" style="20" customWidth="1"/>
    <col min="2301" max="2301" width="8.7109375" style="20" customWidth="1"/>
    <col min="2302" max="2302" width="9.140625" style="20" customWidth="1"/>
    <col min="2303" max="2551" width="9.140625" style="20"/>
    <col min="2552" max="2552" width="10.42578125" style="20" customWidth="1"/>
    <col min="2553" max="2553" width="38.140625" style="20" customWidth="1"/>
    <col min="2554" max="2554" width="8.85546875" style="20" customWidth="1"/>
    <col min="2555" max="2555" width="8" style="20" customWidth="1"/>
    <col min="2556" max="2556" width="9.140625" style="20" customWidth="1"/>
    <col min="2557" max="2557" width="8.7109375" style="20" customWidth="1"/>
    <col min="2558" max="2558" width="9.140625" style="20" customWidth="1"/>
    <col min="2559" max="2807" width="9.140625" style="20"/>
    <col min="2808" max="2808" width="10.42578125" style="20" customWidth="1"/>
    <col min="2809" max="2809" width="38.140625" style="20" customWidth="1"/>
    <col min="2810" max="2810" width="8.85546875" style="20" customWidth="1"/>
    <col min="2811" max="2811" width="8" style="20" customWidth="1"/>
    <col min="2812" max="2812" width="9.140625" style="20" customWidth="1"/>
    <col min="2813" max="2813" width="8.7109375" style="20" customWidth="1"/>
    <col min="2814" max="2814" width="9.140625" style="20" customWidth="1"/>
    <col min="2815" max="3063" width="9.140625" style="20"/>
    <col min="3064" max="3064" width="10.42578125" style="20" customWidth="1"/>
    <col min="3065" max="3065" width="38.140625" style="20" customWidth="1"/>
    <col min="3066" max="3066" width="8.85546875" style="20" customWidth="1"/>
    <col min="3067" max="3067" width="8" style="20" customWidth="1"/>
    <col min="3068" max="3068" width="9.140625" style="20" customWidth="1"/>
    <col min="3069" max="3069" width="8.7109375" style="20" customWidth="1"/>
    <col min="3070" max="3070" width="9.140625" style="20" customWidth="1"/>
    <col min="3071" max="3319" width="9.140625" style="20"/>
    <col min="3320" max="3320" width="10.42578125" style="20" customWidth="1"/>
    <col min="3321" max="3321" width="38.140625" style="20" customWidth="1"/>
    <col min="3322" max="3322" width="8.85546875" style="20" customWidth="1"/>
    <col min="3323" max="3323" width="8" style="20" customWidth="1"/>
    <col min="3324" max="3324" width="9.140625" style="20" customWidth="1"/>
    <col min="3325" max="3325" width="8.7109375" style="20" customWidth="1"/>
    <col min="3326" max="3326" width="9.140625" style="20" customWidth="1"/>
    <col min="3327" max="3575" width="9.140625" style="20"/>
    <col min="3576" max="3576" width="10.42578125" style="20" customWidth="1"/>
    <col min="3577" max="3577" width="38.140625" style="20" customWidth="1"/>
    <col min="3578" max="3578" width="8.85546875" style="20" customWidth="1"/>
    <col min="3579" max="3579" width="8" style="20" customWidth="1"/>
    <col min="3580" max="3580" width="9.140625" style="20" customWidth="1"/>
    <col min="3581" max="3581" width="8.7109375" style="20" customWidth="1"/>
    <col min="3582" max="3582" width="9.140625" style="20" customWidth="1"/>
    <col min="3583" max="3831" width="9.140625" style="20"/>
    <col min="3832" max="3832" width="10.42578125" style="20" customWidth="1"/>
    <col min="3833" max="3833" width="38.140625" style="20" customWidth="1"/>
    <col min="3834" max="3834" width="8.85546875" style="20" customWidth="1"/>
    <col min="3835" max="3835" width="8" style="20" customWidth="1"/>
    <col min="3836" max="3836" width="9.140625" style="20" customWidth="1"/>
    <col min="3837" max="3837" width="8.7109375" style="20" customWidth="1"/>
    <col min="3838" max="3838" width="9.140625" style="20" customWidth="1"/>
    <col min="3839" max="4087" width="9.140625" style="20"/>
    <col min="4088" max="4088" width="10.42578125" style="20" customWidth="1"/>
    <col min="4089" max="4089" width="38.140625" style="20" customWidth="1"/>
    <col min="4090" max="4090" width="8.85546875" style="20" customWidth="1"/>
    <col min="4091" max="4091" width="8" style="20" customWidth="1"/>
    <col min="4092" max="4092" width="9.140625" style="20" customWidth="1"/>
    <col min="4093" max="4093" width="8.7109375" style="20" customWidth="1"/>
    <col min="4094" max="4094" width="9.140625" style="20" customWidth="1"/>
    <col min="4095" max="4343" width="9.140625" style="20"/>
    <col min="4344" max="4344" width="10.42578125" style="20" customWidth="1"/>
    <col min="4345" max="4345" width="38.140625" style="20" customWidth="1"/>
    <col min="4346" max="4346" width="8.85546875" style="20" customWidth="1"/>
    <col min="4347" max="4347" width="8" style="20" customWidth="1"/>
    <col min="4348" max="4348" width="9.140625" style="20" customWidth="1"/>
    <col min="4349" max="4349" width="8.7109375" style="20" customWidth="1"/>
    <col min="4350" max="4350" width="9.140625" style="20" customWidth="1"/>
    <col min="4351" max="4599" width="9.140625" style="20"/>
    <col min="4600" max="4600" width="10.42578125" style="20" customWidth="1"/>
    <col min="4601" max="4601" width="38.140625" style="20" customWidth="1"/>
    <col min="4602" max="4602" width="8.85546875" style="20" customWidth="1"/>
    <col min="4603" max="4603" width="8" style="20" customWidth="1"/>
    <col min="4604" max="4604" width="9.140625" style="20" customWidth="1"/>
    <col min="4605" max="4605" width="8.7109375" style="20" customWidth="1"/>
    <col min="4606" max="4606" width="9.140625" style="20" customWidth="1"/>
    <col min="4607" max="4855" width="9.140625" style="20"/>
    <col min="4856" max="4856" width="10.42578125" style="20" customWidth="1"/>
    <col min="4857" max="4857" width="38.140625" style="20" customWidth="1"/>
    <col min="4858" max="4858" width="8.85546875" style="20" customWidth="1"/>
    <col min="4859" max="4859" width="8" style="20" customWidth="1"/>
    <col min="4860" max="4860" width="9.140625" style="20" customWidth="1"/>
    <col min="4861" max="4861" width="8.7109375" style="20" customWidth="1"/>
    <col min="4862" max="4862" width="9.140625" style="20" customWidth="1"/>
    <col min="4863" max="5111" width="9.140625" style="20"/>
    <col min="5112" max="5112" width="10.42578125" style="20" customWidth="1"/>
    <col min="5113" max="5113" width="38.140625" style="20" customWidth="1"/>
    <col min="5114" max="5114" width="8.85546875" style="20" customWidth="1"/>
    <col min="5115" max="5115" width="8" style="20" customWidth="1"/>
    <col min="5116" max="5116" width="9.140625" style="20" customWidth="1"/>
    <col min="5117" max="5117" width="8.7109375" style="20" customWidth="1"/>
    <col min="5118" max="5118" width="9.140625" style="20" customWidth="1"/>
    <col min="5119" max="5367" width="9.140625" style="20"/>
    <col min="5368" max="5368" width="10.42578125" style="20" customWidth="1"/>
    <col min="5369" max="5369" width="38.140625" style="20" customWidth="1"/>
    <col min="5370" max="5370" width="8.85546875" style="20" customWidth="1"/>
    <col min="5371" max="5371" width="8" style="20" customWidth="1"/>
    <col min="5372" max="5372" width="9.140625" style="20" customWidth="1"/>
    <col min="5373" max="5373" width="8.7109375" style="20" customWidth="1"/>
    <col min="5374" max="5374" width="9.140625" style="20" customWidth="1"/>
    <col min="5375" max="5623" width="9.140625" style="20"/>
    <col min="5624" max="5624" width="10.42578125" style="20" customWidth="1"/>
    <col min="5625" max="5625" width="38.140625" style="20" customWidth="1"/>
    <col min="5626" max="5626" width="8.85546875" style="20" customWidth="1"/>
    <col min="5627" max="5627" width="8" style="20" customWidth="1"/>
    <col min="5628" max="5628" width="9.140625" style="20" customWidth="1"/>
    <col min="5629" max="5629" width="8.7109375" style="20" customWidth="1"/>
    <col min="5630" max="5630" width="9.140625" style="20" customWidth="1"/>
    <col min="5631" max="5879" width="9.140625" style="20"/>
    <col min="5880" max="5880" width="10.42578125" style="20" customWidth="1"/>
    <col min="5881" max="5881" width="38.140625" style="20" customWidth="1"/>
    <col min="5882" max="5882" width="8.85546875" style="20" customWidth="1"/>
    <col min="5883" max="5883" width="8" style="20" customWidth="1"/>
    <col min="5884" max="5884" width="9.140625" style="20" customWidth="1"/>
    <col min="5885" max="5885" width="8.7109375" style="20" customWidth="1"/>
    <col min="5886" max="5886" width="9.140625" style="20" customWidth="1"/>
    <col min="5887" max="6135" width="9.140625" style="20"/>
    <col min="6136" max="6136" width="10.42578125" style="20" customWidth="1"/>
    <col min="6137" max="6137" width="38.140625" style="20" customWidth="1"/>
    <col min="6138" max="6138" width="8.85546875" style="20" customWidth="1"/>
    <col min="6139" max="6139" width="8" style="20" customWidth="1"/>
    <col min="6140" max="6140" width="9.140625" style="20" customWidth="1"/>
    <col min="6141" max="6141" width="8.7109375" style="20" customWidth="1"/>
    <col min="6142" max="6142" width="9.140625" style="20" customWidth="1"/>
    <col min="6143" max="6391" width="9.140625" style="20"/>
    <col min="6392" max="6392" width="10.42578125" style="20" customWidth="1"/>
    <col min="6393" max="6393" width="38.140625" style="20" customWidth="1"/>
    <col min="6394" max="6394" width="8.85546875" style="20" customWidth="1"/>
    <col min="6395" max="6395" width="8" style="20" customWidth="1"/>
    <col min="6396" max="6396" width="9.140625" style="20" customWidth="1"/>
    <col min="6397" max="6397" width="8.7109375" style="20" customWidth="1"/>
    <col min="6398" max="6398" width="9.140625" style="20" customWidth="1"/>
    <col min="6399" max="6647" width="9.140625" style="20"/>
    <col min="6648" max="6648" width="10.42578125" style="20" customWidth="1"/>
    <col min="6649" max="6649" width="38.140625" style="20" customWidth="1"/>
    <col min="6650" max="6650" width="8.85546875" style="20" customWidth="1"/>
    <col min="6651" max="6651" width="8" style="20" customWidth="1"/>
    <col min="6652" max="6652" width="9.140625" style="20" customWidth="1"/>
    <col min="6653" max="6653" width="8.7109375" style="20" customWidth="1"/>
    <col min="6654" max="6654" width="9.140625" style="20" customWidth="1"/>
    <col min="6655" max="6903" width="9.140625" style="20"/>
    <col min="6904" max="6904" width="10.42578125" style="20" customWidth="1"/>
    <col min="6905" max="6905" width="38.140625" style="20" customWidth="1"/>
    <col min="6906" max="6906" width="8.85546875" style="20" customWidth="1"/>
    <col min="6907" max="6907" width="8" style="20" customWidth="1"/>
    <col min="6908" max="6908" width="9.140625" style="20" customWidth="1"/>
    <col min="6909" max="6909" width="8.7109375" style="20" customWidth="1"/>
    <col min="6910" max="6910" width="9.140625" style="20" customWidth="1"/>
    <col min="6911" max="7159" width="9.140625" style="20"/>
    <col min="7160" max="7160" width="10.42578125" style="20" customWidth="1"/>
    <col min="7161" max="7161" width="38.140625" style="20" customWidth="1"/>
    <col min="7162" max="7162" width="8.85546875" style="20" customWidth="1"/>
    <col min="7163" max="7163" width="8" style="20" customWidth="1"/>
    <col min="7164" max="7164" width="9.140625" style="20" customWidth="1"/>
    <col min="7165" max="7165" width="8.7109375" style="20" customWidth="1"/>
    <col min="7166" max="7166" width="9.140625" style="20" customWidth="1"/>
    <col min="7167" max="7415" width="9.140625" style="20"/>
    <col min="7416" max="7416" width="10.42578125" style="20" customWidth="1"/>
    <col min="7417" max="7417" width="38.140625" style="20" customWidth="1"/>
    <col min="7418" max="7418" width="8.85546875" style="20" customWidth="1"/>
    <col min="7419" max="7419" width="8" style="20" customWidth="1"/>
    <col min="7420" max="7420" width="9.140625" style="20" customWidth="1"/>
    <col min="7421" max="7421" width="8.7109375" style="20" customWidth="1"/>
    <col min="7422" max="7422" width="9.140625" style="20" customWidth="1"/>
    <col min="7423" max="7671" width="9.140625" style="20"/>
    <col min="7672" max="7672" width="10.42578125" style="20" customWidth="1"/>
    <col min="7673" max="7673" width="38.140625" style="20" customWidth="1"/>
    <col min="7674" max="7674" width="8.85546875" style="20" customWidth="1"/>
    <col min="7675" max="7675" width="8" style="20" customWidth="1"/>
    <col min="7676" max="7676" width="9.140625" style="20" customWidth="1"/>
    <col min="7677" max="7677" width="8.7109375" style="20" customWidth="1"/>
    <col min="7678" max="7678" width="9.140625" style="20" customWidth="1"/>
    <col min="7679" max="7927" width="9.140625" style="20"/>
    <col min="7928" max="7928" width="10.42578125" style="20" customWidth="1"/>
    <col min="7929" max="7929" width="38.140625" style="20" customWidth="1"/>
    <col min="7930" max="7930" width="8.85546875" style="20" customWidth="1"/>
    <col min="7931" max="7931" width="8" style="20" customWidth="1"/>
    <col min="7932" max="7932" width="9.140625" style="20" customWidth="1"/>
    <col min="7933" max="7933" width="8.7109375" style="20" customWidth="1"/>
    <col min="7934" max="7934" width="9.140625" style="20" customWidth="1"/>
    <col min="7935" max="8183" width="9.140625" style="20"/>
    <col min="8184" max="8184" width="10.42578125" style="20" customWidth="1"/>
    <col min="8185" max="8185" width="38.140625" style="20" customWidth="1"/>
    <col min="8186" max="8186" width="8.85546875" style="20" customWidth="1"/>
    <col min="8187" max="8187" width="8" style="20" customWidth="1"/>
    <col min="8188" max="8188" width="9.140625" style="20" customWidth="1"/>
    <col min="8189" max="8189" width="8.7109375" style="20" customWidth="1"/>
    <col min="8190" max="8190" width="9.140625" style="20" customWidth="1"/>
    <col min="8191" max="8439" width="9.140625" style="20"/>
    <col min="8440" max="8440" width="10.42578125" style="20" customWidth="1"/>
    <col min="8441" max="8441" width="38.140625" style="20" customWidth="1"/>
    <col min="8442" max="8442" width="8.85546875" style="20" customWidth="1"/>
    <col min="8443" max="8443" width="8" style="20" customWidth="1"/>
    <col min="8444" max="8444" width="9.140625" style="20" customWidth="1"/>
    <col min="8445" max="8445" width="8.7109375" style="20" customWidth="1"/>
    <col min="8446" max="8446" width="9.140625" style="20" customWidth="1"/>
    <col min="8447" max="8695" width="9.140625" style="20"/>
    <col min="8696" max="8696" width="10.42578125" style="20" customWidth="1"/>
    <col min="8697" max="8697" width="38.140625" style="20" customWidth="1"/>
    <col min="8698" max="8698" width="8.85546875" style="20" customWidth="1"/>
    <col min="8699" max="8699" width="8" style="20" customWidth="1"/>
    <col min="8700" max="8700" width="9.140625" style="20" customWidth="1"/>
    <col min="8701" max="8701" width="8.7109375" style="20" customWidth="1"/>
    <col min="8702" max="8702" width="9.140625" style="20" customWidth="1"/>
    <col min="8703" max="8951" width="9.140625" style="20"/>
    <col min="8952" max="8952" width="10.42578125" style="20" customWidth="1"/>
    <col min="8953" max="8953" width="38.140625" style="20" customWidth="1"/>
    <col min="8954" max="8954" width="8.85546875" style="20" customWidth="1"/>
    <col min="8955" max="8955" width="8" style="20" customWidth="1"/>
    <col min="8956" max="8956" width="9.140625" style="20" customWidth="1"/>
    <col min="8957" max="8957" width="8.7109375" style="20" customWidth="1"/>
    <col min="8958" max="8958" width="9.140625" style="20" customWidth="1"/>
    <col min="8959" max="9207" width="9.140625" style="20"/>
    <col min="9208" max="9208" width="10.42578125" style="20" customWidth="1"/>
    <col min="9209" max="9209" width="38.140625" style="20" customWidth="1"/>
    <col min="9210" max="9210" width="8.85546875" style="20" customWidth="1"/>
    <col min="9211" max="9211" width="8" style="20" customWidth="1"/>
    <col min="9212" max="9212" width="9.140625" style="20" customWidth="1"/>
    <col min="9213" max="9213" width="8.7109375" style="20" customWidth="1"/>
    <col min="9214" max="9214" width="9.140625" style="20" customWidth="1"/>
    <col min="9215" max="9463" width="9.140625" style="20"/>
    <col min="9464" max="9464" width="10.42578125" style="20" customWidth="1"/>
    <col min="9465" max="9465" width="38.140625" style="20" customWidth="1"/>
    <col min="9466" max="9466" width="8.85546875" style="20" customWidth="1"/>
    <col min="9467" max="9467" width="8" style="20" customWidth="1"/>
    <col min="9468" max="9468" width="9.140625" style="20" customWidth="1"/>
    <col min="9469" max="9469" width="8.7109375" style="20" customWidth="1"/>
    <col min="9470" max="9470" width="9.140625" style="20" customWidth="1"/>
    <col min="9471" max="9719" width="9.140625" style="20"/>
    <col min="9720" max="9720" width="10.42578125" style="20" customWidth="1"/>
    <col min="9721" max="9721" width="38.140625" style="20" customWidth="1"/>
    <col min="9722" max="9722" width="8.85546875" style="20" customWidth="1"/>
    <col min="9723" max="9723" width="8" style="20" customWidth="1"/>
    <col min="9724" max="9724" width="9.140625" style="20" customWidth="1"/>
    <col min="9725" max="9725" width="8.7109375" style="20" customWidth="1"/>
    <col min="9726" max="9726" width="9.140625" style="20" customWidth="1"/>
    <col min="9727" max="9975" width="9.140625" style="20"/>
    <col min="9976" max="9976" width="10.42578125" style="20" customWidth="1"/>
    <col min="9977" max="9977" width="38.140625" style="20" customWidth="1"/>
    <col min="9978" max="9978" width="8.85546875" style="20" customWidth="1"/>
    <col min="9979" max="9979" width="8" style="20" customWidth="1"/>
    <col min="9980" max="9980" width="9.140625" style="20" customWidth="1"/>
    <col min="9981" max="9981" width="8.7109375" style="20" customWidth="1"/>
    <col min="9982" max="9982" width="9.140625" style="20" customWidth="1"/>
    <col min="9983" max="10231" width="9.140625" style="20"/>
    <col min="10232" max="10232" width="10.42578125" style="20" customWidth="1"/>
    <col min="10233" max="10233" width="38.140625" style="20" customWidth="1"/>
    <col min="10234" max="10234" width="8.85546875" style="20" customWidth="1"/>
    <col min="10235" max="10235" width="8" style="20" customWidth="1"/>
    <col min="10236" max="10236" width="9.140625" style="20" customWidth="1"/>
    <col min="10237" max="10237" width="8.7109375" style="20" customWidth="1"/>
    <col min="10238" max="10238" width="9.140625" style="20" customWidth="1"/>
    <col min="10239" max="10487" width="9.140625" style="20"/>
    <col min="10488" max="10488" width="10.42578125" style="20" customWidth="1"/>
    <col min="10489" max="10489" width="38.140625" style="20" customWidth="1"/>
    <col min="10490" max="10490" width="8.85546875" style="20" customWidth="1"/>
    <col min="10491" max="10491" width="8" style="20" customWidth="1"/>
    <col min="10492" max="10492" width="9.140625" style="20" customWidth="1"/>
    <col min="10493" max="10493" width="8.7109375" style="20" customWidth="1"/>
    <col min="10494" max="10494" width="9.140625" style="20" customWidth="1"/>
    <col min="10495" max="10743" width="9.140625" style="20"/>
    <col min="10744" max="10744" width="10.42578125" style="20" customWidth="1"/>
    <col min="10745" max="10745" width="38.140625" style="20" customWidth="1"/>
    <col min="10746" max="10746" width="8.85546875" style="20" customWidth="1"/>
    <col min="10747" max="10747" width="8" style="20" customWidth="1"/>
    <col min="10748" max="10748" width="9.140625" style="20" customWidth="1"/>
    <col min="10749" max="10749" width="8.7109375" style="20" customWidth="1"/>
    <col min="10750" max="10750" width="9.140625" style="20" customWidth="1"/>
    <col min="10751" max="10999" width="9.140625" style="20"/>
    <col min="11000" max="11000" width="10.42578125" style="20" customWidth="1"/>
    <col min="11001" max="11001" width="38.140625" style="20" customWidth="1"/>
    <col min="11002" max="11002" width="8.85546875" style="20" customWidth="1"/>
    <col min="11003" max="11003" width="8" style="20" customWidth="1"/>
    <col min="11004" max="11004" width="9.140625" style="20" customWidth="1"/>
    <col min="11005" max="11005" width="8.7109375" style="20" customWidth="1"/>
    <col min="11006" max="11006" width="9.140625" style="20" customWidth="1"/>
    <col min="11007" max="11255" width="9.140625" style="20"/>
    <col min="11256" max="11256" width="10.42578125" style="20" customWidth="1"/>
    <col min="11257" max="11257" width="38.140625" style="20" customWidth="1"/>
    <col min="11258" max="11258" width="8.85546875" style="20" customWidth="1"/>
    <col min="11259" max="11259" width="8" style="20" customWidth="1"/>
    <col min="11260" max="11260" width="9.140625" style="20" customWidth="1"/>
    <col min="11261" max="11261" width="8.7109375" style="20" customWidth="1"/>
    <col min="11262" max="11262" width="9.140625" style="20" customWidth="1"/>
    <col min="11263" max="11511" width="9.140625" style="20"/>
    <col min="11512" max="11512" width="10.42578125" style="20" customWidth="1"/>
    <col min="11513" max="11513" width="38.140625" style="20" customWidth="1"/>
    <col min="11514" max="11514" width="8.85546875" style="20" customWidth="1"/>
    <col min="11515" max="11515" width="8" style="20" customWidth="1"/>
    <col min="11516" max="11516" width="9.140625" style="20" customWidth="1"/>
    <col min="11517" max="11517" width="8.7109375" style="20" customWidth="1"/>
    <col min="11518" max="11518" width="9.140625" style="20" customWidth="1"/>
    <col min="11519" max="11767" width="9.140625" style="20"/>
    <col min="11768" max="11768" width="10.42578125" style="20" customWidth="1"/>
    <col min="11769" max="11769" width="38.140625" style="20" customWidth="1"/>
    <col min="11770" max="11770" width="8.85546875" style="20" customWidth="1"/>
    <col min="11771" max="11771" width="8" style="20" customWidth="1"/>
    <col min="11772" max="11772" width="9.140625" style="20" customWidth="1"/>
    <col min="11773" max="11773" width="8.7109375" style="20" customWidth="1"/>
    <col min="11774" max="11774" width="9.140625" style="20" customWidth="1"/>
    <col min="11775" max="12023" width="9.140625" style="20"/>
    <col min="12024" max="12024" width="10.42578125" style="20" customWidth="1"/>
    <col min="12025" max="12025" width="38.140625" style="20" customWidth="1"/>
    <col min="12026" max="12026" width="8.85546875" style="20" customWidth="1"/>
    <col min="12027" max="12027" width="8" style="20" customWidth="1"/>
    <col min="12028" max="12028" width="9.140625" style="20" customWidth="1"/>
    <col min="12029" max="12029" width="8.7109375" style="20" customWidth="1"/>
    <col min="12030" max="12030" width="9.140625" style="20" customWidth="1"/>
    <col min="12031" max="12279" width="9.140625" style="20"/>
    <col min="12280" max="12280" width="10.42578125" style="20" customWidth="1"/>
    <col min="12281" max="12281" width="38.140625" style="20" customWidth="1"/>
    <col min="12282" max="12282" width="8.85546875" style="20" customWidth="1"/>
    <col min="12283" max="12283" width="8" style="20" customWidth="1"/>
    <col min="12284" max="12284" width="9.140625" style="20" customWidth="1"/>
    <col min="12285" max="12285" width="8.7109375" style="20" customWidth="1"/>
    <col min="12286" max="12286" width="9.140625" style="20" customWidth="1"/>
    <col min="12287" max="12535" width="9.140625" style="20"/>
    <col min="12536" max="12536" width="10.42578125" style="20" customWidth="1"/>
    <col min="12537" max="12537" width="38.140625" style="20" customWidth="1"/>
    <col min="12538" max="12538" width="8.85546875" style="20" customWidth="1"/>
    <col min="12539" max="12539" width="8" style="20" customWidth="1"/>
    <col min="12540" max="12540" width="9.140625" style="20" customWidth="1"/>
    <col min="12541" max="12541" width="8.7109375" style="20" customWidth="1"/>
    <col min="12542" max="12542" width="9.140625" style="20" customWidth="1"/>
    <col min="12543" max="12791" width="9.140625" style="20"/>
    <col min="12792" max="12792" width="10.42578125" style="20" customWidth="1"/>
    <col min="12793" max="12793" width="38.140625" style="20" customWidth="1"/>
    <col min="12794" max="12794" width="8.85546875" style="20" customWidth="1"/>
    <col min="12795" max="12795" width="8" style="20" customWidth="1"/>
    <col min="12796" max="12796" width="9.140625" style="20" customWidth="1"/>
    <col min="12797" max="12797" width="8.7109375" style="20" customWidth="1"/>
    <col min="12798" max="12798" width="9.140625" style="20" customWidth="1"/>
    <col min="12799" max="13047" width="9.140625" style="20"/>
    <col min="13048" max="13048" width="10.42578125" style="20" customWidth="1"/>
    <col min="13049" max="13049" width="38.140625" style="20" customWidth="1"/>
    <col min="13050" max="13050" width="8.85546875" style="20" customWidth="1"/>
    <col min="13051" max="13051" width="8" style="20" customWidth="1"/>
    <col min="13052" max="13052" width="9.140625" style="20" customWidth="1"/>
    <col min="13053" max="13053" width="8.7109375" style="20" customWidth="1"/>
    <col min="13054" max="13054" width="9.140625" style="20" customWidth="1"/>
    <col min="13055" max="13303" width="9.140625" style="20"/>
    <col min="13304" max="13304" width="10.42578125" style="20" customWidth="1"/>
    <col min="13305" max="13305" width="38.140625" style="20" customWidth="1"/>
    <col min="13306" max="13306" width="8.85546875" style="20" customWidth="1"/>
    <col min="13307" max="13307" width="8" style="20" customWidth="1"/>
    <col min="13308" max="13308" width="9.140625" style="20" customWidth="1"/>
    <col min="13309" max="13309" width="8.7109375" style="20" customWidth="1"/>
    <col min="13310" max="13310" width="9.140625" style="20" customWidth="1"/>
    <col min="13311" max="13559" width="9.140625" style="20"/>
    <col min="13560" max="13560" width="10.42578125" style="20" customWidth="1"/>
    <col min="13561" max="13561" width="38.140625" style="20" customWidth="1"/>
    <col min="13562" max="13562" width="8.85546875" style="20" customWidth="1"/>
    <col min="13563" max="13563" width="8" style="20" customWidth="1"/>
    <col min="13564" max="13564" width="9.140625" style="20" customWidth="1"/>
    <col min="13565" max="13565" width="8.7109375" style="20" customWidth="1"/>
    <col min="13566" max="13566" width="9.140625" style="20" customWidth="1"/>
    <col min="13567" max="13815" width="9.140625" style="20"/>
    <col min="13816" max="13816" width="10.42578125" style="20" customWidth="1"/>
    <col min="13817" max="13817" width="38.140625" style="20" customWidth="1"/>
    <col min="13818" max="13818" width="8.85546875" style="20" customWidth="1"/>
    <col min="13819" max="13819" width="8" style="20" customWidth="1"/>
    <col min="13820" max="13820" width="9.140625" style="20" customWidth="1"/>
    <col min="13821" max="13821" width="8.7109375" style="20" customWidth="1"/>
    <col min="13822" max="13822" width="9.140625" style="20" customWidth="1"/>
    <col min="13823" max="14071" width="9.140625" style="20"/>
    <col min="14072" max="14072" width="10.42578125" style="20" customWidth="1"/>
    <col min="14073" max="14073" width="38.140625" style="20" customWidth="1"/>
    <col min="14074" max="14074" width="8.85546875" style="20" customWidth="1"/>
    <col min="14075" max="14075" width="8" style="20" customWidth="1"/>
    <col min="14076" max="14076" width="9.140625" style="20" customWidth="1"/>
    <col min="14077" max="14077" width="8.7109375" style="20" customWidth="1"/>
    <col min="14078" max="14078" width="9.140625" style="20" customWidth="1"/>
    <col min="14079" max="14327" width="9.140625" style="20"/>
    <col min="14328" max="14328" width="10.42578125" style="20" customWidth="1"/>
    <col min="14329" max="14329" width="38.140625" style="20" customWidth="1"/>
    <col min="14330" max="14330" width="8.85546875" style="20" customWidth="1"/>
    <col min="14331" max="14331" width="8" style="20" customWidth="1"/>
    <col min="14332" max="14332" width="9.140625" style="20" customWidth="1"/>
    <col min="14333" max="14333" width="8.7109375" style="20" customWidth="1"/>
    <col min="14334" max="14334" width="9.140625" style="20" customWidth="1"/>
    <col min="14335" max="14583" width="9.140625" style="20"/>
    <col min="14584" max="14584" width="10.42578125" style="20" customWidth="1"/>
    <col min="14585" max="14585" width="38.140625" style="20" customWidth="1"/>
    <col min="14586" max="14586" width="8.85546875" style="20" customWidth="1"/>
    <col min="14587" max="14587" width="8" style="20" customWidth="1"/>
    <col min="14588" max="14588" width="9.140625" style="20" customWidth="1"/>
    <col min="14589" max="14589" width="8.7109375" style="20" customWidth="1"/>
    <col min="14590" max="14590" width="9.140625" style="20" customWidth="1"/>
    <col min="14591" max="14839" width="9.140625" style="20"/>
    <col min="14840" max="14840" width="10.42578125" style="20" customWidth="1"/>
    <col min="14841" max="14841" width="38.140625" style="20" customWidth="1"/>
    <col min="14842" max="14842" width="8.85546875" style="20" customWidth="1"/>
    <col min="14843" max="14843" width="8" style="20" customWidth="1"/>
    <col min="14844" max="14844" width="9.140625" style="20" customWidth="1"/>
    <col min="14845" max="14845" width="8.7109375" style="20" customWidth="1"/>
    <col min="14846" max="14846" width="9.140625" style="20" customWidth="1"/>
    <col min="14847" max="15095" width="9.140625" style="20"/>
    <col min="15096" max="15096" width="10.42578125" style="20" customWidth="1"/>
    <col min="15097" max="15097" width="38.140625" style="20" customWidth="1"/>
    <col min="15098" max="15098" width="8.85546875" style="20" customWidth="1"/>
    <col min="15099" max="15099" width="8" style="20" customWidth="1"/>
    <col min="15100" max="15100" width="9.140625" style="20" customWidth="1"/>
    <col min="15101" max="15101" width="8.7109375" style="20" customWidth="1"/>
    <col min="15102" max="15102" width="9.140625" style="20" customWidth="1"/>
    <col min="15103" max="15351" width="9.140625" style="20"/>
    <col min="15352" max="15352" width="10.42578125" style="20" customWidth="1"/>
    <col min="15353" max="15353" width="38.140625" style="20" customWidth="1"/>
    <col min="15354" max="15354" width="8.85546875" style="20" customWidth="1"/>
    <col min="15355" max="15355" width="8" style="20" customWidth="1"/>
    <col min="15356" max="15356" width="9.140625" style="20" customWidth="1"/>
    <col min="15357" max="15357" width="8.7109375" style="20" customWidth="1"/>
    <col min="15358" max="15358" width="9.140625" style="20" customWidth="1"/>
    <col min="15359" max="15607" width="9.140625" style="20"/>
    <col min="15608" max="15608" width="10.42578125" style="20" customWidth="1"/>
    <col min="15609" max="15609" width="38.140625" style="20" customWidth="1"/>
    <col min="15610" max="15610" width="8.85546875" style="20" customWidth="1"/>
    <col min="15611" max="15611" width="8" style="20" customWidth="1"/>
    <col min="15612" max="15612" width="9.140625" style="20" customWidth="1"/>
    <col min="15613" max="15613" width="8.7109375" style="20" customWidth="1"/>
    <col min="15614" max="15614" width="9.140625" style="20" customWidth="1"/>
    <col min="15615" max="15863" width="9.140625" style="20"/>
    <col min="15864" max="15864" width="10.42578125" style="20" customWidth="1"/>
    <col min="15865" max="15865" width="38.140625" style="20" customWidth="1"/>
    <col min="15866" max="15866" width="8.85546875" style="20" customWidth="1"/>
    <col min="15867" max="15867" width="8" style="20" customWidth="1"/>
    <col min="15868" max="15868" width="9.140625" style="20" customWidth="1"/>
    <col min="15869" max="15869" width="8.7109375" style="20" customWidth="1"/>
    <col min="15870" max="15870" width="9.140625" style="20" customWidth="1"/>
    <col min="15871" max="16119" width="9.140625" style="20"/>
    <col min="16120" max="16120" width="10.42578125" style="20" customWidth="1"/>
    <col min="16121" max="16121" width="38.140625" style="20" customWidth="1"/>
    <col min="16122" max="16122" width="8.85546875" style="20" customWidth="1"/>
    <col min="16123" max="16123" width="8" style="20" customWidth="1"/>
    <col min="16124" max="16124" width="9.140625" style="20" customWidth="1"/>
    <col min="16125" max="16125" width="8.7109375" style="20" customWidth="1"/>
    <col min="16126" max="16126" width="9.140625" style="20" customWidth="1"/>
    <col min="16127" max="16384" width="9.140625" style="20"/>
  </cols>
  <sheetData>
    <row r="1" spans="1:10" ht="24.95" customHeight="1" x14ac:dyDescent="0.2">
      <c r="A1" s="31" t="s">
        <v>478</v>
      </c>
      <c r="B1" s="31"/>
      <c r="C1" s="31"/>
      <c r="D1" s="31"/>
      <c r="E1" s="31"/>
      <c r="F1" s="31"/>
      <c r="H1" s="19" t="s">
        <v>177</v>
      </c>
    </row>
    <row r="2" spans="1:10" ht="12" customHeight="1" thickBot="1" x14ac:dyDescent="0.25">
      <c r="A2" s="71" t="s">
        <v>178</v>
      </c>
      <c r="B2" s="47"/>
      <c r="C2" s="49"/>
      <c r="D2" s="22"/>
      <c r="E2" s="22"/>
      <c r="F2" s="21" t="s">
        <v>589</v>
      </c>
      <c r="G2" s="22"/>
      <c r="H2" s="22"/>
      <c r="I2" s="22"/>
      <c r="J2" s="33"/>
    </row>
    <row r="3" spans="1:10" ht="22.5" customHeight="1" x14ac:dyDescent="0.2">
      <c r="A3" s="356" t="s">
        <v>435</v>
      </c>
      <c r="B3" s="337" t="s">
        <v>436</v>
      </c>
      <c r="C3" s="337" t="s">
        <v>206</v>
      </c>
      <c r="D3" s="360" t="s">
        <v>403</v>
      </c>
      <c r="E3" s="354"/>
      <c r="F3" s="355"/>
      <c r="G3" s="22"/>
      <c r="H3" s="22"/>
      <c r="I3" s="22"/>
      <c r="J3" s="33"/>
    </row>
    <row r="4" spans="1:10" s="22" customFormat="1" ht="22.5" customHeight="1" thickBot="1" x14ac:dyDescent="0.25">
      <c r="A4" s="357"/>
      <c r="B4" s="336"/>
      <c r="C4" s="336"/>
      <c r="D4" s="144" t="s">
        <v>404</v>
      </c>
      <c r="E4" s="144" t="s">
        <v>405</v>
      </c>
      <c r="F4" s="145" t="s">
        <v>419</v>
      </c>
      <c r="G4" s="20"/>
      <c r="H4" s="20"/>
      <c r="I4" s="20"/>
    </row>
    <row r="5" spans="1:10" ht="15.95" customHeight="1" x14ac:dyDescent="0.2">
      <c r="A5" s="210" t="s">
        <v>349</v>
      </c>
      <c r="B5" s="212" t="s">
        <v>350</v>
      </c>
      <c r="C5" s="151">
        <v>95038.569779147481</v>
      </c>
      <c r="D5" s="151">
        <v>10086.495954019829</v>
      </c>
      <c r="E5" s="151">
        <v>67307.911113900132</v>
      </c>
      <c r="F5" s="152">
        <v>17644.16271122752</v>
      </c>
    </row>
    <row r="6" spans="1:10" ht="22.5" customHeight="1" x14ac:dyDescent="0.2">
      <c r="A6" s="183" t="s">
        <v>437</v>
      </c>
      <c r="B6" s="216" t="s">
        <v>438</v>
      </c>
      <c r="C6" s="151">
        <v>562.77950523432992</v>
      </c>
      <c r="D6" s="151">
        <v>236.30260945003735</v>
      </c>
      <c r="E6" s="151">
        <v>51.780999999999992</v>
      </c>
      <c r="F6" s="137">
        <v>274.69589578429265</v>
      </c>
    </row>
    <row r="7" spans="1:10" ht="15.95" customHeight="1" x14ac:dyDescent="0.2">
      <c r="A7" s="183" t="s">
        <v>439</v>
      </c>
      <c r="B7" s="228" t="s">
        <v>354</v>
      </c>
      <c r="C7" s="151">
        <v>33.022478040746606</v>
      </c>
      <c r="D7" s="151">
        <v>24.266478040746602</v>
      </c>
      <c r="E7" s="151">
        <v>8.0470000000000006</v>
      </c>
      <c r="F7" s="137">
        <v>0.70899999999999996</v>
      </c>
    </row>
    <row r="8" spans="1:10" ht="15.95" customHeight="1" x14ac:dyDescent="0.2">
      <c r="A8" s="183" t="s">
        <v>355</v>
      </c>
      <c r="B8" s="228" t="s">
        <v>440</v>
      </c>
      <c r="C8" s="151">
        <v>54578.866841095078</v>
      </c>
      <c r="D8" s="151">
        <v>4319.9446318387354</v>
      </c>
      <c r="E8" s="151">
        <v>40610.639520086501</v>
      </c>
      <c r="F8" s="137">
        <v>9648.282689169846</v>
      </c>
    </row>
    <row r="9" spans="1:10" ht="15.95" customHeight="1" x14ac:dyDescent="0.2">
      <c r="A9" s="182">
        <v>10</v>
      </c>
      <c r="B9" s="229" t="s">
        <v>441</v>
      </c>
      <c r="C9" s="153">
        <v>576.97700000000009</v>
      </c>
      <c r="D9" s="153">
        <v>43.677000000000014</v>
      </c>
      <c r="E9" s="153">
        <v>288.90799999999996</v>
      </c>
      <c r="F9" s="140">
        <v>244.39200000000005</v>
      </c>
    </row>
    <row r="10" spans="1:10" s="22" customFormat="1" ht="15.95" customHeight="1" x14ac:dyDescent="0.2">
      <c r="A10" s="182">
        <v>11</v>
      </c>
      <c r="B10" s="229" t="s">
        <v>442</v>
      </c>
      <c r="C10" s="153">
        <v>37.267177405315998</v>
      </c>
      <c r="D10" s="153">
        <v>3.012</v>
      </c>
      <c r="E10" s="153">
        <v>6.8536013655617998</v>
      </c>
      <c r="F10" s="140">
        <v>27.4015760397542</v>
      </c>
      <c r="I10" s="20"/>
      <c r="J10" s="20"/>
    </row>
    <row r="11" spans="1:10" ht="15.95" customHeight="1" x14ac:dyDescent="0.2">
      <c r="A11" s="182">
        <v>12</v>
      </c>
      <c r="B11" s="229" t="s">
        <v>443</v>
      </c>
      <c r="C11" s="153" t="s">
        <v>203</v>
      </c>
      <c r="D11" s="153" t="s">
        <v>203</v>
      </c>
      <c r="E11" s="153" t="s">
        <v>203</v>
      </c>
      <c r="F11" s="140" t="s">
        <v>203</v>
      </c>
    </row>
    <row r="12" spans="1:10" ht="15.95" customHeight="1" x14ac:dyDescent="0.2">
      <c r="A12" s="182">
        <v>13</v>
      </c>
      <c r="B12" s="229" t="s">
        <v>444</v>
      </c>
      <c r="C12" s="153">
        <v>296.78477415599525</v>
      </c>
      <c r="D12" s="153">
        <v>24.712</v>
      </c>
      <c r="E12" s="153">
        <v>194.51499999999999</v>
      </c>
      <c r="F12" s="140">
        <v>77.55777415599529</v>
      </c>
    </row>
    <row r="13" spans="1:10" ht="15.95" customHeight="1" x14ac:dyDescent="0.2">
      <c r="A13" s="182">
        <v>14</v>
      </c>
      <c r="B13" s="230" t="s">
        <v>445</v>
      </c>
      <c r="C13" s="153">
        <v>37.769219053162601</v>
      </c>
      <c r="D13" s="153">
        <v>3.2530000000000001</v>
      </c>
      <c r="E13" s="153">
        <v>7.61</v>
      </c>
      <c r="F13" s="140">
        <v>26.906219053162602</v>
      </c>
    </row>
    <row r="14" spans="1:10" ht="15.95" customHeight="1" x14ac:dyDescent="0.2">
      <c r="A14" s="182">
        <v>15</v>
      </c>
      <c r="B14" s="230" t="s">
        <v>446</v>
      </c>
      <c r="C14" s="153">
        <v>14.978999999999999</v>
      </c>
      <c r="D14" s="153">
        <v>2.46</v>
      </c>
      <c r="E14" s="153" t="s">
        <v>203</v>
      </c>
      <c r="F14" s="140">
        <v>12.518999999999998</v>
      </c>
    </row>
    <row r="15" spans="1:10" ht="15.95" customHeight="1" x14ac:dyDescent="0.2">
      <c r="A15" s="182">
        <v>16</v>
      </c>
      <c r="B15" s="230" t="s">
        <v>447</v>
      </c>
      <c r="C15" s="153">
        <v>38.454034692233307</v>
      </c>
      <c r="D15" s="153">
        <v>23.980034692233303</v>
      </c>
      <c r="E15" s="153">
        <v>7.9589999999999996</v>
      </c>
      <c r="F15" s="140">
        <v>6.5150000000000006</v>
      </c>
    </row>
    <row r="16" spans="1:10" ht="15.95" customHeight="1" x14ac:dyDescent="0.2">
      <c r="A16" s="182">
        <v>17</v>
      </c>
      <c r="B16" s="230" t="s">
        <v>448</v>
      </c>
      <c r="C16" s="153">
        <v>71.115000000000009</v>
      </c>
      <c r="D16" s="153">
        <v>6.0270000000000001</v>
      </c>
      <c r="E16" s="153">
        <v>39.319000000000003</v>
      </c>
      <c r="F16" s="140">
        <v>25.768999999999998</v>
      </c>
    </row>
    <row r="17" spans="1:6" ht="15.95" customHeight="1" x14ac:dyDescent="0.2">
      <c r="A17" s="182">
        <v>18</v>
      </c>
      <c r="B17" s="230" t="s">
        <v>449</v>
      </c>
      <c r="C17" s="153">
        <v>12.404000000000002</v>
      </c>
      <c r="D17" s="153">
        <v>6.3970000000000002</v>
      </c>
      <c r="E17" s="153">
        <v>5.0339999999999998</v>
      </c>
      <c r="F17" s="140">
        <v>0.97299999999999998</v>
      </c>
    </row>
    <row r="18" spans="1:6" ht="15.95" customHeight="1" x14ac:dyDescent="0.2">
      <c r="A18" s="182">
        <v>19</v>
      </c>
      <c r="B18" s="230" t="s">
        <v>450</v>
      </c>
      <c r="C18" s="153">
        <v>0.66800000000000004</v>
      </c>
      <c r="D18" s="153" t="s">
        <v>203</v>
      </c>
      <c r="E18" s="153">
        <v>0.66800000000000004</v>
      </c>
      <c r="F18" s="140" t="s">
        <v>203</v>
      </c>
    </row>
    <row r="19" spans="1:6" ht="15.95" customHeight="1" x14ac:dyDescent="0.2">
      <c r="A19" s="182">
        <v>20</v>
      </c>
      <c r="B19" s="230" t="s">
        <v>451</v>
      </c>
      <c r="C19" s="153">
        <v>1302.8988856435603</v>
      </c>
      <c r="D19" s="153">
        <v>221.63745138215506</v>
      </c>
      <c r="E19" s="153">
        <v>425.07800000000003</v>
      </c>
      <c r="F19" s="140">
        <v>656.1834342614053</v>
      </c>
    </row>
    <row r="20" spans="1:6" ht="15.95" customHeight="1" x14ac:dyDescent="0.2">
      <c r="A20" s="182">
        <v>21</v>
      </c>
      <c r="B20" s="230" t="s">
        <v>452</v>
      </c>
      <c r="C20" s="153">
        <v>2638.5320739438876</v>
      </c>
      <c r="D20" s="153">
        <v>348.08207394388756</v>
      </c>
      <c r="E20" s="153">
        <v>1788.9449999999999</v>
      </c>
      <c r="F20" s="140">
        <v>501.50500000000011</v>
      </c>
    </row>
    <row r="21" spans="1:6" ht="15.95" customHeight="1" x14ac:dyDescent="0.2">
      <c r="A21" s="182">
        <v>22</v>
      </c>
      <c r="B21" s="230" t="s">
        <v>453</v>
      </c>
      <c r="C21" s="153">
        <v>1170.5053880493117</v>
      </c>
      <c r="D21" s="153">
        <v>118.28634888734199</v>
      </c>
      <c r="E21" s="153">
        <v>860.85399999999993</v>
      </c>
      <c r="F21" s="140">
        <v>191.36503916196978</v>
      </c>
    </row>
    <row r="22" spans="1:6" ht="15.95" customHeight="1" x14ac:dyDescent="0.2">
      <c r="A22" s="182">
        <v>23</v>
      </c>
      <c r="B22" s="230" t="s">
        <v>454</v>
      </c>
      <c r="C22" s="153">
        <v>524.04695537289672</v>
      </c>
      <c r="D22" s="153">
        <v>26.720000000000002</v>
      </c>
      <c r="E22" s="153">
        <v>446.50595537289672</v>
      </c>
      <c r="F22" s="140">
        <v>50.820999999999991</v>
      </c>
    </row>
    <row r="23" spans="1:6" ht="15.95" customHeight="1" x14ac:dyDescent="0.2">
      <c r="A23" s="182">
        <v>24</v>
      </c>
      <c r="B23" s="229" t="s">
        <v>455</v>
      </c>
      <c r="C23" s="153">
        <v>52.965999999999994</v>
      </c>
      <c r="D23" s="153">
        <v>10.952</v>
      </c>
      <c r="E23" s="153">
        <v>33.250999999999998</v>
      </c>
      <c r="F23" s="140">
        <v>8.7629999999999999</v>
      </c>
    </row>
    <row r="24" spans="1:6" ht="15.95" customHeight="1" x14ac:dyDescent="0.2">
      <c r="A24" s="182">
        <v>25</v>
      </c>
      <c r="B24" s="229" t="s">
        <v>456</v>
      </c>
      <c r="C24" s="153">
        <v>2461.2057714928756</v>
      </c>
      <c r="D24" s="153">
        <v>354.88519550833729</v>
      </c>
      <c r="E24" s="153">
        <v>1518.9359294908882</v>
      </c>
      <c r="F24" s="140">
        <v>587.38464649365005</v>
      </c>
    </row>
    <row r="25" spans="1:6" ht="15.95" customHeight="1" x14ac:dyDescent="0.2">
      <c r="A25" s="182">
        <v>26</v>
      </c>
      <c r="B25" s="229" t="s">
        <v>457</v>
      </c>
      <c r="C25" s="153">
        <v>9782.894753826351</v>
      </c>
      <c r="D25" s="153">
        <v>1213.1833014939666</v>
      </c>
      <c r="E25" s="153">
        <v>6257.0490000000018</v>
      </c>
      <c r="F25" s="140">
        <v>2312.6624523323831</v>
      </c>
    </row>
    <row r="26" spans="1:6" ht="15.95" customHeight="1" x14ac:dyDescent="0.2">
      <c r="A26" s="182">
        <v>27</v>
      </c>
      <c r="B26" s="229" t="s">
        <v>458</v>
      </c>
      <c r="C26" s="153">
        <v>4241.9269412304402</v>
      </c>
      <c r="D26" s="153">
        <v>369.39538868704926</v>
      </c>
      <c r="E26" s="153">
        <v>3601.4079999999994</v>
      </c>
      <c r="F26" s="140">
        <v>271.12355254339144</v>
      </c>
    </row>
    <row r="27" spans="1:6" ht="15.95" customHeight="1" x14ac:dyDescent="0.2">
      <c r="A27" s="182">
        <v>28</v>
      </c>
      <c r="B27" s="229" t="s">
        <v>459</v>
      </c>
      <c r="C27" s="153">
        <v>5022.7247839164174</v>
      </c>
      <c r="D27" s="153">
        <v>924.79247352233983</v>
      </c>
      <c r="E27" s="153">
        <v>2215.6520000000005</v>
      </c>
      <c r="F27" s="140">
        <v>1882.2803103940764</v>
      </c>
    </row>
    <row r="28" spans="1:6" ht="15.95" customHeight="1" x14ac:dyDescent="0.2">
      <c r="A28" s="182">
        <v>29</v>
      </c>
      <c r="B28" s="229" t="s">
        <v>460</v>
      </c>
      <c r="C28" s="153">
        <v>21233.21230852478</v>
      </c>
      <c r="D28" s="153">
        <v>178.68854258052579</v>
      </c>
      <c r="E28" s="153">
        <v>19859.804999999997</v>
      </c>
      <c r="F28" s="140">
        <v>1194.7187659442575</v>
      </c>
    </row>
    <row r="29" spans="1:6" ht="15.95" customHeight="1" x14ac:dyDescent="0.2">
      <c r="A29" s="182">
        <v>30</v>
      </c>
      <c r="B29" s="229" t="s">
        <v>461</v>
      </c>
      <c r="C29" s="153">
        <v>4173.9279784006494</v>
      </c>
      <c r="D29" s="153">
        <v>195.31186942137393</v>
      </c>
      <c r="E29" s="153">
        <v>2668.4250338571305</v>
      </c>
      <c r="F29" s="140">
        <v>1310.1910751221449</v>
      </c>
    </row>
    <row r="30" spans="1:6" ht="15.95" customHeight="1" x14ac:dyDescent="0.2">
      <c r="A30" s="182">
        <v>31</v>
      </c>
      <c r="B30" s="229" t="s">
        <v>462</v>
      </c>
      <c r="C30" s="153">
        <v>94.980889564143993</v>
      </c>
      <c r="D30" s="153">
        <v>4.9329999999999998</v>
      </c>
      <c r="E30" s="153">
        <v>0.83899999999999997</v>
      </c>
      <c r="F30" s="140">
        <v>89.208889564143988</v>
      </c>
    </row>
    <row r="31" spans="1:6" ht="15.95" customHeight="1" x14ac:dyDescent="0.2">
      <c r="A31" s="182">
        <v>32</v>
      </c>
      <c r="B31" s="229" t="s">
        <v>463</v>
      </c>
      <c r="C31" s="153">
        <v>682.15690582303137</v>
      </c>
      <c r="D31" s="153">
        <v>187.3309517195222</v>
      </c>
      <c r="E31" s="153">
        <v>367.32099999999997</v>
      </c>
      <c r="F31" s="140">
        <v>127.50495410350912</v>
      </c>
    </row>
    <row r="32" spans="1:6" ht="15.95" customHeight="1" x14ac:dyDescent="0.2">
      <c r="A32" s="211">
        <v>33</v>
      </c>
      <c r="B32" s="229" t="s">
        <v>464</v>
      </c>
      <c r="C32" s="153">
        <v>110.46899999999999</v>
      </c>
      <c r="D32" s="153">
        <v>52.228000000000002</v>
      </c>
      <c r="E32" s="153">
        <v>15.704000000000001</v>
      </c>
      <c r="F32" s="140">
        <v>42.536999999999992</v>
      </c>
    </row>
    <row r="33" spans="1:10" ht="22.5" customHeight="1" x14ac:dyDescent="0.2">
      <c r="A33" s="183" t="s">
        <v>381</v>
      </c>
      <c r="B33" s="231" t="s">
        <v>465</v>
      </c>
      <c r="C33" s="151">
        <v>543.62510526718552</v>
      </c>
      <c r="D33" s="151">
        <v>253.4449107773184</v>
      </c>
      <c r="E33" s="151">
        <v>133.73099999999999</v>
      </c>
      <c r="F33" s="137">
        <v>156.44919448986707</v>
      </c>
    </row>
    <row r="34" spans="1:10" ht="15.95" customHeight="1" x14ac:dyDescent="0.2">
      <c r="A34" s="183" t="s">
        <v>466</v>
      </c>
      <c r="B34" s="231" t="s">
        <v>467</v>
      </c>
      <c r="C34" s="151">
        <v>766.1487586529538</v>
      </c>
      <c r="D34" s="151">
        <v>80.544132608061503</v>
      </c>
      <c r="E34" s="151">
        <v>594.52799999999979</v>
      </c>
      <c r="F34" s="137">
        <v>91.076626044892492</v>
      </c>
    </row>
    <row r="35" spans="1:10" ht="22.5" customHeight="1" x14ac:dyDescent="0.2">
      <c r="A35" s="183" t="s">
        <v>468</v>
      </c>
      <c r="B35" s="231" t="s">
        <v>386</v>
      </c>
      <c r="C35" s="151">
        <v>74.616</v>
      </c>
      <c r="D35" s="151">
        <v>57.948</v>
      </c>
      <c r="E35" s="151" t="s">
        <v>203</v>
      </c>
      <c r="F35" s="137">
        <v>16.667999999999999</v>
      </c>
    </row>
    <row r="36" spans="1:10" ht="15.95" customHeight="1" x14ac:dyDescent="0.2">
      <c r="A36" s="183" t="s">
        <v>387</v>
      </c>
      <c r="B36" s="231" t="s">
        <v>469</v>
      </c>
      <c r="C36" s="155">
        <v>27091.855348848287</v>
      </c>
      <c r="D36" s="155">
        <v>3424.3916440772659</v>
      </c>
      <c r="E36" s="155">
        <v>19475.106616865753</v>
      </c>
      <c r="F36" s="137">
        <v>4192.3570879052668</v>
      </c>
    </row>
    <row r="37" spans="1:10" ht="15.95" customHeight="1" x14ac:dyDescent="0.2">
      <c r="A37" s="182">
        <v>62</v>
      </c>
      <c r="B37" s="229" t="s">
        <v>470</v>
      </c>
      <c r="C37" s="153">
        <v>24404.136970015385</v>
      </c>
      <c r="D37" s="153">
        <v>3200.1122652443692</v>
      </c>
      <c r="E37" s="153">
        <v>17223.905616865748</v>
      </c>
      <c r="F37" s="140">
        <v>3980.1190879052651</v>
      </c>
    </row>
    <row r="38" spans="1:10" ht="15.95" customHeight="1" x14ac:dyDescent="0.2">
      <c r="A38" s="211" t="s">
        <v>390</v>
      </c>
      <c r="B38" s="229" t="s">
        <v>471</v>
      </c>
      <c r="C38" s="153">
        <v>2687.7183788328957</v>
      </c>
      <c r="D38" s="153">
        <v>224.27937883289573</v>
      </c>
      <c r="E38" s="153">
        <v>2251.2009999999996</v>
      </c>
      <c r="F38" s="140">
        <v>212.23800000000008</v>
      </c>
    </row>
    <row r="39" spans="1:10" ht="15.95" customHeight="1" x14ac:dyDescent="0.2">
      <c r="A39" s="183" t="s">
        <v>472</v>
      </c>
      <c r="B39" s="231" t="s">
        <v>473</v>
      </c>
      <c r="C39" s="155">
        <v>683.375</v>
      </c>
      <c r="D39" s="155" t="s">
        <v>203</v>
      </c>
      <c r="E39" s="155">
        <v>601.32500000000005</v>
      </c>
      <c r="F39" s="137">
        <v>82.05</v>
      </c>
    </row>
    <row r="40" spans="1:10" ht="15.95" customHeight="1" x14ac:dyDescent="0.2">
      <c r="A40" s="183" t="s">
        <v>394</v>
      </c>
      <c r="B40" s="231" t="s">
        <v>474</v>
      </c>
      <c r="C40" s="155">
        <v>10399.523475409347</v>
      </c>
      <c r="D40" s="155">
        <v>1581.0041476581646</v>
      </c>
      <c r="E40" s="155">
        <v>5767.6879769478865</v>
      </c>
      <c r="F40" s="137">
        <v>3050.831350803297</v>
      </c>
    </row>
    <row r="41" spans="1:10" ht="22.5" customHeight="1" x14ac:dyDescent="0.2">
      <c r="A41" s="182">
        <v>71</v>
      </c>
      <c r="B41" s="230" t="s">
        <v>479</v>
      </c>
      <c r="C41" s="157">
        <v>1565.3409769478849</v>
      </c>
      <c r="D41" s="157">
        <v>192.20400000000006</v>
      </c>
      <c r="E41" s="157">
        <v>992.8989769478851</v>
      </c>
      <c r="F41" s="140">
        <v>380.23799999999994</v>
      </c>
    </row>
    <row r="42" spans="1:10" ht="15.95" customHeight="1" x14ac:dyDescent="0.2">
      <c r="A42" s="182">
        <v>72</v>
      </c>
      <c r="B42" s="229" t="s">
        <v>397</v>
      </c>
      <c r="C42" s="157">
        <v>8597.7363203631285</v>
      </c>
      <c r="D42" s="157">
        <v>1270.3789695598323</v>
      </c>
      <c r="E42" s="157">
        <v>4727.8769999999995</v>
      </c>
      <c r="F42" s="140">
        <v>2599.4803508032969</v>
      </c>
    </row>
    <row r="43" spans="1:10" ht="15.95" customHeight="1" x14ac:dyDescent="0.2">
      <c r="A43" s="182" t="s">
        <v>476</v>
      </c>
      <c r="B43" s="229" t="s">
        <v>477</v>
      </c>
      <c r="C43" s="157">
        <v>236.44617809833221</v>
      </c>
      <c r="D43" s="157">
        <v>118.42117809833221</v>
      </c>
      <c r="E43" s="157">
        <v>46.911999999999999</v>
      </c>
      <c r="F43" s="140">
        <v>71.113</v>
      </c>
    </row>
    <row r="44" spans="1:10" ht="21" customHeight="1" x14ac:dyDescent="0.2">
      <c r="A44" s="181" t="s">
        <v>400</v>
      </c>
      <c r="B44" s="216" t="s">
        <v>401</v>
      </c>
      <c r="C44" s="155">
        <v>304.75726659955632</v>
      </c>
      <c r="D44" s="155">
        <v>108.64939956951189</v>
      </c>
      <c r="E44" s="155">
        <v>65.064999999999998</v>
      </c>
      <c r="F44" s="137">
        <v>131.04286703004442</v>
      </c>
    </row>
    <row r="45" spans="1:10" ht="12" customHeight="1" x14ac:dyDescent="0.2">
      <c r="A45" s="56"/>
      <c r="B45" s="53"/>
      <c r="C45" s="54"/>
      <c r="D45" s="53"/>
      <c r="E45" s="53"/>
      <c r="F45" s="53"/>
      <c r="G45" s="22"/>
      <c r="H45" s="22"/>
      <c r="I45" s="22"/>
      <c r="J45" s="33"/>
    </row>
  </sheetData>
  <mergeCells count="4">
    <mergeCell ref="A3:A4"/>
    <mergeCell ref="B3:B4"/>
    <mergeCell ref="C3:C4"/>
    <mergeCell ref="D3:F3"/>
  </mergeCells>
  <hyperlinks>
    <hyperlink ref="H1" location="Obsah!A1" display="Obsah" xr:uid="{00000000-0004-0000-34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G21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8.42578125" style="20" customWidth="1"/>
    <col min="2" max="5" width="11.42578125" style="20" customWidth="1"/>
    <col min="6" max="231" width="9.140625" style="20"/>
    <col min="232" max="232" width="30.140625" style="20" customWidth="1"/>
    <col min="233" max="233" width="15.42578125" style="20" customWidth="1"/>
    <col min="234" max="234" width="14.5703125" style="20" customWidth="1"/>
    <col min="235" max="235" width="16" style="20" customWidth="1"/>
    <col min="236" max="236" width="16.28515625" style="20" customWidth="1"/>
    <col min="237" max="487" width="9.140625" style="20"/>
    <col min="488" max="488" width="30.140625" style="20" customWidth="1"/>
    <col min="489" max="489" width="15.42578125" style="20" customWidth="1"/>
    <col min="490" max="490" width="14.5703125" style="20" customWidth="1"/>
    <col min="491" max="491" width="16" style="20" customWidth="1"/>
    <col min="492" max="492" width="16.28515625" style="20" customWidth="1"/>
    <col min="493" max="743" width="9.140625" style="20"/>
    <col min="744" max="744" width="30.140625" style="20" customWidth="1"/>
    <col min="745" max="745" width="15.42578125" style="20" customWidth="1"/>
    <col min="746" max="746" width="14.5703125" style="20" customWidth="1"/>
    <col min="747" max="747" width="16" style="20" customWidth="1"/>
    <col min="748" max="748" width="16.28515625" style="20" customWidth="1"/>
    <col min="749" max="999" width="9.140625" style="20"/>
    <col min="1000" max="1000" width="30.140625" style="20" customWidth="1"/>
    <col min="1001" max="1001" width="15.42578125" style="20" customWidth="1"/>
    <col min="1002" max="1002" width="14.5703125" style="20" customWidth="1"/>
    <col min="1003" max="1003" width="16" style="20" customWidth="1"/>
    <col min="1004" max="1004" width="16.28515625" style="20" customWidth="1"/>
    <col min="1005" max="1255" width="9.140625" style="20"/>
    <col min="1256" max="1256" width="30.140625" style="20" customWidth="1"/>
    <col min="1257" max="1257" width="15.42578125" style="20" customWidth="1"/>
    <col min="1258" max="1258" width="14.5703125" style="20" customWidth="1"/>
    <col min="1259" max="1259" width="16" style="20" customWidth="1"/>
    <col min="1260" max="1260" width="16.28515625" style="20" customWidth="1"/>
    <col min="1261" max="1511" width="9.140625" style="20"/>
    <col min="1512" max="1512" width="30.140625" style="20" customWidth="1"/>
    <col min="1513" max="1513" width="15.42578125" style="20" customWidth="1"/>
    <col min="1514" max="1514" width="14.5703125" style="20" customWidth="1"/>
    <col min="1515" max="1515" width="16" style="20" customWidth="1"/>
    <col min="1516" max="1516" width="16.28515625" style="20" customWidth="1"/>
    <col min="1517" max="1767" width="9.140625" style="20"/>
    <col min="1768" max="1768" width="30.140625" style="20" customWidth="1"/>
    <col min="1769" max="1769" width="15.42578125" style="20" customWidth="1"/>
    <col min="1770" max="1770" width="14.5703125" style="20" customWidth="1"/>
    <col min="1771" max="1771" width="16" style="20" customWidth="1"/>
    <col min="1772" max="1772" width="16.28515625" style="20" customWidth="1"/>
    <col min="1773" max="2023" width="9.140625" style="20"/>
    <col min="2024" max="2024" width="30.140625" style="20" customWidth="1"/>
    <col min="2025" max="2025" width="15.42578125" style="20" customWidth="1"/>
    <col min="2026" max="2026" width="14.5703125" style="20" customWidth="1"/>
    <col min="2027" max="2027" width="16" style="20" customWidth="1"/>
    <col min="2028" max="2028" width="16.28515625" style="20" customWidth="1"/>
    <col min="2029" max="2279" width="9.140625" style="20"/>
    <col min="2280" max="2280" width="30.140625" style="20" customWidth="1"/>
    <col min="2281" max="2281" width="15.42578125" style="20" customWidth="1"/>
    <col min="2282" max="2282" width="14.5703125" style="20" customWidth="1"/>
    <col min="2283" max="2283" width="16" style="20" customWidth="1"/>
    <col min="2284" max="2284" width="16.28515625" style="20" customWidth="1"/>
    <col min="2285" max="2535" width="9.140625" style="20"/>
    <col min="2536" max="2536" width="30.140625" style="20" customWidth="1"/>
    <col min="2537" max="2537" width="15.42578125" style="20" customWidth="1"/>
    <col min="2538" max="2538" width="14.5703125" style="20" customWidth="1"/>
    <col min="2539" max="2539" width="16" style="20" customWidth="1"/>
    <col min="2540" max="2540" width="16.28515625" style="20" customWidth="1"/>
    <col min="2541" max="2791" width="9.140625" style="20"/>
    <col min="2792" max="2792" width="30.140625" style="20" customWidth="1"/>
    <col min="2793" max="2793" width="15.42578125" style="20" customWidth="1"/>
    <col min="2794" max="2794" width="14.5703125" style="20" customWidth="1"/>
    <col min="2795" max="2795" width="16" style="20" customWidth="1"/>
    <col min="2796" max="2796" width="16.28515625" style="20" customWidth="1"/>
    <col min="2797" max="3047" width="9.140625" style="20"/>
    <col min="3048" max="3048" width="30.140625" style="20" customWidth="1"/>
    <col min="3049" max="3049" width="15.42578125" style="20" customWidth="1"/>
    <col min="3050" max="3050" width="14.5703125" style="20" customWidth="1"/>
    <col min="3051" max="3051" width="16" style="20" customWidth="1"/>
    <col min="3052" max="3052" width="16.28515625" style="20" customWidth="1"/>
    <col min="3053" max="3303" width="9.140625" style="20"/>
    <col min="3304" max="3304" width="30.140625" style="20" customWidth="1"/>
    <col min="3305" max="3305" width="15.42578125" style="20" customWidth="1"/>
    <col min="3306" max="3306" width="14.5703125" style="20" customWidth="1"/>
    <col min="3307" max="3307" width="16" style="20" customWidth="1"/>
    <col min="3308" max="3308" width="16.28515625" style="20" customWidth="1"/>
    <col min="3309" max="3559" width="9.140625" style="20"/>
    <col min="3560" max="3560" width="30.140625" style="20" customWidth="1"/>
    <col min="3561" max="3561" width="15.42578125" style="20" customWidth="1"/>
    <col min="3562" max="3562" width="14.5703125" style="20" customWidth="1"/>
    <col min="3563" max="3563" width="16" style="20" customWidth="1"/>
    <col min="3564" max="3564" width="16.28515625" style="20" customWidth="1"/>
    <col min="3565" max="3815" width="9.140625" style="20"/>
    <col min="3816" max="3816" width="30.140625" style="20" customWidth="1"/>
    <col min="3817" max="3817" width="15.42578125" style="20" customWidth="1"/>
    <col min="3818" max="3818" width="14.5703125" style="20" customWidth="1"/>
    <col min="3819" max="3819" width="16" style="20" customWidth="1"/>
    <col min="3820" max="3820" width="16.28515625" style="20" customWidth="1"/>
    <col min="3821" max="4071" width="9.140625" style="20"/>
    <col min="4072" max="4072" width="30.140625" style="20" customWidth="1"/>
    <col min="4073" max="4073" width="15.42578125" style="20" customWidth="1"/>
    <col min="4074" max="4074" width="14.5703125" style="20" customWidth="1"/>
    <col min="4075" max="4075" width="16" style="20" customWidth="1"/>
    <col min="4076" max="4076" width="16.28515625" style="20" customWidth="1"/>
    <col min="4077" max="4327" width="9.140625" style="20"/>
    <col min="4328" max="4328" width="30.140625" style="20" customWidth="1"/>
    <col min="4329" max="4329" width="15.42578125" style="20" customWidth="1"/>
    <col min="4330" max="4330" width="14.5703125" style="20" customWidth="1"/>
    <col min="4331" max="4331" width="16" style="20" customWidth="1"/>
    <col min="4332" max="4332" width="16.28515625" style="20" customWidth="1"/>
    <col min="4333" max="4583" width="9.140625" style="20"/>
    <col min="4584" max="4584" width="30.140625" style="20" customWidth="1"/>
    <col min="4585" max="4585" width="15.42578125" style="20" customWidth="1"/>
    <col min="4586" max="4586" width="14.5703125" style="20" customWidth="1"/>
    <col min="4587" max="4587" width="16" style="20" customWidth="1"/>
    <col min="4588" max="4588" width="16.28515625" style="20" customWidth="1"/>
    <col min="4589" max="4839" width="9.140625" style="20"/>
    <col min="4840" max="4840" width="30.140625" style="20" customWidth="1"/>
    <col min="4841" max="4841" width="15.42578125" style="20" customWidth="1"/>
    <col min="4842" max="4842" width="14.5703125" style="20" customWidth="1"/>
    <col min="4843" max="4843" width="16" style="20" customWidth="1"/>
    <col min="4844" max="4844" width="16.28515625" style="20" customWidth="1"/>
    <col min="4845" max="5095" width="9.140625" style="20"/>
    <col min="5096" max="5096" width="30.140625" style="20" customWidth="1"/>
    <col min="5097" max="5097" width="15.42578125" style="20" customWidth="1"/>
    <col min="5098" max="5098" width="14.5703125" style="20" customWidth="1"/>
    <col min="5099" max="5099" width="16" style="20" customWidth="1"/>
    <col min="5100" max="5100" width="16.28515625" style="20" customWidth="1"/>
    <col min="5101" max="5351" width="9.140625" style="20"/>
    <col min="5352" max="5352" width="30.140625" style="20" customWidth="1"/>
    <col min="5353" max="5353" width="15.42578125" style="20" customWidth="1"/>
    <col min="5354" max="5354" width="14.5703125" style="20" customWidth="1"/>
    <col min="5355" max="5355" width="16" style="20" customWidth="1"/>
    <col min="5356" max="5356" width="16.28515625" style="20" customWidth="1"/>
    <col min="5357" max="5607" width="9.140625" style="20"/>
    <col min="5608" max="5608" width="30.140625" style="20" customWidth="1"/>
    <col min="5609" max="5609" width="15.42578125" style="20" customWidth="1"/>
    <col min="5610" max="5610" width="14.5703125" style="20" customWidth="1"/>
    <col min="5611" max="5611" width="16" style="20" customWidth="1"/>
    <col min="5612" max="5612" width="16.28515625" style="20" customWidth="1"/>
    <col min="5613" max="5863" width="9.140625" style="20"/>
    <col min="5864" max="5864" width="30.140625" style="20" customWidth="1"/>
    <col min="5865" max="5865" width="15.42578125" style="20" customWidth="1"/>
    <col min="5866" max="5866" width="14.5703125" style="20" customWidth="1"/>
    <col min="5867" max="5867" width="16" style="20" customWidth="1"/>
    <col min="5868" max="5868" width="16.28515625" style="20" customWidth="1"/>
    <col min="5869" max="6119" width="9.140625" style="20"/>
    <col min="6120" max="6120" width="30.140625" style="20" customWidth="1"/>
    <col min="6121" max="6121" width="15.42578125" style="20" customWidth="1"/>
    <col min="6122" max="6122" width="14.5703125" style="20" customWidth="1"/>
    <col min="6123" max="6123" width="16" style="20" customWidth="1"/>
    <col min="6124" max="6124" width="16.28515625" style="20" customWidth="1"/>
    <col min="6125" max="6375" width="9.140625" style="20"/>
    <col min="6376" max="6376" width="30.140625" style="20" customWidth="1"/>
    <col min="6377" max="6377" width="15.42578125" style="20" customWidth="1"/>
    <col min="6378" max="6378" width="14.5703125" style="20" customWidth="1"/>
    <col min="6379" max="6379" width="16" style="20" customWidth="1"/>
    <col min="6380" max="6380" width="16.28515625" style="20" customWidth="1"/>
    <col min="6381" max="6631" width="9.140625" style="20"/>
    <col min="6632" max="6632" width="30.140625" style="20" customWidth="1"/>
    <col min="6633" max="6633" width="15.42578125" style="20" customWidth="1"/>
    <col min="6634" max="6634" width="14.5703125" style="20" customWidth="1"/>
    <col min="6635" max="6635" width="16" style="20" customWidth="1"/>
    <col min="6636" max="6636" width="16.28515625" style="20" customWidth="1"/>
    <col min="6637" max="6887" width="9.140625" style="20"/>
    <col min="6888" max="6888" width="30.140625" style="20" customWidth="1"/>
    <col min="6889" max="6889" width="15.42578125" style="20" customWidth="1"/>
    <col min="6890" max="6890" width="14.5703125" style="20" customWidth="1"/>
    <col min="6891" max="6891" width="16" style="20" customWidth="1"/>
    <col min="6892" max="6892" width="16.28515625" style="20" customWidth="1"/>
    <col min="6893" max="7143" width="9.140625" style="20"/>
    <col min="7144" max="7144" width="30.140625" style="20" customWidth="1"/>
    <col min="7145" max="7145" width="15.42578125" style="20" customWidth="1"/>
    <col min="7146" max="7146" width="14.5703125" style="20" customWidth="1"/>
    <col min="7147" max="7147" width="16" style="20" customWidth="1"/>
    <col min="7148" max="7148" width="16.28515625" style="20" customWidth="1"/>
    <col min="7149" max="7399" width="9.140625" style="20"/>
    <col min="7400" max="7400" width="30.140625" style="20" customWidth="1"/>
    <col min="7401" max="7401" width="15.42578125" style="20" customWidth="1"/>
    <col min="7402" max="7402" width="14.5703125" style="20" customWidth="1"/>
    <col min="7403" max="7403" width="16" style="20" customWidth="1"/>
    <col min="7404" max="7404" width="16.28515625" style="20" customWidth="1"/>
    <col min="7405" max="7655" width="9.140625" style="20"/>
    <col min="7656" max="7656" width="30.140625" style="20" customWidth="1"/>
    <col min="7657" max="7657" width="15.42578125" style="20" customWidth="1"/>
    <col min="7658" max="7658" width="14.5703125" style="20" customWidth="1"/>
    <col min="7659" max="7659" width="16" style="20" customWidth="1"/>
    <col min="7660" max="7660" width="16.28515625" style="20" customWidth="1"/>
    <col min="7661" max="7911" width="9.140625" style="20"/>
    <col min="7912" max="7912" width="30.140625" style="20" customWidth="1"/>
    <col min="7913" max="7913" width="15.42578125" style="20" customWidth="1"/>
    <col min="7914" max="7914" width="14.5703125" style="20" customWidth="1"/>
    <col min="7915" max="7915" width="16" style="20" customWidth="1"/>
    <col min="7916" max="7916" width="16.28515625" style="20" customWidth="1"/>
    <col min="7917" max="8167" width="9.140625" style="20"/>
    <col min="8168" max="8168" width="30.140625" style="20" customWidth="1"/>
    <col min="8169" max="8169" width="15.42578125" style="20" customWidth="1"/>
    <col min="8170" max="8170" width="14.5703125" style="20" customWidth="1"/>
    <col min="8171" max="8171" width="16" style="20" customWidth="1"/>
    <col min="8172" max="8172" width="16.28515625" style="20" customWidth="1"/>
    <col min="8173" max="8423" width="9.140625" style="20"/>
    <col min="8424" max="8424" width="30.140625" style="20" customWidth="1"/>
    <col min="8425" max="8425" width="15.42578125" style="20" customWidth="1"/>
    <col min="8426" max="8426" width="14.5703125" style="20" customWidth="1"/>
    <col min="8427" max="8427" width="16" style="20" customWidth="1"/>
    <col min="8428" max="8428" width="16.28515625" style="20" customWidth="1"/>
    <col min="8429" max="8679" width="9.140625" style="20"/>
    <col min="8680" max="8680" width="30.140625" style="20" customWidth="1"/>
    <col min="8681" max="8681" width="15.42578125" style="20" customWidth="1"/>
    <col min="8682" max="8682" width="14.5703125" style="20" customWidth="1"/>
    <col min="8683" max="8683" width="16" style="20" customWidth="1"/>
    <col min="8684" max="8684" width="16.28515625" style="20" customWidth="1"/>
    <col min="8685" max="8935" width="9.140625" style="20"/>
    <col min="8936" max="8936" width="30.140625" style="20" customWidth="1"/>
    <col min="8937" max="8937" width="15.42578125" style="20" customWidth="1"/>
    <col min="8938" max="8938" width="14.5703125" style="20" customWidth="1"/>
    <col min="8939" max="8939" width="16" style="20" customWidth="1"/>
    <col min="8940" max="8940" width="16.28515625" style="20" customWidth="1"/>
    <col min="8941" max="9191" width="9.140625" style="20"/>
    <col min="9192" max="9192" width="30.140625" style="20" customWidth="1"/>
    <col min="9193" max="9193" width="15.42578125" style="20" customWidth="1"/>
    <col min="9194" max="9194" width="14.5703125" style="20" customWidth="1"/>
    <col min="9195" max="9195" width="16" style="20" customWidth="1"/>
    <col min="9196" max="9196" width="16.28515625" style="20" customWidth="1"/>
    <col min="9197" max="9447" width="9.140625" style="20"/>
    <col min="9448" max="9448" width="30.140625" style="20" customWidth="1"/>
    <col min="9449" max="9449" width="15.42578125" style="20" customWidth="1"/>
    <col min="9450" max="9450" width="14.5703125" style="20" customWidth="1"/>
    <col min="9451" max="9451" width="16" style="20" customWidth="1"/>
    <col min="9452" max="9452" width="16.28515625" style="20" customWidth="1"/>
    <col min="9453" max="9703" width="9.140625" style="20"/>
    <col min="9704" max="9704" width="30.140625" style="20" customWidth="1"/>
    <col min="9705" max="9705" width="15.42578125" style="20" customWidth="1"/>
    <col min="9706" max="9706" width="14.5703125" style="20" customWidth="1"/>
    <col min="9707" max="9707" width="16" style="20" customWidth="1"/>
    <col min="9708" max="9708" width="16.28515625" style="20" customWidth="1"/>
    <col min="9709" max="9959" width="9.140625" style="20"/>
    <col min="9960" max="9960" width="30.140625" style="20" customWidth="1"/>
    <col min="9961" max="9961" width="15.42578125" style="20" customWidth="1"/>
    <col min="9962" max="9962" width="14.5703125" style="20" customWidth="1"/>
    <col min="9963" max="9963" width="16" style="20" customWidth="1"/>
    <col min="9964" max="9964" width="16.28515625" style="20" customWidth="1"/>
    <col min="9965" max="10215" width="9.140625" style="20"/>
    <col min="10216" max="10216" width="30.140625" style="20" customWidth="1"/>
    <col min="10217" max="10217" width="15.42578125" style="20" customWidth="1"/>
    <col min="10218" max="10218" width="14.5703125" style="20" customWidth="1"/>
    <col min="10219" max="10219" width="16" style="20" customWidth="1"/>
    <col min="10220" max="10220" width="16.28515625" style="20" customWidth="1"/>
    <col min="10221" max="10471" width="9.140625" style="20"/>
    <col min="10472" max="10472" width="30.140625" style="20" customWidth="1"/>
    <col min="10473" max="10473" width="15.42578125" style="20" customWidth="1"/>
    <col min="10474" max="10474" width="14.5703125" style="20" customWidth="1"/>
    <col min="10475" max="10475" width="16" style="20" customWidth="1"/>
    <col min="10476" max="10476" width="16.28515625" style="20" customWidth="1"/>
    <col min="10477" max="10727" width="9.140625" style="20"/>
    <col min="10728" max="10728" width="30.140625" style="20" customWidth="1"/>
    <col min="10729" max="10729" width="15.42578125" style="20" customWidth="1"/>
    <col min="10730" max="10730" width="14.5703125" style="20" customWidth="1"/>
    <col min="10731" max="10731" width="16" style="20" customWidth="1"/>
    <col min="10732" max="10732" width="16.28515625" style="20" customWidth="1"/>
    <col min="10733" max="10983" width="9.140625" style="20"/>
    <col min="10984" max="10984" width="30.140625" style="20" customWidth="1"/>
    <col min="10985" max="10985" width="15.42578125" style="20" customWidth="1"/>
    <col min="10986" max="10986" width="14.5703125" style="20" customWidth="1"/>
    <col min="10987" max="10987" width="16" style="20" customWidth="1"/>
    <col min="10988" max="10988" width="16.28515625" style="20" customWidth="1"/>
    <col min="10989" max="11239" width="9.140625" style="20"/>
    <col min="11240" max="11240" width="30.140625" style="20" customWidth="1"/>
    <col min="11241" max="11241" width="15.42578125" style="20" customWidth="1"/>
    <col min="11242" max="11242" width="14.5703125" style="20" customWidth="1"/>
    <col min="11243" max="11243" width="16" style="20" customWidth="1"/>
    <col min="11244" max="11244" width="16.28515625" style="20" customWidth="1"/>
    <col min="11245" max="11495" width="9.140625" style="20"/>
    <col min="11496" max="11496" width="30.140625" style="20" customWidth="1"/>
    <col min="11497" max="11497" width="15.42578125" style="20" customWidth="1"/>
    <col min="11498" max="11498" width="14.5703125" style="20" customWidth="1"/>
    <col min="11499" max="11499" width="16" style="20" customWidth="1"/>
    <col min="11500" max="11500" width="16.28515625" style="20" customWidth="1"/>
    <col min="11501" max="11751" width="9.140625" style="20"/>
    <col min="11752" max="11752" width="30.140625" style="20" customWidth="1"/>
    <col min="11753" max="11753" width="15.42578125" style="20" customWidth="1"/>
    <col min="11754" max="11754" width="14.5703125" style="20" customWidth="1"/>
    <col min="11755" max="11755" width="16" style="20" customWidth="1"/>
    <col min="11756" max="11756" width="16.28515625" style="20" customWidth="1"/>
    <col min="11757" max="12007" width="9.140625" style="20"/>
    <col min="12008" max="12008" width="30.140625" style="20" customWidth="1"/>
    <col min="12009" max="12009" width="15.42578125" style="20" customWidth="1"/>
    <col min="12010" max="12010" width="14.5703125" style="20" customWidth="1"/>
    <col min="12011" max="12011" width="16" style="20" customWidth="1"/>
    <col min="12012" max="12012" width="16.28515625" style="20" customWidth="1"/>
    <col min="12013" max="12263" width="9.140625" style="20"/>
    <col min="12264" max="12264" width="30.140625" style="20" customWidth="1"/>
    <col min="12265" max="12265" width="15.42578125" style="20" customWidth="1"/>
    <col min="12266" max="12266" width="14.5703125" style="20" customWidth="1"/>
    <col min="12267" max="12267" width="16" style="20" customWidth="1"/>
    <col min="12268" max="12268" width="16.28515625" style="20" customWidth="1"/>
    <col min="12269" max="12519" width="9.140625" style="20"/>
    <col min="12520" max="12520" width="30.140625" style="20" customWidth="1"/>
    <col min="12521" max="12521" width="15.42578125" style="20" customWidth="1"/>
    <col min="12522" max="12522" width="14.5703125" style="20" customWidth="1"/>
    <col min="12523" max="12523" width="16" style="20" customWidth="1"/>
    <col min="12524" max="12524" width="16.28515625" style="20" customWidth="1"/>
    <col min="12525" max="12775" width="9.140625" style="20"/>
    <col min="12776" max="12776" width="30.140625" style="20" customWidth="1"/>
    <col min="12777" max="12777" width="15.42578125" style="20" customWidth="1"/>
    <col min="12778" max="12778" width="14.5703125" style="20" customWidth="1"/>
    <col min="12779" max="12779" width="16" style="20" customWidth="1"/>
    <col min="12780" max="12780" width="16.28515625" style="20" customWidth="1"/>
    <col min="12781" max="13031" width="9.140625" style="20"/>
    <col min="13032" max="13032" width="30.140625" style="20" customWidth="1"/>
    <col min="13033" max="13033" width="15.42578125" style="20" customWidth="1"/>
    <col min="13034" max="13034" width="14.5703125" style="20" customWidth="1"/>
    <col min="13035" max="13035" width="16" style="20" customWidth="1"/>
    <col min="13036" max="13036" width="16.28515625" style="20" customWidth="1"/>
    <col min="13037" max="13287" width="9.140625" style="20"/>
    <col min="13288" max="13288" width="30.140625" style="20" customWidth="1"/>
    <col min="13289" max="13289" width="15.42578125" style="20" customWidth="1"/>
    <col min="13290" max="13290" width="14.5703125" style="20" customWidth="1"/>
    <col min="13291" max="13291" width="16" style="20" customWidth="1"/>
    <col min="13292" max="13292" width="16.28515625" style="20" customWidth="1"/>
    <col min="13293" max="13543" width="9.140625" style="20"/>
    <col min="13544" max="13544" width="30.140625" style="20" customWidth="1"/>
    <col min="13545" max="13545" width="15.42578125" style="20" customWidth="1"/>
    <col min="13546" max="13546" width="14.5703125" style="20" customWidth="1"/>
    <col min="13547" max="13547" width="16" style="20" customWidth="1"/>
    <col min="13548" max="13548" width="16.28515625" style="20" customWidth="1"/>
    <col min="13549" max="13799" width="9.140625" style="20"/>
    <col min="13800" max="13800" width="30.140625" style="20" customWidth="1"/>
    <col min="13801" max="13801" width="15.42578125" style="20" customWidth="1"/>
    <col min="13802" max="13802" width="14.5703125" style="20" customWidth="1"/>
    <col min="13803" max="13803" width="16" style="20" customWidth="1"/>
    <col min="13804" max="13804" width="16.28515625" style="20" customWidth="1"/>
    <col min="13805" max="14055" width="9.140625" style="20"/>
    <col min="14056" max="14056" width="30.140625" style="20" customWidth="1"/>
    <col min="14057" max="14057" width="15.42578125" style="20" customWidth="1"/>
    <col min="14058" max="14058" width="14.5703125" style="20" customWidth="1"/>
    <col min="14059" max="14059" width="16" style="20" customWidth="1"/>
    <col min="14060" max="14060" width="16.28515625" style="20" customWidth="1"/>
    <col min="14061" max="14311" width="9.140625" style="20"/>
    <col min="14312" max="14312" width="30.140625" style="20" customWidth="1"/>
    <col min="14313" max="14313" width="15.42578125" style="20" customWidth="1"/>
    <col min="14314" max="14314" width="14.5703125" style="20" customWidth="1"/>
    <col min="14315" max="14315" width="16" style="20" customWidth="1"/>
    <col min="14316" max="14316" width="16.28515625" style="20" customWidth="1"/>
    <col min="14317" max="14567" width="9.140625" style="20"/>
    <col min="14568" max="14568" width="30.140625" style="20" customWidth="1"/>
    <col min="14569" max="14569" width="15.42578125" style="20" customWidth="1"/>
    <col min="14570" max="14570" width="14.5703125" style="20" customWidth="1"/>
    <col min="14571" max="14571" width="16" style="20" customWidth="1"/>
    <col min="14572" max="14572" width="16.28515625" style="20" customWidth="1"/>
    <col min="14573" max="14823" width="9.140625" style="20"/>
    <col min="14824" max="14824" width="30.140625" style="20" customWidth="1"/>
    <col min="14825" max="14825" width="15.42578125" style="20" customWidth="1"/>
    <col min="14826" max="14826" width="14.5703125" style="20" customWidth="1"/>
    <col min="14827" max="14827" width="16" style="20" customWidth="1"/>
    <col min="14828" max="14828" width="16.28515625" style="20" customWidth="1"/>
    <col min="14829" max="15079" width="9.140625" style="20"/>
    <col min="15080" max="15080" width="30.140625" style="20" customWidth="1"/>
    <col min="15081" max="15081" width="15.42578125" style="20" customWidth="1"/>
    <col min="15082" max="15082" width="14.5703125" style="20" customWidth="1"/>
    <col min="15083" max="15083" width="16" style="20" customWidth="1"/>
    <col min="15084" max="15084" width="16.28515625" style="20" customWidth="1"/>
    <col min="15085" max="15335" width="9.140625" style="20"/>
    <col min="15336" max="15336" width="30.140625" style="20" customWidth="1"/>
    <col min="15337" max="15337" width="15.42578125" style="20" customWidth="1"/>
    <col min="15338" max="15338" width="14.5703125" style="20" customWidth="1"/>
    <col min="15339" max="15339" width="16" style="20" customWidth="1"/>
    <col min="15340" max="15340" width="16.28515625" style="20" customWidth="1"/>
    <col min="15341" max="15591" width="9.140625" style="20"/>
    <col min="15592" max="15592" width="30.140625" style="20" customWidth="1"/>
    <col min="15593" max="15593" width="15.42578125" style="20" customWidth="1"/>
    <col min="15594" max="15594" width="14.5703125" style="20" customWidth="1"/>
    <col min="15595" max="15595" width="16" style="20" customWidth="1"/>
    <col min="15596" max="15596" width="16.28515625" style="20" customWidth="1"/>
    <col min="15597" max="15847" width="9.140625" style="20"/>
    <col min="15848" max="15848" width="30.140625" style="20" customWidth="1"/>
    <col min="15849" max="15849" width="15.42578125" style="20" customWidth="1"/>
    <col min="15850" max="15850" width="14.5703125" style="20" customWidth="1"/>
    <col min="15851" max="15851" width="16" style="20" customWidth="1"/>
    <col min="15852" max="15852" width="16.28515625" style="20" customWidth="1"/>
    <col min="15853" max="16103" width="9.140625" style="20"/>
    <col min="16104" max="16104" width="30.140625" style="20" customWidth="1"/>
    <col min="16105" max="16105" width="15.42578125" style="20" customWidth="1"/>
    <col min="16106" max="16106" width="14.5703125" style="20" customWidth="1"/>
    <col min="16107" max="16107" width="16" style="20" customWidth="1"/>
    <col min="16108" max="16108" width="16.28515625" style="20" customWidth="1"/>
    <col min="16109" max="16384" width="9.140625" style="20"/>
  </cols>
  <sheetData>
    <row r="1" spans="1:7" ht="24.95" customHeight="1" x14ac:dyDescent="0.2">
      <c r="A1" s="17" t="s">
        <v>480</v>
      </c>
      <c r="B1" s="17"/>
      <c r="C1" s="17"/>
      <c r="D1" s="17"/>
      <c r="E1" s="17"/>
      <c r="G1" s="19" t="s">
        <v>177</v>
      </c>
    </row>
    <row r="2" spans="1:7" ht="12" customHeight="1" thickBot="1" x14ac:dyDescent="0.25">
      <c r="A2" s="106" t="s">
        <v>178</v>
      </c>
      <c r="E2" s="41" t="s">
        <v>589</v>
      </c>
    </row>
    <row r="3" spans="1:7" ht="22.5" customHeight="1" x14ac:dyDescent="0.2">
      <c r="A3" s="303" t="s">
        <v>481</v>
      </c>
      <c r="B3" s="317" t="s">
        <v>206</v>
      </c>
      <c r="C3" s="343" t="s">
        <v>315</v>
      </c>
      <c r="D3" s="343"/>
      <c r="E3" s="344"/>
      <c r="G3" s="18"/>
    </row>
    <row r="4" spans="1:7" s="22" customFormat="1" ht="39.950000000000003" customHeight="1" thickBot="1" x14ac:dyDescent="0.25">
      <c r="A4" s="304"/>
      <c r="B4" s="318"/>
      <c r="C4" s="95" t="s">
        <v>316</v>
      </c>
      <c r="D4" s="95" t="s">
        <v>317</v>
      </c>
      <c r="E4" s="107" t="s">
        <v>482</v>
      </c>
    </row>
    <row r="5" spans="1:7" s="26" customFormat="1" ht="18" customHeight="1" x14ac:dyDescent="0.2">
      <c r="A5" s="180" t="s">
        <v>330</v>
      </c>
      <c r="B5" s="135">
        <v>36311.304658375135</v>
      </c>
      <c r="C5" s="135">
        <v>12651.176624563004</v>
      </c>
      <c r="D5" s="135">
        <v>23128.148085267869</v>
      </c>
      <c r="E5" s="162">
        <v>413.80494854425172</v>
      </c>
      <c r="F5" s="23"/>
      <c r="G5" s="23"/>
    </row>
    <row r="6" spans="1:7" s="26" customFormat="1" ht="18" customHeight="1" x14ac:dyDescent="0.2">
      <c r="A6" s="188" t="s">
        <v>331</v>
      </c>
      <c r="B6" s="163">
        <v>1063.2731709854031</v>
      </c>
      <c r="C6" s="163">
        <v>817.26038664114481</v>
      </c>
      <c r="D6" s="163">
        <v>152.64060111422489</v>
      </c>
      <c r="E6" s="164">
        <v>85.599183230033404</v>
      </c>
      <c r="F6" s="23"/>
      <c r="G6" s="23"/>
    </row>
    <row r="7" spans="1:7" s="26" customFormat="1" ht="18" customHeight="1" x14ac:dyDescent="0.2">
      <c r="A7" s="188" t="s">
        <v>332</v>
      </c>
      <c r="B7" s="163">
        <v>3005.7790084169851</v>
      </c>
      <c r="C7" s="163">
        <v>1904.8195220471769</v>
      </c>
      <c r="D7" s="163">
        <v>934.38004626837119</v>
      </c>
      <c r="E7" s="164">
        <v>155.9614401014376</v>
      </c>
      <c r="F7" s="23"/>
      <c r="G7" s="23"/>
    </row>
    <row r="8" spans="1:7" s="23" customFormat="1" ht="18" customHeight="1" x14ac:dyDescent="0.2">
      <c r="A8" s="188" t="s">
        <v>333</v>
      </c>
      <c r="B8" s="163">
        <v>32242.252478972747</v>
      </c>
      <c r="C8" s="163">
        <v>9929.0967158746826</v>
      </c>
      <c r="D8" s="163">
        <v>22041.127437885272</v>
      </c>
      <c r="E8" s="164">
        <v>172.24432521278072</v>
      </c>
    </row>
    <row r="9" spans="1:7" s="24" customFormat="1" ht="18" customHeight="1" x14ac:dyDescent="0.2">
      <c r="A9" s="195" t="s">
        <v>184</v>
      </c>
      <c r="B9" s="135">
        <v>669.22699999999986</v>
      </c>
      <c r="C9" s="135">
        <v>606.8599999999999</v>
      </c>
      <c r="D9" s="135">
        <v>8.8360000000000003</v>
      </c>
      <c r="E9" s="162">
        <v>10.965</v>
      </c>
      <c r="F9" s="23"/>
      <c r="G9" s="23"/>
    </row>
    <row r="10" spans="1:7" s="26" customFormat="1" ht="18" customHeight="1" x14ac:dyDescent="0.2">
      <c r="A10" s="188" t="s">
        <v>331</v>
      </c>
      <c r="B10" s="163">
        <v>5.9749999999999996</v>
      </c>
      <c r="C10" s="163">
        <v>5.3639999999999999</v>
      </c>
      <c r="D10" s="163">
        <v>0.61099999999999999</v>
      </c>
      <c r="E10" s="164" t="s">
        <v>203</v>
      </c>
      <c r="F10" s="23"/>
      <c r="G10" s="23"/>
    </row>
    <row r="11" spans="1:7" s="26" customFormat="1" ht="18" customHeight="1" x14ac:dyDescent="0.2">
      <c r="A11" s="188" t="s">
        <v>332</v>
      </c>
      <c r="B11" s="163">
        <v>36.958999999999996</v>
      </c>
      <c r="C11" s="163">
        <v>36.505999999999993</v>
      </c>
      <c r="D11" s="163">
        <v>0.39700000000000002</v>
      </c>
      <c r="E11" s="164">
        <v>1.9E-2</v>
      </c>
      <c r="F11" s="23"/>
      <c r="G11" s="23"/>
    </row>
    <row r="12" spans="1:7" s="26" customFormat="1" ht="18" customHeight="1" x14ac:dyDescent="0.2">
      <c r="A12" s="188" t="s">
        <v>333</v>
      </c>
      <c r="B12" s="163">
        <v>626.29299999999989</v>
      </c>
      <c r="C12" s="163">
        <v>564.9899999999999</v>
      </c>
      <c r="D12" s="163">
        <v>7.8280000000000003</v>
      </c>
      <c r="E12" s="164">
        <v>10.946</v>
      </c>
      <c r="F12" s="23"/>
      <c r="G12" s="23"/>
    </row>
    <row r="13" spans="1:7" s="26" customFormat="1" ht="18" customHeight="1" x14ac:dyDescent="0.2">
      <c r="A13" s="195" t="s">
        <v>592</v>
      </c>
      <c r="B13" s="135">
        <v>3499.8757016400168</v>
      </c>
      <c r="C13" s="135">
        <v>2434.29274432696</v>
      </c>
      <c r="D13" s="135">
        <v>927.40218986716638</v>
      </c>
      <c r="E13" s="162">
        <v>117.11576744588918</v>
      </c>
      <c r="F13" s="23"/>
      <c r="G13" s="23"/>
    </row>
    <row r="14" spans="1:7" s="26" customFormat="1" ht="18" customHeight="1" x14ac:dyDescent="0.2">
      <c r="A14" s="188" t="s">
        <v>331</v>
      </c>
      <c r="B14" s="163">
        <v>940.65198075345802</v>
      </c>
      <c r="C14" s="163">
        <v>748.45426398226846</v>
      </c>
      <c r="D14" s="163">
        <v>115.4907904850069</v>
      </c>
      <c r="E14" s="164">
        <v>69.434926286182389</v>
      </c>
      <c r="F14" s="23"/>
      <c r="G14" s="23"/>
    </row>
    <row r="15" spans="1:7" s="26" customFormat="1" ht="18" customHeight="1" x14ac:dyDescent="0.2">
      <c r="A15" s="188" t="s">
        <v>332</v>
      </c>
      <c r="B15" s="163">
        <v>1196.2865857814772</v>
      </c>
      <c r="C15" s="163">
        <v>756.06060814608054</v>
      </c>
      <c r="D15" s="163">
        <v>399.30713895078509</v>
      </c>
      <c r="E15" s="164">
        <v>30.451838684611097</v>
      </c>
      <c r="F15" s="23"/>
      <c r="G15" s="23"/>
    </row>
    <row r="16" spans="1:7" s="26" customFormat="1" ht="18" customHeight="1" x14ac:dyDescent="0.2">
      <c r="A16" s="188" t="s">
        <v>333</v>
      </c>
      <c r="B16" s="163">
        <v>1362.9371351050816</v>
      </c>
      <c r="C16" s="163">
        <v>929.77787219861102</v>
      </c>
      <c r="D16" s="163">
        <v>412.60426043137443</v>
      </c>
      <c r="E16" s="164">
        <v>17.229002475095697</v>
      </c>
      <c r="F16" s="23"/>
      <c r="G16" s="23"/>
    </row>
    <row r="17" spans="1:7" s="26" customFormat="1" ht="18" customHeight="1" x14ac:dyDescent="0.2">
      <c r="A17" s="195" t="s">
        <v>593</v>
      </c>
      <c r="B17" s="135">
        <v>32142.201956735113</v>
      </c>
      <c r="C17" s="135">
        <v>9610.0238802360454</v>
      </c>
      <c r="D17" s="135">
        <v>22191.909895400699</v>
      </c>
      <c r="E17" s="162">
        <v>285.72418109836246</v>
      </c>
      <c r="F17" s="23"/>
      <c r="G17" s="23"/>
    </row>
    <row r="18" spans="1:7" s="26" customFormat="1" ht="18" customHeight="1" x14ac:dyDescent="0.2">
      <c r="A18" s="188" t="s">
        <v>331</v>
      </c>
      <c r="B18" s="163">
        <v>116.64619023194511</v>
      </c>
      <c r="C18" s="163">
        <v>63.442122658876187</v>
      </c>
      <c r="D18" s="163">
        <v>36.538810629218005</v>
      </c>
      <c r="E18" s="164">
        <v>16.164256943851001</v>
      </c>
      <c r="F18" s="23"/>
      <c r="G18" s="23"/>
    </row>
    <row r="19" spans="1:7" s="26" customFormat="1" ht="18" customHeight="1" x14ac:dyDescent="0.2">
      <c r="A19" s="188" t="s">
        <v>332</v>
      </c>
      <c r="B19" s="163">
        <v>1772.5334226355083</v>
      </c>
      <c r="C19" s="163">
        <v>1112.2529139010958</v>
      </c>
      <c r="D19" s="163">
        <v>534.67590731758605</v>
      </c>
      <c r="E19" s="164">
        <v>125.49060141682648</v>
      </c>
      <c r="F19" s="23"/>
      <c r="G19" s="23"/>
    </row>
    <row r="20" spans="1:7" s="26" customFormat="1" ht="18" customHeight="1" x14ac:dyDescent="0.2">
      <c r="A20" s="188" t="s">
        <v>333</v>
      </c>
      <c r="B20" s="163">
        <v>30253.022343867658</v>
      </c>
      <c r="C20" s="163">
        <v>8434.328843676074</v>
      </c>
      <c r="D20" s="163">
        <v>21620.695177453894</v>
      </c>
      <c r="E20" s="164">
        <v>144.06932273768496</v>
      </c>
      <c r="F20" s="23"/>
      <c r="G20" s="23"/>
    </row>
    <row r="21" spans="1:7" ht="12.75" customHeight="1" x14ac:dyDescent="0.2">
      <c r="A21" s="28"/>
      <c r="B21" s="49"/>
      <c r="C21" s="49"/>
      <c r="D21" s="80"/>
      <c r="E21" s="49"/>
      <c r="F21" s="22"/>
      <c r="G21" s="22"/>
    </row>
  </sheetData>
  <mergeCells count="3">
    <mergeCell ref="A3:A4"/>
    <mergeCell ref="B3:B4"/>
    <mergeCell ref="C3:E3"/>
  </mergeCells>
  <hyperlinks>
    <hyperlink ref="G1" location="Obsah!A1" display="Obsah" xr:uid="{00000000-0004-0000-35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I46"/>
  <sheetViews>
    <sheetView zoomScaleNormal="100" zoomScaleSheetLayoutView="100" workbookViewId="0">
      <selection sqref="A1:E1"/>
    </sheetView>
  </sheetViews>
  <sheetFormatPr defaultRowHeight="15" x14ac:dyDescent="0.25"/>
  <cols>
    <col min="1" max="1" width="11.5703125" style="36" customWidth="1"/>
    <col min="2" max="2" width="37.7109375" style="69" customWidth="1"/>
    <col min="3" max="3" width="9.5703125" style="36" customWidth="1"/>
    <col min="4" max="6" width="9" style="36" customWidth="1"/>
    <col min="7" max="16384" width="9.140625" style="36"/>
  </cols>
  <sheetData>
    <row r="1" spans="1:9" ht="24.95" customHeight="1" x14ac:dyDescent="0.25">
      <c r="A1" s="370" t="s">
        <v>483</v>
      </c>
      <c r="B1" s="370"/>
      <c r="C1" s="370"/>
      <c r="D1" s="370"/>
      <c r="E1" s="370"/>
      <c r="F1" s="370"/>
      <c r="G1" s="37"/>
      <c r="H1" s="19" t="s">
        <v>177</v>
      </c>
      <c r="I1" s="37"/>
    </row>
    <row r="2" spans="1:9" ht="12" customHeight="1" thickBot="1" x14ac:dyDescent="0.3">
      <c r="A2" s="71" t="s">
        <v>178</v>
      </c>
      <c r="B2" s="88"/>
      <c r="C2" s="49"/>
      <c r="D2" s="49"/>
      <c r="E2" s="22"/>
      <c r="F2" s="21" t="s">
        <v>589</v>
      </c>
      <c r="G2" s="22"/>
      <c r="H2" s="22"/>
      <c r="I2" s="33"/>
    </row>
    <row r="3" spans="1:9" ht="27" customHeight="1" x14ac:dyDescent="0.25">
      <c r="A3" s="356" t="s">
        <v>346</v>
      </c>
      <c r="B3" s="337" t="s">
        <v>347</v>
      </c>
      <c r="C3" s="347" t="s">
        <v>206</v>
      </c>
      <c r="D3" s="314" t="s">
        <v>484</v>
      </c>
      <c r="E3" s="314"/>
      <c r="F3" s="305"/>
      <c r="G3" s="22"/>
      <c r="H3" s="22"/>
      <c r="I3" s="33"/>
    </row>
    <row r="4" spans="1:9" ht="53.25" customHeight="1" thickBot="1" x14ac:dyDescent="0.3">
      <c r="A4" s="357"/>
      <c r="B4" s="336"/>
      <c r="C4" s="348"/>
      <c r="D4" s="95" t="s">
        <v>316</v>
      </c>
      <c r="E4" s="95" t="s">
        <v>485</v>
      </c>
      <c r="F4" s="107" t="s">
        <v>482</v>
      </c>
      <c r="G4" s="20"/>
      <c r="H4" s="20"/>
      <c r="I4" s="22"/>
    </row>
    <row r="5" spans="1:9" ht="18" customHeight="1" x14ac:dyDescent="0.25">
      <c r="A5" s="210" t="s">
        <v>349</v>
      </c>
      <c r="B5" s="212" t="s">
        <v>350</v>
      </c>
      <c r="C5" s="151">
        <v>36311.30465837512</v>
      </c>
      <c r="D5" s="151">
        <v>12651.176624563012</v>
      </c>
      <c r="E5" s="151">
        <v>23128.148085267861</v>
      </c>
      <c r="F5" s="152">
        <v>413.80494854425166</v>
      </c>
      <c r="G5" s="20"/>
      <c r="H5" s="20"/>
      <c r="I5" s="22"/>
    </row>
    <row r="6" spans="1:9" ht="15" customHeight="1" x14ac:dyDescent="0.25">
      <c r="A6" s="183" t="s">
        <v>351</v>
      </c>
      <c r="B6" s="216" t="s">
        <v>352</v>
      </c>
      <c r="C6" s="151">
        <v>18.186159167160099</v>
      </c>
      <c r="D6" s="136">
        <v>17.6811591671601</v>
      </c>
      <c r="E6" s="151">
        <v>0.01</v>
      </c>
      <c r="F6" s="152">
        <v>0.495</v>
      </c>
      <c r="G6" s="37"/>
      <c r="H6" s="37"/>
      <c r="I6" s="37"/>
    </row>
    <row r="7" spans="1:9" ht="15" customHeight="1" x14ac:dyDescent="0.25">
      <c r="A7" s="183" t="s">
        <v>353</v>
      </c>
      <c r="B7" s="216" t="s">
        <v>354</v>
      </c>
      <c r="C7" s="151">
        <v>2.0029999999999997</v>
      </c>
      <c r="D7" s="136">
        <v>1.9949999999999999</v>
      </c>
      <c r="E7" s="151" t="s">
        <v>203</v>
      </c>
      <c r="F7" s="152">
        <v>8.0000000000000002E-3</v>
      </c>
      <c r="G7" s="37"/>
      <c r="H7" s="37"/>
      <c r="I7" s="37"/>
    </row>
    <row r="8" spans="1:9" ht="15" customHeight="1" x14ac:dyDescent="0.25">
      <c r="A8" s="183" t="s">
        <v>355</v>
      </c>
      <c r="B8" s="216" t="s">
        <v>356</v>
      </c>
      <c r="C8" s="151">
        <v>28222.667929349365</v>
      </c>
      <c r="D8" s="136">
        <v>6521.7569082980326</v>
      </c>
      <c r="E8" s="151">
        <v>21472.729542553487</v>
      </c>
      <c r="F8" s="152">
        <v>169.96747849784839</v>
      </c>
      <c r="G8" s="37"/>
      <c r="H8" s="37"/>
      <c r="I8" s="37"/>
    </row>
    <row r="9" spans="1:9" ht="15" customHeight="1" x14ac:dyDescent="0.25">
      <c r="A9" s="182">
        <v>10</v>
      </c>
      <c r="B9" s="214" t="s">
        <v>357</v>
      </c>
      <c r="C9" s="153">
        <v>13.781999999999998</v>
      </c>
      <c r="D9" s="139">
        <v>8.8679999999999986</v>
      </c>
      <c r="E9" s="153">
        <v>3.5650000000000004</v>
      </c>
      <c r="F9" s="154">
        <v>1.349</v>
      </c>
      <c r="G9" s="37"/>
      <c r="H9" s="37"/>
      <c r="I9" s="37"/>
    </row>
    <row r="10" spans="1:9" ht="15" customHeight="1" x14ac:dyDescent="0.25">
      <c r="A10" s="182">
        <v>11</v>
      </c>
      <c r="B10" s="214" t="s">
        <v>358</v>
      </c>
      <c r="C10" s="153">
        <v>0.71759693706169991</v>
      </c>
      <c r="D10" s="139">
        <v>0.71494184129969995</v>
      </c>
      <c r="E10" s="153" t="s">
        <v>203</v>
      </c>
      <c r="F10" s="154">
        <v>2.6550957620000001E-3</v>
      </c>
      <c r="G10" s="37"/>
      <c r="H10" s="37"/>
      <c r="I10" s="37"/>
    </row>
    <row r="11" spans="1:9" ht="15" customHeight="1" x14ac:dyDescent="0.25">
      <c r="A11" s="182">
        <v>12</v>
      </c>
      <c r="B11" s="215" t="s">
        <v>359</v>
      </c>
      <c r="C11" s="153" t="s">
        <v>203</v>
      </c>
      <c r="D11" s="153" t="s">
        <v>203</v>
      </c>
      <c r="E11" s="153" t="s">
        <v>203</v>
      </c>
      <c r="F11" s="154" t="s">
        <v>203</v>
      </c>
      <c r="G11" s="37"/>
      <c r="H11" s="37"/>
      <c r="I11" s="37"/>
    </row>
    <row r="12" spans="1:9" ht="15" customHeight="1" x14ac:dyDescent="0.25">
      <c r="A12" s="182">
        <v>13</v>
      </c>
      <c r="B12" s="215" t="s">
        <v>360</v>
      </c>
      <c r="C12" s="153">
        <v>9.1828214285714012</v>
      </c>
      <c r="D12" s="139">
        <v>3.6180118268631998</v>
      </c>
      <c r="E12" s="153">
        <v>4.1098096017083003</v>
      </c>
      <c r="F12" s="154">
        <v>1.4550000000000001</v>
      </c>
      <c r="G12" s="37"/>
      <c r="H12" s="37"/>
      <c r="I12" s="37"/>
    </row>
    <row r="13" spans="1:9" ht="15" customHeight="1" x14ac:dyDescent="0.25">
      <c r="A13" s="182">
        <v>14</v>
      </c>
      <c r="B13" s="215" t="s">
        <v>361</v>
      </c>
      <c r="C13" s="153">
        <v>9.0568903924222006</v>
      </c>
      <c r="D13" s="139">
        <v>9.0008903924221997</v>
      </c>
      <c r="E13" s="153">
        <v>5.6000000000000001E-2</v>
      </c>
      <c r="F13" s="154" t="s">
        <v>203</v>
      </c>
      <c r="G13" s="37"/>
      <c r="H13" s="37"/>
      <c r="I13" s="37"/>
    </row>
    <row r="14" spans="1:9" ht="15" customHeight="1" x14ac:dyDescent="0.25">
      <c r="A14" s="182">
        <v>15</v>
      </c>
      <c r="B14" s="215" t="s">
        <v>362</v>
      </c>
      <c r="C14" s="153" t="s">
        <v>203</v>
      </c>
      <c r="D14" s="139" t="s">
        <v>203</v>
      </c>
      <c r="E14" s="153" t="s">
        <v>203</v>
      </c>
      <c r="F14" s="154" t="s">
        <v>203</v>
      </c>
      <c r="G14" s="37"/>
      <c r="H14" s="37"/>
      <c r="I14" s="37"/>
    </row>
    <row r="15" spans="1:9" ht="15" customHeight="1" x14ac:dyDescent="0.25">
      <c r="A15" s="182">
        <v>16</v>
      </c>
      <c r="B15" s="215" t="s">
        <v>363</v>
      </c>
      <c r="C15" s="153">
        <v>4.3090000000000002</v>
      </c>
      <c r="D15" s="139">
        <v>4.3090000000000002</v>
      </c>
      <c r="E15" s="153" t="s">
        <v>203</v>
      </c>
      <c r="F15" s="154" t="s">
        <v>203</v>
      </c>
      <c r="G15" s="37"/>
      <c r="H15" s="37"/>
      <c r="I15" s="37"/>
    </row>
    <row r="16" spans="1:9" ht="15" customHeight="1" x14ac:dyDescent="0.25">
      <c r="A16" s="182">
        <v>17</v>
      </c>
      <c r="B16" s="215" t="s">
        <v>364</v>
      </c>
      <c r="C16" s="153">
        <v>10.018999999999998</v>
      </c>
      <c r="D16" s="139">
        <v>3.2000000000000001E-2</v>
      </c>
      <c r="E16" s="153">
        <v>9.9599999999999991</v>
      </c>
      <c r="F16" s="154">
        <v>2.7E-2</v>
      </c>
      <c r="G16" s="37"/>
      <c r="H16" s="37"/>
      <c r="I16" s="37"/>
    </row>
    <row r="17" spans="1:9" ht="15" customHeight="1" x14ac:dyDescent="0.25">
      <c r="A17" s="182">
        <v>18</v>
      </c>
      <c r="B17" s="215" t="s">
        <v>365</v>
      </c>
      <c r="C17" s="153">
        <v>0.255</v>
      </c>
      <c r="D17" s="139">
        <v>0.255</v>
      </c>
      <c r="E17" s="153" t="s">
        <v>203</v>
      </c>
      <c r="F17" s="154" t="s">
        <v>203</v>
      </c>
      <c r="G17" s="37"/>
      <c r="H17" s="37"/>
      <c r="I17" s="37"/>
    </row>
    <row r="18" spans="1:9" ht="15" customHeight="1" x14ac:dyDescent="0.25">
      <c r="A18" s="182">
        <v>19</v>
      </c>
      <c r="B18" s="215" t="s">
        <v>366</v>
      </c>
      <c r="C18" s="153">
        <v>0.77900000000000003</v>
      </c>
      <c r="D18" s="139" t="s">
        <v>203</v>
      </c>
      <c r="E18" s="153" t="s">
        <v>203</v>
      </c>
      <c r="F18" s="154">
        <v>0.77900000000000003</v>
      </c>
      <c r="G18" s="37"/>
      <c r="H18" s="37"/>
      <c r="I18" s="37"/>
    </row>
    <row r="19" spans="1:9" ht="15" customHeight="1" x14ac:dyDescent="0.25">
      <c r="A19" s="182">
        <v>20</v>
      </c>
      <c r="B19" s="215" t="s">
        <v>367</v>
      </c>
      <c r="C19" s="153">
        <v>215.10269254453496</v>
      </c>
      <c r="D19" s="139">
        <v>161.20469254453496</v>
      </c>
      <c r="E19" s="153">
        <v>44.309999999999995</v>
      </c>
      <c r="F19" s="154">
        <v>8.9640000000000022</v>
      </c>
      <c r="G19" s="37"/>
      <c r="H19" s="37"/>
      <c r="I19" s="37"/>
    </row>
    <row r="20" spans="1:9" ht="15" customHeight="1" x14ac:dyDescent="0.25">
      <c r="A20" s="182">
        <v>21</v>
      </c>
      <c r="B20" s="215" t="s">
        <v>368</v>
      </c>
      <c r="C20" s="153">
        <v>166.47960887452251</v>
      </c>
      <c r="D20" s="139">
        <v>56.326608874522492</v>
      </c>
      <c r="E20" s="153">
        <v>99.013999999999996</v>
      </c>
      <c r="F20" s="154">
        <v>10.661000000000001</v>
      </c>
    </row>
    <row r="21" spans="1:9" ht="15" customHeight="1" x14ac:dyDescent="0.25">
      <c r="A21" s="182">
        <v>22</v>
      </c>
      <c r="B21" s="215" t="s">
        <v>369</v>
      </c>
      <c r="C21" s="153">
        <v>450.63418036720975</v>
      </c>
      <c r="D21" s="139">
        <v>32.489659725827593</v>
      </c>
      <c r="E21" s="153">
        <v>415.54200000000003</v>
      </c>
      <c r="F21" s="154">
        <v>2.5905206413822004</v>
      </c>
    </row>
    <row r="22" spans="1:9" ht="15" customHeight="1" x14ac:dyDescent="0.25">
      <c r="A22" s="182">
        <v>23</v>
      </c>
      <c r="B22" s="214" t="s">
        <v>370</v>
      </c>
      <c r="C22" s="153">
        <v>44.584999999999994</v>
      </c>
      <c r="D22" s="139">
        <v>31.564999999999998</v>
      </c>
      <c r="E22" s="153">
        <v>9.3760000000000012</v>
      </c>
      <c r="F22" s="154">
        <v>3.3939999999999997</v>
      </c>
    </row>
    <row r="23" spans="1:9" ht="15" customHeight="1" x14ac:dyDescent="0.25">
      <c r="A23" s="182">
        <v>24</v>
      </c>
      <c r="B23" s="214" t="s">
        <v>371</v>
      </c>
      <c r="C23" s="153">
        <v>47.764264364293403</v>
      </c>
      <c r="D23" s="139">
        <v>18.591000000000001</v>
      </c>
      <c r="E23" s="153">
        <v>13.358000000000001</v>
      </c>
      <c r="F23" s="154">
        <v>14.9912643642934</v>
      </c>
    </row>
    <row r="24" spans="1:9" ht="15" customHeight="1" x14ac:dyDescent="0.25">
      <c r="A24" s="182">
        <v>25</v>
      </c>
      <c r="B24" s="214" t="s">
        <v>372</v>
      </c>
      <c r="C24" s="153">
        <v>89.47795585530352</v>
      </c>
      <c r="D24" s="139">
        <v>48.877356880656684</v>
      </c>
      <c r="E24" s="153">
        <v>23.9025989746468</v>
      </c>
      <c r="F24" s="154">
        <v>16.568999999999996</v>
      </c>
    </row>
    <row r="25" spans="1:9" ht="15" customHeight="1" x14ac:dyDescent="0.25">
      <c r="A25" s="182">
        <v>26</v>
      </c>
      <c r="B25" s="214" t="s">
        <v>373</v>
      </c>
      <c r="C25" s="153">
        <v>2661.3345722470262</v>
      </c>
      <c r="D25" s="139">
        <v>568.37523867741049</v>
      </c>
      <c r="E25" s="153">
        <v>2085.6793335696166</v>
      </c>
      <c r="F25" s="154">
        <v>7.2259999999999982</v>
      </c>
    </row>
    <row r="26" spans="1:9" ht="15" customHeight="1" x14ac:dyDescent="0.25">
      <c r="A26" s="182">
        <v>27</v>
      </c>
      <c r="B26" s="214" t="s">
        <v>374</v>
      </c>
      <c r="C26" s="153">
        <v>833.30678285694853</v>
      </c>
      <c r="D26" s="139">
        <v>174.8237828569485</v>
      </c>
      <c r="E26" s="153">
        <v>650.06700000000001</v>
      </c>
      <c r="F26" s="154">
        <v>5.8879999999999999</v>
      </c>
    </row>
    <row r="27" spans="1:9" ht="15" customHeight="1" x14ac:dyDescent="0.25">
      <c r="A27" s="182">
        <v>28</v>
      </c>
      <c r="B27" s="214" t="s">
        <v>375</v>
      </c>
      <c r="C27" s="153">
        <v>604.32308407307255</v>
      </c>
      <c r="D27" s="139">
        <v>335.15832850003864</v>
      </c>
      <c r="E27" s="153">
        <v>247.54213895078522</v>
      </c>
      <c r="F27" s="154">
        <v>15.818616622248598</v>
      </c>
    </row>
    <row r="28" spans="1:9" ht="15" customHeight="1" x14ac:dyDescent="0.25">
      <c r="A28" s="182">
        <v>29</v>
      </c>
      <c r="B28" s="214" t="s">
        <v>376</v>
      </c>
      <c r="C28" s="153">
        <v>21634.991999999998</v>
      </c>
      <c r="D28" s="139">
        <v>4299.8690000000006</v>
      </c>
      <c r="E28" s="153">
        <v>17262.455999999998</v>
      </c>
      <c r="F28" s="154">
        <v>70.966999999999999</v>
      </c>
    </row>
    <row r="29" spans="1:9" ht="15" customHeight="1" x14ac:dyDescent="0.25">
      <c r="A29" s="182">
        <v>30</v>
      </c>
      <c r="B29" s="214" t="s">
        <v>377</v>
      </c>
      <c r="C29" s="153">
        <v>1137.3835985488442</v>
      </c>
      <c r="D29" s="139">
        <v>631.65451531795452</v>
      </c>
      <c r="E29" s="153">
        <v>453.04166145672758</v>
      </c>
      <c r="F29" s="154">
        <v>7.3934217741621007</v>
      </c>
    </row>
    <row r="30" spans="1:9" ht="15" customHeight="1" x14ac:dyDescent="0.25">
      <c r="A30" s="182">
        <v>31</v>
      </c>
      <c r="B30" s="214" t="s">
        <v>378</v>
      </c>
      <c r="C30" s="153">
        <v>2.1048808595524</v>
      </c>
      <c r="D30" s="139">
        <v>1.3548808595524</v>
      </c>
      <c r="E30" s="153">
        <v>0.75</v>
      </c>
      <c r="F30" s="154" t="s">
        <v>203</v>
      </c>
    </row>
    <row r="31" spans="1:9" ht="15" customHeight="1" x14ac:dyDescent="0.25">
      <c r="A31" s="211">
        <v>32</v>
      </c>
      <c r="B31" s="214" t="s">
        <v>379</v>
      </c>
      <c r="C31" s="153">
        <v>17.232999999999997</v>
      </c>
      <c r="D31" s="139">
        <v>16.491</v>
      </c>
      <c r="E31" s="153" t="s">
        <v>203</v>
      </c>
      <c r="F31" s="154">
        <v>0.74199999999999999</v>
      </c>
    </row>
    <row r="32" spans="1:9" ht="15" customHeight="1" x14ac:dyDescent="0.25">
      <c r="A32" s="211">
        <v>33</v>
      </c>
      <c r="B32" s="214" t="s">
        <v>380</v>
      </c>
      <c r="C32" s="153">
        <v>269.84499999999997</v>
      </c>
      <c r="D32" s="139">
        <v>118.178</v>
      </c>
      <c r="E32" s="153">
        <v>150</v>
      </c>
      <c r="F32" s="154">
        <v>1.1499999999999999</v>
      </c>
    </row>
    <row r="33" spans="1:9" ht="21.95" customHeight="1" x14ac:dyDescent="0.25">
      <c r="A33" s="183" t="s">
        <v>381</v>
      </c>
      <c r="B33" s="216" t="s">
        <v>382</v>
      </c>
      <c r="C33" s="151">
        <v>466.41062947208189</v>
      </c>
      <c r="D33" s="136">
        <v>418.14962947208187</v>
      </c>
      <c r="E33" s="151" t="s">
        <v>203</v>
      </c>
      <c r="F33" s="156">
        <v>5.7320000000000002</v>
      </c>
    </row>
    <row r="34" spans="1:9" ht="15" customHeight="1" x14ac:dyDescent="0.25">
      <c r="A34" s="183" t="s">
        <v>383</v>
      </c>
      <c r="B34" s="216" t="s">
        <v>384</v>
      </c>
      <c r="C34" s="151">
        <v>117.642</v>
      </c>
      <c r="D34" s="136">
        <v>98.029999999999987</v>
      </c>
      <c r="E34" s="151">
        <v>10.728</v>
      </c>
      <c r="F34" s="156">
        <v>6.1760000000000002</v>
      </c>
    </row>
    <row r="35" spans="1:9" ht="21.95" customHeight="1" x14ac:dyDescent="0.25">
      <c r="A35" s="183" t="s">
        <v>385</v>
      </c>
      <c r="B35" s="216" t="s">
        <v>386</v>
      </c>
      <c r="C35" s="151">
        <v>655.02332687949627</v>
      </c>
      <c r="D35" s="136">
        <v>495.32000563425362</v>
      </c>
      <c r="E35" s="151">
        <v>9.9193212452428003</v>
      </c>
      <c r="F35" s="156">
        <v>148.83699999999999</v>
      </c>
    </row>
    <row r="36" spans="1:9" ht="15" customHeight="1" x14ac:dyDescent="0.25">
      <c r="A36" s="183" t="s">
        <v>387</v>
      </c>
      <c r="B36" s="216" t="s">
        <v>388</v>
      </c>
      <c r="C36" s="155">
        <v>1949.3234718940394</v>
      </c>
      <c r="D36" s="136">
        <v>1558.1669350812065</v>
      </c>
      <c r="E36" s="155">
        <v>379.5142798689821</v>
      </c>
      <c r="F36" s="156">
        <v>4.5182569438510001</v>
      </c>
    </row>
    <row r="37" spans="1:9" ht="15" customHeight="1" x14ac:dyDescent="0.25">
      <c r="A37" s="211">
        <v>62</v>
      </c>
      <c r="B37" s="214" t="s">
        <v>389</v>
      </c>
      <c r="C37" s="153">
        <v>1798.5361580397348</v>
      </c>
      <c r="D37" s="139">
        <v>1447.461621226902</v>
      </c>
      <c r="E37" s="153">
        <v>348.66927986898207</v>
      </c>
      <c r="F37" s="154">
        <v>2.4052569438510001</v>
      </c>
    </row>
    <row r="38" spans="1:9" ht="15" customHeight="1" x14ac:dyDescent="0.25">
      <c r="A38" s="211" t="s">
        <v>390</v>
      </c>
      <c r="B38" s="215" t="s">
        <v>391</v>
      </c>
      <c r="C38" s="153">
        <v>150.78731385430456</v>
      </c>
      <c r="D38" s="153">
        <v>110.70531385430445</v>
      </c>
      <c r="E38" s="153">
        <v>30.845000000000027</v>
      </c>
      <c r="F38" s="154">
        <v>2.113</v>
      </c>
      <c r="H38" s="48"/>
    </row>
    <row r="39" spans="1:9" ht="15" customHeight="1" x14ac:dyDescent="0.25">
      <c r="A39" s="183" t="s">
        <v>392</v>
      </c>
      <c r="B39" s="216" t="s">
        <v>393</v>
      </c>
      <c r="C39" s="155">
        <v>1832.9928930018336</v>
      </c>
      <c r="D39" s="136">
        <v>1663.845128855573</v>
      </c>
      <c r="E39" s="155">
        <v>169.1477641462607</v>
      </c>
      <c r="F39" s="156" t="s">
        <v>203</v>
      </c>
    </row>
    <row r="40" spans="1:9" ht="15" customHeight="1" x14ac:dyDescent="0.25">
      <c r="A40" s="183" t="s">
        <v>394</v>
      </c>
      <c r="B40" s="216" t="s">
        <v>395</v>
      </c>
      <c r="C40" s="155">
        <v>2993.6148429089835</v>
      </c>
      <c r="D40" s="136">
        <v>1828.8703427174055</v>
      </c>
      <c r="E40" s="155">
        <v>1085.6551774538941</v>
      </c>
      <c r="F40" s="156">
        <v>72.436322737684932</v>
      </c>
    </row>
    <row r="41" spans="1:9" ht="21.95" customHeight="1" x14ac:dyDescent="0.25">
      <c r="A41" s="182">
        <v>71</v>
      </c>
      <c r="B41" s="215" t="s">
        <v>396</v>
      </c>
      <c r="C41" s="157">
        <v>530.1732361047973</v>
      </c>
      <c r="D41" s="139">
        <v>443.54723610479732</v>
      </c>
      <c r="E41" s="157">
        <v>68.156000000000006</v>
      </c>
      <c r="F41" s="158">
        <v>17.566999999999997</v>
      </c>
    </row>
    <row r="42" spans="1:9" ht="15" customHeight="1" x14ac:dyDescent="0.25">
      <c r="A42" s="182">
        <v>72</v>
      </c>
      <c r="B42" s="214" t="s">
        <v>397</v>
      </c>
      <c r="C42" s="157">
        <v>2286.7821364868887</v>
      </c>
      <c r="D42" s="139">
        <v>1253.5846362953096</v>
      </c>
      <c r="E42" s="157">
        <v>976.42617745389384</v>
      </c>
      <c r="F42" s="158">
        <v>51.021322737684891</v>
      </c>
      <c r="G42" s="37"/>
      <c r="H42" s="37"/>
      <c r="I42" s="37"/>
    </row>
    <row r="43" spans="1:9" ht="15" customHeight="1" x14ac:dyDescent="0.25">
      <c r="A43" s="182" t="s">
        <v>398</v>
      </c>
      <c r="B43" s="214" t="s">
        <v>399</v>
      </c>
      <c r="C43" s="157">
        <v>176.65947031729775</v>
      </c>
      <c r="D43" s="157">
        <v>131.73847031729861</v>
      </c>
      <c r="E43" s="157">
        <v>41.07300000000032</v>
      </c>
      <c r="F43" s="158">
        <v>3.8480000000000487</v>
      </c>
      <c r="G43" s="37"/>
      <c r="H43" s="37"/>
      <c r="I43" s="37"/>
    </row>
    <row r="44" spans="1:9" ht="21.95" customHeight="1" x14ac:dyDescent="0.25">
      <c r="A44" s="181" t="s">
        <v>400</v>
      </c>
      <c r="B44" s="216" t="s">
        <v>401</v>
      </c>
      <c r="C44" s="155">
        <v>53.440405702163083</v>
      </c>
      <c r="D44" s="136">
        <v>47.3615153372957</v>
      </c>
      <c r="E44" s="155">
        <v>0.44400000000000001</v>
      </c>
      <c r="F44" s="156">
        <v>5.6348903648673998</v>
      </c>
      <c r="G44" s="37"/>
      <c r="H44" s="37"/>
      <c r="I44" s="37"/>
    </row>
    <row r="45" spans="1:9" ht="15" customHeight="1" x14ac:dyDescent="0.25">
      <c r="B45" s="36"/>
      <c r="G45" s="37"/>
      <c r="H45" s="37"/>
      <c r="I45" s="37"/>
    </row>
    <row r="46" spans="1:9" x14ac:dyDescent="0.25">
      <c r="A46" s="56"/>
      <c r="B46" s="89"/>
      <c r="C46" s="53"/>
      <c r="D46" s="53"/>
      <c r="E46" s="53"/>
      <c r="F46" s="53"/>
      <c r="G46" s="22"/>
      <c r="H46" s="22"/>
      <c r="I46" s="33"/>
    </row>
  </sheetData>
  <mergeCells count="5">
    <mergeCell ref="A1:F1"/>
    <mergeCell ref="A3:A4"/>
    <mergeCell ref="B3:B4"/>
    <mergeCell ref="C3:C4"/>
    <mergeCell ref="D3:F3"/>
  </mergeCells>
  <hyperlinks>
    <hyperlink ref="H1" location="Obsah!A1" display="Obsah" xr:uid="{00000000-0004-0000-36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</sheetPr>
  <dimension ref="A1:H45"/>
  <sheetViews>
    <sheetView zoomScaleNormal="100" zoomScaleSheetLayoutView="100" workbookViewId="0">
      <selection sqref="A1:E1"/>
    </sheetView>
  </sheetViews>
  <sheetFormatPr defaultRowHeight="15" x14ac:dyDescent="0.25"/>
  <cols>
    <col min="1" max="1" width="11.85546875" style="36" customWidth="1"/>
    <col min="2" max="2" width="37.7109375" style="69" customWidth="1"/>
    <col min="3" max="3" width="8.85546875" style="36" customWidth="1"/>
    <col min="4" max="6" width="9.5703125" style="36" customWidth="1"/>
    <col min="7" max="16384" width="9.140625" style="36"/>
  </cols>
  <sheetData>
    <row r="1" spans="1:8" ht="24.95" customHeight="1" x14ac:dyDescent="0.25">
      <c r="A1" s="349" t="s">
        <v>649</v>
      </c>
      <c r="B1" s="349"/>
      <c r="C1" s="349"/>
      <c r="D1" s="349"/>
      <c r="E1" s="349"/>
      <c r="F1" s="349"/>
      <c r="G1" s="37"/>
      <c r="H1" s="19" t="s">
        <v>177</v>
      </c>
    </row>
    <row r="2" spans="1:8" ht="12" customHeight="1" thickBot="1" x14ac:dyDescent="0.3">
      <c r="A2" s="71" t="s">
        <v>178</v>
      </c>
      <c r="B2" s="88"/>
      <c r="C2" s="49"/>
      <c r="D2" s="49"/>
      <c r="E2" s="22"/>
      <c r="F2" s="21" t="s">
        <v>589</v>
      </c>
      <c r="G2" s="22"/>
      <c r="H2" s="22"/>
    </row>
    <row r="3" spans="1:8" ht="27" customHeight="1" x14ac:dyDescent="0.25">
      <c r="A3" s="356" t="s">
        <v>346</v>
      </c>
      <c r="B3" s="337" t="s">
        <v>347</v>
      </c>
      <c r="C3" s="347" t="s">
        <v>206</v>
      </c>
      <c r="D3" s="314" t="s">
        <v>484</v>
      </c>
      <c r="E3" s="314"/>
      <c r="F3" s="305"/>
      <c r="G3" s="22"/>
      <c r="H3" s="22"/>
    </row>
    <row r="4" spans="1:8" ht="54" customHeight="1" thickBot="1" x14ac:dyDescent="0.3">
      <c r="A4" s="357"/>
      <c r="B4" s="336"/>
      <c r="C4" s="348"/>
      <c r="D4" s="95" t="s">
        <v>316</v>
      </c>
      <c r="E4" s="95" t="s">
        <v>485</v>
      </c>
      <c r="F4" s="107" t="s">
        <v>482</v>
      </c>
      <c r="G4" s="20"/>
      <c r="H4" s="20"/>
    </row>
    <row r="5" spans="1:8" ht="15" customHeight="1" x14ac:dyDescent="0.25">
      <c r="A5" s="210" t="s">
        <v>349</v>
      </c>
      <c r="B5" s="212" t="s">
        <v>350</v>
      </c>
      <c r="C5" s="151">
        <v>3499.8757016400164</v>
      </c>
      <c r="D5" s="151">
        <v>2434.2927443269614</v>
      </c>
      <c r="E5" s="151">
        <v>927.4021898671665</v>
      </c>
      <c r="F5" s="152">
        <v>117.11576744588919</v>
      </c>
      <c r="G5" s="37"/>
      <c r="H5" s="37"/>
    </row>
    <row r="6" spans="1:8" ht="15" customHeight="1" x14ac:dyDescent="0.25">
      <c r="A6" s="183" t="s">
        <v>351</v>
      </c>
      <c r="B6" s="216" t="s">
        <v>352</v>
      </c>
      <c r="C6" s="151">
        <v>18.186159167160099</v>
      </c>
      <c r="D6" s="136">
        <v>17.6811591671601</v>
      </c>
      <c r="E6" s="151">
        <v>0.01</v>
      </c>
      <c r="F6" s="152">
        <v>0.495</v>
      </c>
      <c r="G6" s="37"/>
      <c r="H6" s="37"/>
    </row>
    <row r="7" spans="1:8" ht="15" customHeight="1" x14ac:dyDescent="0.25">
      <c r="A7" s="183" t="s">
        <v>353</v>
      </c>
      <c r="B7" s="216" t="s">
        <v>354</v>
      </c>
      <c r="C7" s="151">
        <v>1.9949999999999999</v>
      </c>
      <c r="D7" s="136">
        <v>1.9949999999999999</v>
      </c>
      <c r="E7" s="151" t="s">
        <v>203</v>
      </c>
      <c r="F7" s="152" t="s">
        <v>203</v>
      </c>
      <c r="G7" s="37"/>
      <c r="H7" s="37"/>
    </row>
    <row r="8" spans="1:8" ht="15" customHeight="1" x14ac:dyDescent="0.25">
      <c r="A8" s="183" t="s">
        <v>355</v>
      </c>
      <c r="B8" s="216" t="s">
        <v>356</v>
      </c>
      <c r="C8" s="151">
        <v>1196.4433357748956</v>
      </c>
      <c r="D8" s="136">
        <v>804.82905931171456</v>
      </c>
      <c r="E8" s="151">
        <v>329.05339938215963</v>
      </c>
      <c r="F8" s="152">
        <v>58.253877081021791</v>
      </c>
      <c r="G8" s="37"/>
      <c r="H8" s="37"/>
    </row>
    <row r="9" spans="1:8" ht="15" customHeight="1" x14ac:dyDescent="0.25">
      <c r="A9" s="182">
        <v>10</v>
      </c>
      <c r="B9" s="214" t="s">
        <v>357</v>
      </c>
      <c r="C9" s="153">
        <v>6.4179999999999993</v>
      </c>
      <c r="D9" s="139">
        <v>5.1159999999999997</v>
      </c>
      <c r="E9" s="153">
        <v>5.0999999999999997E-2</v>
      </c>
      <c r="F9" s="154">
        <v>1.2510000000000001</v>
      </c>
      <c r="G9" s="37"/>
      <c r="H9" s="37"/>
    </row>
    <row r="10" spans="1:8" ht="15" customHeight="1" x14ac:dyDescent="0.25">
      <c r="A10" s="182">
        <v>11</v>
      </c>
      <c r="B10" s="214" t="s">
        <v>358</v>
      </c>
      <c r="C10" s="153">
        <v>2.6550957620000001E-3</v>
      </c>
      <c r="D10" s="139" t="s">
        <v>203</v>
      </c>
      <c r="E10" s="153" t="s">
        <v>203</v>
      </c>
      <c r="F10" s="154">
        <v>2.6550957620000001E-3</v>
      </c>
      <c r="G10" s="37"/>
      <c r="H10" s="37"/>
    </row>
    <row r="11" spans="1:8" ht="15" customHeight="1" x14ac:dyDescent="0.25">
      <c r="A11" s="182">
        <v>12</v>
      </c>
      <c r="B11" s="215" t="s">
        <v>359</v>
      </c>
      <c r="C11" s="139" t="s">
        <v>203</v>
      </c>
      <c r="D11" s="139" t="s">
        <v>203</v>
      </c>
      <c r="E11" s="139" t="s">
        <v>203</v>
      </c>
      <c r="F11" s="140" t="s">
        <v>203</v>
      </c>
      <c r="G11" s="37"/>
      <c r="H11" s="37"/>
    </row>
    <row r="12" spans="1:8" ht="15" customHeight="1" x14ac:dyDescent="0.25">
      <c r="A12" s="182">
        <v>13</v>
      </c>
      <c r="B12" s="215" t="s">
        <v>360</v>
      </c>
      <c r="C12" s="153">
        <v>8.4510000000000005</v>
      </c>
      <c r="D12" s="139">
        <v>2.9849999999999999</v>
      </c>
      <c r="E12" s="153">
        <v>4.0110000000000001</v>
      </c>
      <c r="F12" s="154">
        <v>1.4550000000000001</v>
      </c>
      <c r="G12" s="37"/>
      <c r="H12" s="37"/>
    </row>
    <row r="13" spans="1:8" ht="15" customHeight="1" x14ac:dyDescent="0.25">
      <c r="A13" s="182">
        <v>14</v>
      </c>
      <c r="B13" s="215" t="s">
        <v>361</v>
      </c>
      <c r="C13" s="153">
        <v>9.0568903924222006</v>
      </c>
      <c r="D13" s="139">
        <v>9.0008903924221997</v>
      </c>
      <c r="E13" s="153">
        <v>5.6000000000000001E-2</v>
      </c>
      <c r="F13" s="154" t="s">
        <v>203</v>
      </c>
      <c r="G13" s="37"/>
      <c r="H13" s="37"/>
    </row>
    <row r="14" spans="1:8" ht="15" customHeight="1" x14ac:dyDescent="0.25">
      <c r="A14" s="182">
        <v>15</v>
      </c>
      <c r="B14" s="215" t="s">
        <v>362</v>
      </c>
      <c r="C14" s="153" t="s">
        <v>203</v>
      </c>
      <c r="D14" s="139" t="s">
        <v>203</v>
      </c>
      <c r="E14" s="153" t="s">
        <v>203</v>
      </c>
      <c r="F14" s="154" t="s">
        <v>203</v>
      </c>
      <c r="G14" s="37"/>
      <c r="H14" s="37"/>
    </row>
    <row r="15" spans="1:8" ht="15" customHeight="1" x14ac:dyDescent="0.25">
      <c r="A15" s="182">
        <v>16</v>
      </c>
      <c r="B15" s="215" t="s">
        <v>363</v>
      </c>
      <c r="C15" s="153">
        <v>4.3090000000000002</v>
      </c>
      <c r="D15" s="139">
        <v>4.3090000000000002</v>
      </c>
      <c r="E15" s="153" t="s">
        <v>203</v>
      </c>
      <c r="F15" s="154" t="s">
        <v>203</v>
      </c>
      <c r="G15" s="37"/>
      <c r="H15" s="37"/>
    </row>
    <row r="16" spans="1:8" ht="15" customHeight="1" x14ac:dyDescent="0.25">
      <c r="A16" s="182">
        <v>17</v>
      </c>
      <c r="B16" s="215" t="s">
        <v>364</v>
      </c>
      <c r="C16" s="153" t="s">
        <v>203</v>
      </c>
      <c r="D16" s="139" t="s">
        <v>203</v>
      </c>
      <c r="E16" s="153" t="s">
        <v>203</v>
      </c>
      <c r="F16" s="154" t="s">
        <v>203</v>
      </c>
      <c r="G16" s="37"/>
      <c r="H16" s="37"/>
    </row>
    <row r="17" spans="1:8" ht="15" customHeight="1" x14ac:dyDescent="0.25">
      <c r="A17" s="182">
        <v>18</v>
      </c>
      <c r="B17" s="215" t="s">
        <v>365</v>
      </c>
      <c r="C17" s="153">
        <v>0.255</v>
      </c>
      <c r="D17" s="139">
        <v>0.255</v>
      </c>
      <c r="E17" s="153" t="s">
        <v>203</v>
      </c>
      <c r="F17" s="154" t="s">
        <v>203</v>
      </c>
      <c r="G17" s="37"/>
      <c r="H17" s="37"/>
    </row>
    <row r="18" spans="1:8" ht="15" customHeight="1" x14ac:dyDescent="0.25">
      <c r="A18" s="182">
        <v>19</v>
      </c>
      <c r="B18" s="215" t="s">
        <v>366</v>
      </c>
      <c r="C18" s="153">
        <v>0.77900000000000003</v>
      </c>
      <c r="D18" s="139" t="s">
        <v>203</v>
      </c>
      <c r="E18" s="153" t="s">
        <v>203</v>
      </c>
      <c r="F18" s="154">
        <v>0.77900000000000003</v>
      </c>
      <c r="G18" s="37"/>
      <c r="H18" s="37"/>
    </row>
    <row r="19" spans="1:8" ht="15" customHeight="1" x14ac:dyDescent="0.25">
      <c r="A19" s="211">
        <v>20</v>
      </c>
      <c r="B19" s="215" t="s">
        <v>367</v>
      </c>
      <c r="C19" s="153">
        <v>63.398692544534889</v>
      </c>
      <c r="D19" s="139">
        <v>33.543692544534899</v>
      </c>
      <c r="E19" s="153">
        <v>24.516000000000002</v>
      </c>
      <c r="F19" s="154">
        <v>4.714999999999999</v>
      </c>
      <c r="G19" s="37"/>
      <c r="H19" s="37"/>
    </row>
    <row r="20" spans="1:8" ht="15" customHeight="1" x14ac:dyDescent="0.25">
      <c r="A20" s="182">
        <v>21</v>
      </c>
      <c r="B20" s="215" t="s">
        <v>368</v>
      </c>
      <c r="C20" s="153">
        <v>79.679608874522501</v>
      </c>
      <c r="D20" s="139">
        <v>33.823608874522492</v>
      </c>
      <c r="E20" s="153">
        <v>42.829000000000001</v>
      </c>
      <c r="F20" s="154">
        <v>2.6589999999999998</v>
      </c>
    </row>
    <row r="21" spans="1:8" ht="15" customHeight="1" x14ac:dyDescent="0.25">
      <c r="A21" s="182">
        <v>22</v>
      </c>
      <c r="B21" s="215" t="s">
        <v>369</v>
      </c>
      <c r="C21" s="153">
        <v>28.952686591276198</v>
      </c>
      <c r="D21" s="139">
        <v>19.5597673667205</v>
      </c>
      <c r="E21" s="153">
        <v>7.2869999999999999</v>
      </c>
      <c r="F21" s="154">
        <v>2.0939192245557003</v>
      </c>
    </row>
    <row r="22" spans="1:8" ht="15" customHeight="1" x14ac:dyDescent="0.25">
      <c r="A22" s="182">
        <v>23</v>
      </c>
      <c r="B22" s="214" t="s">
        <v>370</v>
      </c>
      <c r="C22" s="153">
        <v>27.950000000000003</v>
      </c>
      <c r="D22" s="139">
        <v>20.324999999999999</v>
      </c>
      <c r="E22" s="153">
        <v>4.7439999999999998</v>
      </c>
      <c r="F22" s="154">
        <v>2.6309999999999998</v>
      </c>
    </row>
    <row r="23" spans="1:8" ht="15" customHeight="1" x14ac:dyDescent="0.25">
      <c r="A23" s="182">
        <v>24</v>
      </c>
      <c r="B23" s="214" t="s">
        <v>371</v>
      </c>
      <c r="C23" s="153">
        <v>25.699264364293402</v>
      </c>
      <c r="D23" s="139">
        <v>15.08</v>
      </c>
      <c r="E23" s="153" t="s">
        <v>203</v>
      </c>
      <c r="F23" s="154">
        <v>10.6192643642934</v>
      </c>
    </row>
    <row r="24" spans="1:8" ht="15" customHeight="1" x14ac:dyDescent="0.25">
      <c r="A24" s="182">
        <v>25</v>
      </c>
      <c r="B24" s="214" t="s">
        <v>372</v>
      </c>
      <c r="C24" s="153">
        <v>58.42995585530349</v>
      </c>
      <c r="D24" s="139">
        <v>37.893356880656697</v>
      </c>
      <c r="E24" s="153">
        <v>7.0545989746467992</v>
      </c>
      <c r="F24" s="154">
        <v>13.353</v>
      </c>
    </row>
    <row r="25" spans="1:8" ht="15" customHeight="1" x14ac:dyDescent="0.25">
      <c r="A25" s="182">
        <v>26</v>
      </c>
      <c r="B25" s="214" t="s">
        <v>373</v>
      </c>
      <c r="C25" s="153">
        <v>135.34123867741042</v>
      </c>
      <c r="D25" s="139">
        <v>104.15123867741039</v>
      </c>
      <c r="E25" s="153">
        <v>30.066999999999993</v>
      </c>
      <c r="F25" s="154">
        <v>1.069</v>
      </c>
    </row>
    <row r="26" spans="1:8" ht="15" customHeight="1" x14ac:dyDescent="0.25">
      <c r="A26" s="182">
        <v>27</v>
      </c>
      <c r="B26" s="214" t="s">
        <v>374</v>
      </c>
      <c r="C26" s="153">
        <v>48.155660757453695</v>
      </c>
      <c r="D26" s="139">
        <v>41.288660757453698</v>
      </c>
      <c r="E26" s="153">
        <v>3.5830000000000002</v>
      </c>
      <c r="F26" s="154">
        <v>1.347</v>
      </c>
    </row>
    <row r="27" spans="1:8" ht="15" customHeight="1" x14ac:dyDescent="0.25">
      <c r="A27" s="182">
        <v>28</v>
      </c>
      <c r="B27" s="214" t="s">
        <v>375</v>
      </c>
      <c r="C27" s="153">
        <v>131.2700840730725</v>
      </c>
      <c r="D27" s="139">
        <v>115.58332850003868</v>
      </c>
      <c r="E27" s="153">
        <v>8.1701389507851996</v>
      </c>
      <c r="F27" s="154">
        <v>7.5166166222486002</v>
      </c>
    </row>
    <row r="28" spans="1:8" ht="15" customHeight="1" x14ac:dyDescent="0.25">
      <c r="A28" s="182">
        <v>29</v>
      </c>
      <c r="B28" s="214" t="s">
        <v>376</v>
      </c>
      <c r="C28" s="153">
        <v>109.096</v>
      </c>
      <c r="D28" s="139">
        <v>106.32699999999998</v>
      </c>
      <c r="E28" s="153">
        <v>1.2010000000000001</v>
      </c>
      <c r="F28" s="154">
        <v>1.1520000000000001</v>
      </c>
    </row>
    <row r="29" spans="1:8" ht="15" customHeight="1" x14ac:dyDescent="0.25">
      <c r="A29" s="182">
        <v>30</v>
      </c>
      <c r="B29" s="214" t="s">
        <v>377</v>
      </c>
      <c r="C29" s="153">
        <v>173.94559854884415</v>
      </c>
      <c r="D29" s="139">
        <v>123.37851531795452</v>
      </c>
      <c r="E29" s="153">
        <v>44.733661456727603</v>
      </c>
      <c r="F29" s="154">
        <v>5.8334217741621011</v>
      </c>
    </row>
    <row r="30" spans="1:8" ht="15" customHeight="1" x14ac:dyDescent="0.25">
      <c r="A30" s="182">
        <v>31</v>
      </c>
      <c r="B30" s="214" t="s">
        <v>378</v>
      </c>
      <c r="C30" s="153">
        <v>1.911</v>
      </c>
      <c r="D30" s="139">
        <v>1.161</v>
      </c>
      <c r="E30" s="153">
        <v>0.75</v>
      </c>
      <c r="F30" s="154" t="s">
        <v>203</v>
      </c>
    </row>
    <row r="31" spans="1:8" ht="15" customHeight="1" x14ac:dyDescent="0.25">
      <c r="A31" s="182">
        <v>32</v>
      </c>
      <c r="B31" s="214" t="s">
        <v>379</v>
      </c>
      <c r="C31" s="153">
        <v>17.232999999999997</v>
      </c>
      <c r="D31" s="139">
        <v>16.491</v>
      </c>
      <c r="E31" s="153" t="s">
        <v>203</v>
      </c>
      <c r="F31" s="154">
        <v>0.74199999999999999</v>
      </c>
    </row>
    <row r="32" spans="1:8" ht="15" customHeight="1" x14ac:dyDescent="0.25">
      <c r="A32" s="211">
        <v>33</v>
      </c>
      <c r="B32" s="214" t="s">
        <v>380</v>
      </c>
      <c r="C32" s="153">
        <v>266.10899999999998</v>
      </c>
      <c r="D32" s="139">
        <v>114.557</v>
      </c>
      <c r="E32" s="153">
        <v>150</v>
      </c>
      <c r="F32" s="154">
        <v>1.0349999999999999</v>
      </c>
    </row>
    <row r="33" spans="1:8" ht="21.95" customHeight="1" x14ac:dyDescent="0.25">
      <c r="A33" s="183" t="s">
        <v>381</v>
      </c>
      <c r="B33" s="216" t="s">
        <v>382</v>
      </c>
      <c r="C33" s="151">
        <v>7.0946294720819001</v>
      </c>
      <c r="D33" s="136">
        <v>4.7326294720819</v>
      </c>
      <c r="E33" s="151" t="s">
        <v>203</v>
      </c>
      <c r="F33" s="152">
        <v>2.3620000000000001</v>
      </c>
    </row>
    <row r="34" spans="1:8" ht="15" customHeight="1" x14ac:dyDescent="0.25">
      <c r="A34" s="183" t="s">
        <v>383</v>
      </c>
      <c r="B34" s="216" t="s">
        <v>384</v>
      </c>
      <c r="C34" s="151">
        <v>116.961</v>
      </c>
      <c r="D34" s="136">
        <v>97.500999999999991</v>
      </c>
      <c r="E34" s="151">
        <v>10.728</v>
      </c>
      <c r="F34" s="152">
        <v>6.024</v>
      </c>
    </row>
    <row r="35" spans="1:8" ht="21.95" customHeight="1" x14ac:dyDescent="0.25">
      <c r="A35" s="183" t="s">
        <v>385</v>
      </c>
      <c r="B35" s="216" t="s">
        <v>386</v>
      </c>
      <c r="C35" s="151">
        <v>233.36332687949664</v>
      </c>
      <c r="D35" s="136">
        <v>224.87500563425385</v>
      </c>
      <c r="E35" s="151">
        <v>5.5263212452428006</v>
      </c>
      <c r="F35" s="152">
        <v>2.0150000000000001</v>
      </c>
    </row>
    <row r="36" spans="1:8" ht="15" customHeight="1" x14ac:dyDescent="0.25">
      <c r="A36" s="183" t="s">
        <v>387</v>
      </c>
      <c r="B36" s="216" t="s">
        <v>388</v>
      </c>
      <c r="C36" s="155">
        <v>1081.1824037615895</v>
      </c>
      <c r="D36" s="136">
        <v>952.34293452182544</v>
      </c>
      <c r="E36" s="155">
        <v>119.98646923976409</v>
      </c>
      <c r="F36" s="156">
        <v>1.7289999999999999</v>
      </c>
    </row>
    <row r="37" spans="1:8" ht="15" customHeight="1" x14ac:dyDescent="0.25">
      <c r="A37" s="211">
        <v>62</v>
      </c>
      <c r="B37" s="214" t="s">
        <v>389</v>
      </c>
      <c r="C37" s="153">
        <v>936.96608990728487</v>
      </c>
      <c r="D37" s="139">
        <v>847.04262066752062</v>
      </c>
      <c r="E37" s="153">
        <v>89.141469239764092</v>
      </c>
      <c r="F37" s="154">
        <v>0.78200000000000003</v>
      </c>
    </row>
    <row r="38" spans="1:8" ht="15" customHeight="1" x14ac:dyDescent="0.25">
      <c r="A38" s="211" t="s">
        <v>390</v>
      </c>
      <c r="B38" s="215" t="s">
        <v>391</v>
      </c>
      <c r="C38" s="153">
        <v>144.21631385430464</v>
      </c>
      <c r="D38" s="153">
        <v>105.30031385430482</v>
      </c>
      <c r="E38" s="153">
        <v>30.844999999999999</v>
      </c>
      <c r="F38" s="154">
        <v>0.94699999999999984</v>
      </c>
      <c r="H38" s="48"/>
    </row>
    <row r="39" spans="1:8" ht="15" customHeight="1" x14ac:dyDescent="0.25">
      <c r="A39" s="183" t="s">
        <v>392</v>
      </c>
      <c r="B39" s="216" t="s">
        <v>393</v>
      </c>
      <c r="C39" s="155">
        <v>10.907</v>
      </c>
      <c r="D39" s="136">
        <v>10.907</v>
      </c>
      <c r="E39" s="155" t="s">
        <v>203</v>
      </c>
      <c r="F39" s="156" t="s">
        <v>203</v>
      </c>
    </row>
    <row r="40" spans="1:8" ht="15" customHeight="1" x14ac:dyDescent="0.25">
      <c r="A40" s="183" t="s">
        <v>394</v>
      </c>
      <c r="B40" s="216" t="s">
        <v>395</v>
      </c>
      <c r="C40" s="155">
        <v>783.4154408826297</v>
      </c>
      <c r="D40" s="136">
        <v>273.37044088262962</v>
      </c>
      <c r="E40" s="155">
        <v>461.65699999999998</v>
      </c>
      <c r="F40" s="156">
        <v>42.408999999999985</v>
      </c>
    </row>
    <row r="41" spans="1:8" ht="21.95" customHeight="1" x14ac:dyDescent="0.25">
      <c r="A41" s="182">
        <v>71</v>
      </c>
      <c r="B41" s="215" t="s">
        <v>396</v>
      </c>
      <c r="C41" s="157">
        <v>117.61223610479742</v>
      </c>
      <c r="D41" s="139">
        <v>100.63723610479741</v>
      </c>
      <c r="E41" s="157">
        <v>12.29</v>
      </c>
      <c r="F41" s="158">
        <v>3.782</v>
      </c>
    </row>
    <row r="42" spans="1:8" ht="15" customHeight="1" x14ac:dyDescent="0.25">
      <c r="A42" s="182">
        <v>72</v>
      </c>
      <c r="B42" s="214" t="s">
        <v>397</v>
      </c>
      <c r="C42" s="157">
        <v>591.93673446053447</v>
      </c>
      <c r="D42" s="139">
        <v>103.93573446053416</v>
      </c>
      <c r="E42" s="157">
        <v>448.14600000000002</v>
      </c>
      <c r="F42" s="158">
        <v>34.778999999999989</v>
      </c>
      <c r="G42" s="37"/>
      <c r="H42" s="37"/>
    </row>
    <row r="43" spans="1:8" ht="15" customHeight="1" x14ac:dyDescent="0.25">
      <c r="A43" s="182" t="s">
        <v>398</v>
      </c>
      <c r="B43" s="214" t="s">
        <v>399</v>
      </c>
      <c r="C43" s="157">
        <v>73.866470317297853</v>
      </c>
      <c r="D43" s="157">
        <v>68.79747031729805</v>
      </c>
      <c r="E43" s="157">
        <v>1.2209999999999468</v>
      </c>
      <c r="F43" s="158">
        <v>3.8479999999999919</v>
      </c>
      <c r="G43" s="37"/>
      <c r="H43" s="37"/>
    </row>
    <row r="44" spans="1:8" ht="21.95" customHeight="1" x14ac:dyDescent="0.25">
      <c r="A44" s="181" t="s">
        <v>400</v>
      </c>
      <c r="B44" s="216" t="s">
        <v>401</v>
      </c>
      <c r="C44" s="155">
        <v>50.327405702163091</v>
      </c>
      <c r="D44" s="136">
        <v>46.058515337295702</v>
      </c>
      <c r="E44" s="155">
        <v>0.441</v>
      </c>
      <c r="F44" s="156">
        <v>3.8278903648674003</v>
      </c>
      <c r="G44" s="37"/>
      <c r="H44" s="37"/>
    </row>
    <row r="45" spans="1:8" x14ac:dyDescent="0.25">
      <c r="A45" s="56"/>
      <c r="B45" s="89"/>
      <c r="C45" s="53"/>
      <c r="D45" s="53"/>
      <c r="E45" s="53"/>
      <c r="F45" s="53"/>
      <c r="G45" s="22"/>
      <c r="H45" s="22"/>
    </row>
  </sheetData>
  <mergeCells count="5">
    <mergeCell ref="A1:F1"/>
    <mergeCell ref="A3:A4"/>
    <mergeCell ref="B3:B4"/>
    <mergeCell ref="C3:C4"/>
    <mergeCell ref="D3:F3"/>
  </mergeCells>
  <hyperlinks>
    <hyperlink ref="H1" location="Obsah!A1" display="Obsah" xr:uid="{00000000-0004-0000-37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</sheetPr>
  <dimension ref="A1:I45"/>
  <sheetViews>
    <sheetView zoomScaleNormal="100" zoomScaleSheetLayoutView="100" workbookViewId="0">
      <selection sqref="A1:E1"/>
    </sheetView>
  </sheetViews>
  <sheetFormatPr defaultRowHeight="15" x14ac:dyDescent="0.25"/>
  <cols>
    <col min="1" max="1" width="11.28515625" style="36" customWidth="1"/>
    <col min="2" max="2" width="37.7109375" style="69" customWidth="1"/>
    <col min="3" max="6" width="9.5703125" style="36" customWidth="1"/>
    <col min="7" max="16384" width="9.140625" style="36"/>
  </cols>
  <sheetData>
    <row r="1" spans="1:9" s="69" customFormat="1" ht="24.95" customHeight="1" x14ac:dyDescent="0.25">
      <c r="A1" s="349" t="s">
        <v>486</v>
      </c>
      <c r="B1" s="349"/>
      <c r="C1" s="349"/>
      <c r="D1" s="349"/>
      <c r="E1" s="349"/>
      <c r="F1" s="349"/>
      <c r="G1" s="67"/>
      <c r="H1" s="19" t="s">
        <v>177</v>
      </c>
      <c r="I1" s="67"/>
    </row>
    <row r="2" spans="1:9" ht="12" customHeight="1" thickBot="1" x14ac:dyDescent="0.3">
      <c r="A2" s="71" t="s">
        <v>178</v>
      </c>
      <c r="B2" s="88"/>
      <c r="C2" s="49"/>
      <c r="D2" s="49"/>
      <c r="E2" s="22"/>
      <c r="F2" s="21" t="s">
        <v>589</v>
      </c>
      <c r="G2" s="22"/>
      <c r="H2" s="22"/>
      <c r="I2" s="33"/>
    </row>
    <row r="3" spans="1:9" ht="27" customHeight="1" x14ac:dyDescent="0.25">
      <c r="A3" s="356" t="s">
        <v>346</v>
      </c>
      <c r="B3" s="337" t="s">
        <v>347</v>
      </c>
      <c r="C3" s="347" t="s">
        <v>206</v>
      </c>
      <c r="D3" s="314" t="s">
        <v>484</v>
      </c>
      <c r="E3" s="314"/>
      <c r="F3" s="305"/>
      <c r="G3" s="22"/>
      <c r="H3" s="22"/>
      <c r="I3" s="33"/>
    </row>
    <row r="4" spans="1:9" ht="54" customHeight="1" thickBot="1" x14ac:dyDescent="0.3">
      <c r="A4" s="357"/>
      <c r="B4" s="336"/>
      <c r="C4" s="348"/>
      <c r="D4" s="95" t="s">
        <v>316</v>
      </c>
      <c r="E4" s="95" t="s">
        <v>485</v>
      </c>
      <c r="F4" s="107" t="s">
        <v>482</v>
      </c>
      <c r="G4" s="20"/>
      <c r="H4" s="20"/>
      <c r="I4" s="22"/>
    </row>
    <row r="5" spans="1:9" ht="15" customHeight="1" x14ac:dyDescent="0.25">
      <c r="A5" s="210" t="s">
        <v>349</v>
      </c>
      <c r="B5" s="212" t="s">
        <v>350</v>
      </c>
      <c r="C5" s="151">
        <v>32142.201956735098</v>
      </c>
      <c r="D5" s="151">
        <v>9610.0238802360473</v>
      </c>
      <c r="E5" s="151">
        <v>22191.909895400699</v>
      </c>
      <c r="F5" s="152">
        <v>285.72418109836241</v>
      </c>
      <c r="G5" s="37"/>
      <c r="H5" s="37"/>
      <c r="I5" s="37"/>
    </row>
    <row r="6" spans="1:9" ht="15" customHeight="1" x14ac:dyDescent="0.25">
      <c r="A6" s="183" t="s">
        <v>351</v>
      </c>
      <c r="B6" s="216" t="s">
        <v>352</v>
      </c>
      <c r="C6" s="151" t="s">
        <v>203</v>
      </c>
      <c r="D6" s="287" t="s">
        <v>203</v>
      </c>
      <c r="E6" s="151" t="s">
        <v>203</v>
      </c>
      <c r="F6" s="152" t="s">
        <v>203</v>
      </c>
      <c r="G6" s="37"/>
      <c r="H6" s="37"/>
      <c r="I6" s="37"/>
    </row>
    <row r="7" spans="1:9" ht="15" customHeight="1" x14ac:dyDescent="0.25">
      <c r="A7" s="183" t="s">
        <v>353</v>
      </c>
      <c r="B7" s="216" t="s">
        <v>354</v>
      </c>
      <c r="C7" s="151">
        <v>8.0000000000000002E-3</v>
      </c>
      <c r="D7" s="287" t="s">
        <v>203</v>
      </c>
      <c r="E7" s="151" t="s">
        <v>203</v>
      </c>
      <c r="F7" s="152">
        <v>8.0000000000000002E-3</v>
      </c>
      <c r="G7" s="37"/>
      <c r="H7" s="37"/>
      <c r="I7" s="37"/>
    </row>
    <row r="8" spans="1:9" ht="15" customHeight="1" x14ac:dyDescent="0.25">
      <c r="A8" s="183" t="s">
        <v>355</v>
      </c>
      <c r="B8" s="216" t="s">
        <v>356</v>
      </c>
      <c r="C8" s="151">
        <v>27018.077593574471</v>
      </c>
      <c r="D8" s="136">
        <v>5710.997848986317</v>
      </c>
      <c r="E8" s="151">
        <v>21143.676143171328</v>
      </c>
      <c r="F8" s="152">
        <v>109.49660141682654</v>
      </c>
      <c r="G8" s="37"/>
      <c r="H8" s="37"/>
      <c r="I8" s="37"/>
    </row>
    <row r="9" spans="1:9" ht="15" customHeight="1" x14ac:dyDescent="0.25">
      <c r="A9" s="182">
        <v>10</v>
      </c>
      <c r="B9" s="214" t="s">
        <v>357</v>
      </c>
      <c r="C9" s="153">
        <v>7.3640000000000008</v>
      </c>
      <c r="D9" s="139">
        <v>3.7519999999999998</v>
      </c>
      <c r="E9" s="153">
        <v>3.5140000000000002</v>
      </c>
      <c r="F9" s="154">
        <v>9.8000000000000004E-2</v>
      </c>
      <c r="G9" s="37"/>
      <c r="H9" s="37"/>
      <c r="I9" s="37"/>
    </row>
    <row r="10" spans="1:9" ht="15" customHeight="1" x14ac:dyDescent="0.25">
      <c r="A10" s="182">
        <v>11</v>
      </c>
      <c r="B10" s="214" t="s">
        <v>358</v>
      </c>
      <c r="C10" s="153">
        <v>0.71494184129969995</v>
      </c>
      <c r="D10" s="139">
        <v>0.71494184129969995</v>
      </c>
      <c r="E10" s="153" t="s">
        <v>203</v>
      </c>
      <c r="F10" s="154" t="s">
        <v>203</v>
      </c>
      <c r="G10" s="37"/>
      <c r="H10" s="37"/>
      <c r="I10" s="37"/>
    </row>
    <row r="11" spans="1:9" ht="15" customHeight="1" x14ac:dyDescent="0.25">
      <c r="A11" s="182">
        <v>12</v>
      </c>
      <c r="B11" s="215" t="s">
        <v>359</v>
      </c>
      <c r="C11" s="153" t="s">
        <v>203</v>
      </c>
      <c r="D11" s="153" t="s">
        <v>203</v>
      </c>
      <c r="E11" s="153" t="s">
        <v>203</v>
      </c>
      <c r="F11" s="154" t="s">
        <v>203</v>
      </c>
      <c r="G11" s="37"/>
      <c r="H11" s="37"/>
      <c r="I11" s="37"/>
    </row>
    <row r="12" spans="1:9" ht="15" customHeight="1" x14ac:dyDescent="0.25">
      <c r="A12" s="182">
        <v>13</v>
      </c>
      <c r="B12" s="215" t="s">
        <v>360</v>
      </c>
      <c r="C12" s="153">
        <v>0.73182142857139998</v>
      </c>
      <c r="D12" s="139">
        <v>0.63301182686320001</v>
      </c>
      <c r="E12" s="153">
        <v>9.8809601708299999E-2</v>
      </c>
      <c r="F12" s="154" t="s">
        <v>203</v>
      </c>
      <c r="G12" s="37"/>
      <c r="H12" s="37"/>
      <c r="I12" s="37"/>
    </row>
    <row r="13" spans="1:9" ht="15" customHeight="1" x14ac:dyDescent="0.25">
      <c r="A13" s="182">
        <v>14</v>
      </c>
      <c r="B13" s="215" t="s">
        <v>361</v>
      </c>
      <c r="C13" s="153" t="s">
        <v>203</v>
      </c>
      <c r="D13" s="139" t="s">
        <v>203</v>
      </c>
      <c r="E13" s="153" t="s">
        <v>203</v>
      </c>
      <c r="F13" s="154" t="s">
        <v>203</v>
      </c>
      <c r="G13" s="37"/>
      <c r="H13" s="37"/>
      <c r="I13" s="37"/>
    </row>
    <row r="14" spans="1:9" ht="15" customHeight="1" x14ac:dyDescent="0.25">
      <c r="A14" s="182">
        <v>15</v>
      </c>
      <c r="B14" s="215" t="s">
        <v>362</v>
      </c>
      <c r="C14" s="153" t="s">
        <v>203</v>
      </c>
      <c r="D14" s="153" t="s">
        <v>203</v>
      </c>
      <c r="E14" s="153" t="s">
        <v>203</v>
      </c>
      <c r="F14" s="154" t="s">
        <v>203</v>
      </c>
      <c r="G14" s="37"/>
      <c r="H14" s="37"/>
      <c r="I14" s="37"/>
    </row>
    <row r="15" spans="1:9" ht="15" customHeight="1" x14ac:dyDescent="0.25">
      <c r="A15" s="182">
        <v>16</v>
      </c>
      <c r="B15" s="215" t="s">
        <v>363</v>
      </c>
      <c r="C15" s="153" t="s">
        <v>203</v>
      </c>
      <c r="D15" s="153" t="s">
        <v>203</v>
      </c>
      <c r="E15" s="153" t="s">
        <v>203</v>
      </c>
      <c r="F15" s="154" t="s">
        <v>203</v>
      </c>
      <c r="G15" s="37"/>
      <c r="H15" s="37"/>
      <c r="I15" s="37"/>
    </row>
    <row r="16" spans="1:9" ht="15" customHeight="1" x14ac:dyDescent="0.25">
      <c r="A16" s="182">
        <v>17</v>
      </c>
      <c r="B16" s="215" t="s">
        <v>364</v>
      </c>
      <c r="C16" s="153">
        <v>10.018999999999998</v>
      </c>
      <c r="D16" s="139">
        <v>3.2000000000000001E-2</v>
      </c>
      <c r="E16" s="153">
        <v>9.9599999999999991</v>
      </c>
      <c r="F16" s="154">
        <v>2.7E-2</v>
      </c>
      <c r="G16" s="37"/>
      <c r="H16" s="37"/>
      <c r="I16" s="37"/>
    </row>
    <row r="17" spans="1:9" ht="15" customHeight="1" x14ac:dyDescent="0.25">
      <c r="A17" s="182">
        <v>18</v>
      </c>
      <c r="B17" s="215" t="s">
        <v>365</v>
      </c>
      <c r="C17" s="153" t="s">
        <v>203</v>
      </c>
      <c r="D17" s="153" t="s">
        <v>203</v>
      </c>
      <c r="E17" s="153" t="s">
        <v>203</v>
      </c>
      <c r="F17" s="154" t="s">
        <v>203</v>
      </c>
      <c r="G17" s="37"/>
      <c r="H17" s="37"/>
      <c r="I17" s="37"/>
    </row>
    <row r="18" spans="1:9" ht="15" customHeight="1" x14ac:dyDescent="0.25">
      <c r="A18" s="182">
        <v>19</v>
      </c>
      <c r="B18" s="215" t="s">
        <v>366</v>
      </c>
      <c r="C18" s="153" t="s">
        <v>203</v>
      </c>
      <c r="D18" s="153" t="s">
        <v>203</v>
      </c>
      <c r="E18" s="153" t="s">
        <v>203</v>
      </c>
      <c r="F18" s="154" t="s">
        <v>203</v>
      </c>
      <c r="G18" s="37"/>
      <c r="H18" s="37"/>
      <c r="I18" s="37"/>
    </row>
    <row r="19" spans="1:9" ht="15" customHeight="1" x14ac:dyDescent="0.25">
      <c r="A19" s="182">
        <v>20</v>
      </c>
      <c r="B19" s="215" t="s">
        <v>367</v>
      </c>
      <c r="C19" s="153">
        <v>151.69800000000001</v>
      </c>
      <c r="D19" s="139">
        <v>127.65500000000002</v>
      </c>
      <c r="E19" s="153">
        <v>19.794000000000004</v>
      </c>
      <c r="F19" s="154">
        <v>4.2490000000000006</v>
      </c>
      <c r="G19" s="37"/>
      <c r="H19" s="37"/>
      <c r="I19" s="37"/>
    </row>
    <row r="20" spans="1:9" ht="15" customHeight="1" x14ac:dyDescent="0.25">
      <c r="A20" s="182">
        <v>21</v>
      </c>
      <c r="B20" s="215" t="s">
        <v>368</v>
      </c>
      <c r="C20" s="153">
        <v>86.8</v>
      </c>
      <c r="D20" s="139">
        <v>22.503</v>
      </c>
      <c r="E20" s="153">
        <v>56.184999999999995</v>
      </c>
      <c r="F20" s="154">
        <v>8.0020000000000007</v>
      </c>
    </row>
    <row r="21" spans="1:9" ht="15" customHeight="1" x14ac:dyDescent="0.25">
      <c r="A21" s="182">
        <v>22</v>
      </c>
      <c r="B21" s="215" t="s">
        <v>369</v>
      </c>
      <c r="C21" s="153">
        <v>421.68149377593357</v>
      </c>
      <c r="D21" s="139">
        <v>12.9298923591071</v>
      </c>
      <c r="E21" s="153">
        <v>408.25500000000005</v>
      </c>
      <c r="F21" s="154">
        <v>0.49660141682649994</v>
      </c>
    </row>
    <row r="22" spans="1:9" ht="15" customHeight="1" x14ac:dyDescent="0.25">
      <c r="A22" s="182">
        <v>23</v>
      </c>
      <c r="B22" s="214" t="s">
        <v>370</v>
      </c>
      <c r="C22" s="153">
        <v>16.634999999999998</v>
      </c>
      <c r="D22" s="139">
        <v>11.239999999999998</v>
      </c>
      <c r="E22" s="153">
        <v>4.6319999999999997</v>
      </c>
      <c r="F22" s="154">
        <v>0.76300000000000012</v>
      </c>
    </row>
    <row r="23" spans="1:9" ht="15" customHeight="1" x14ac:dyDescent="0.25">
      <c r="A23" s="182">
        <v>24</v>
      </c>
      <c r="B23" s="214" t="s">
        <v>371</v>
      </c>
      <c r="C23" s="153">
        <v>22.064999999999998</v>
      </c>
      <c r="D23" s="139">
        <v>3.5109999999999997</v>
      </c>
      <c r="E23" s="153">
        <v>13.358000000000001</v>
      </c>
      <c r="F23" s="154">
        <v>4.3720000000000008</v>
      </c>
    </row>
    <row r="24" spans="1:9" ht="15" customHeight="1" x14ac:dyDescent="0.25">
      <c r="A24" s="182">
        <v>25</v>
      </c>
      <c r="B24" s="214" t="s">
        <v>372</v>
      </c>
      <c r="C24" s="153">
        <v>26.642999999999997</v>
      </c>
      <c r="D24" s="139">
        <v>8.6810000000000009</v>
      </c>
      <c r="E24" s="153">
        <v>16.847999999999999</v>
      </c>
      <c r="F24" s="154">
        <v>1.1139999999999999</v>
      </c>
    </row>
    <row r="25" spans="1:9" ht="15" customHeight="1" x14ac:dyDescent="0.25">
      <c r="A25" s="182">
        <v>26</v>
      </c>
      <c r="B25" s="214" t="s">
        <v>373</v>
      </c>
      <c r="C25" s="153">
        <v>2525.9933335696169</v>
      </c>
      <c r="D25" s="139">
        <v>464.22399999999999</v>
      </c>
      <c r="E25" s="153">
        <v>2055.6123335696166</v>
      </c>
      <c r="F25" s="154">
        <v>6.1569999999999991</v>
      </c>
    </row>
    <row r="26" spans="1:9" ht="15" customHeight="1" x14ac:dyDescent="0.25">
      <c r="A26" s="182">
        <v>27</v>
      </c>
      <c r="B26" s="214" t="s">
        <v>374</v>
      </c>
      <c r="C26" s="153">
        <v>785.15112209949473</v>
      </c>
      <c r="D26" s="139">
        <v>133.5351220994948</v>
      </c>
      <c r="E26" s="153">
        <v>646.48399999999992</v>
      </c>
      <c r="F26" s="154">
        <v>4.5409999999999995</v>
      </c>
    </row>
    <row r="27" spans="1:9" ht="15" customHeight="1" x14ac:dyDescent="0.25">
      <c r="A27" s="182">
        <v>28</v>
      </c>
      <c r="B27" s="214" t="s">
        <v>375</v>
      </c>
      <c r="C27" s="153">
        <v>473.05299999999994</v>
      </c>
      <c r="D27" s="139">
        <v>219.57500000000002</v>
      </c>
      <c r="E27" s="153">
        <v>239.37200000000001</v>
      </c>
      <c r="F27" s="154">
        <v>8.3020000000000014</v>
      </c>
    </row>
    <row r="28" spans="1:9" ht="15" customHeight="1" x14ac:dyDescent="0.25">
      <c r="A28" s="182">
        <v>29</v>
      </c>
      <c r="B28" s="214" t="s">
        <v>376</v>
      </c>
      <c r="C28" s="153">
        <v>21525.896000000001</v>
      </c>
      <c r="D28" s="139">
        <v>4193.5420000000004</v>
      </c>
      <c r="E28" s="153">
        <v>17261.254999999997</v>
      </c>
      <c r="F28" s="154">
        <v>69.814999999999998</v>
      </c>
    </row>
    <row r="29" spans="1:9" ht="15" customHeight="1" x14ac:dyDescent="0.25">
      <c r="A29" s="182">
        <v>30</v>
      </c>
      <c r="B29" s="214" t="s">
        <v>377</v>
      </c>
      <c r="C29" s="153">
        <v>963.43799999999999</v>
      </c>
      <c r="D29" s="139">
        <v>508.27600000000001</v>
      </c>
      <c r="E29" s="153">
        <v>408.30799999999999</v>
      </c>
      <c r="F29" s="154">
        <v>1.56</v>
      </c>
    </row>
    <row r="30" spans="1:9" ht="15" customHeight="1" x14ac:dyDescent="0.25">
      <c r="A30" s="182">
        <v>31</v>
      </c>
      <c r="B30" s="214" t="s">
        <v>378</v>
      </c>
      <c r="C30" s="153">
        <v>0.1938808595524</v>
      </c>
      <c r="D30" s="139">
        <v>0.1938808595524</v>
      </c>
      <c r="E30" s="153" t="s">
        <v>203</v>
      </c>
      <c r="F30" s="154" t="s">
        <v>203</v>
      </c>
    </row>
    <row r="31" spans="1:9" ht="15" customHeight="1" x14ac:dyDescent="0.25">
      <c r="A31" s="182">
        <v>32</v>
      </c>
      <c r="B31" s="214" t="s">
        <v>379</v>
      </c>
      <c r="C31" s="153">
        <v>0.24099999999999999</v>
      </c>
      <c r="D31" s="139">
        <v>5.2999999999999999E-2</v>
      </c>
      <c r="E31" s="153">
        <v>0.188</v>
      </c>
      <c r="F31" s="154" t="s">
        <v>203</v>
      </c>
    </row>
    <row r="32" spans="1:9" ht="15" customHeight="1" x14ac:dyDescent="0.25">
      <c r="A32" s="211">
        <v>33</v>
      </c>
      <c r="B32" s="214" t="s">
        <v>380</v>
      </c>
      <c r="C32" s="153" t="s">
        <v>203</v>
      </c>
      <c r="D32" s="139" t="s">
        <v>203</v>
      </c>
      <c r="E32" s="153" t="s">
        <v>203</v>
      </c>
      <c r="F32" s="154" t="s">
        <v>203</v>
      </c>
    </row>
    <row r="33" spans="1:9" ht="21.95" customHeight="1" x14ac:dyDescent="0.25">
      <c r="A33" s="183" t="s">
        <v>381</v>
      </c>
      <c r="B33" s="216" t="s">
        <v>382</v>
      </c>
      <c r="C33" s="151">
        <v>0.11</v>
      </c>
      <c r="D33" s="136">
        <v>0.11</v>
      </c>
      <c r="E33" s="151" t="s">
        <v>203</v>
      </c>
      <c r="F33" s="152" t="s">
        <v>203</v>
      </c>
    </row>
    <row r="34" spans="1:9" ht="15" customHeight="1" x14ac:dyDescent="0.25">
      <c r="A34" s="183" t="s">
        <v>383</v>
      </c>
      <c r="B34" s="216" t="s">
        <v>384</v>
      </c>
      <c r="C34" s="151">
        <v>0.68100000000000005</v>
      </c>
      <c r="D34" s="136">
        <v>0.52900000000000003</v>
      </c>
      <c r="E34" s="151" t="s">
        <v>203</v>
      </c>
      <c r="F34" s="152">
        <v>0.152</v>
      </c>
    </row>
    <row r="35" spans="1:9" ht="21.95" customHeight="1" x14ac:dyDescent="0.25">
      <c r="A35" s="183" t="s">
        <v>385</v>
      </c>
      <c r="B35" s="216" t="s">
        <v>386</v>
      </c>
      <c r="C35" s="151">
        <v>421.66</v>
      </c>
      <c r="D35" s="136">
        <v>270.44499999999999</v>
      </c>
      <c r="E35" s="151">
        <v>4.3929999999999998</v>
      </c>
      <c r="F35" s="152">
        <v>146.822</v>
      </c>
    </row>
    <row r="36" spans="1:9" ht="15" customHeight="1" x14ac:dyDescent="0.25">
      <c r="A36" s="183" t="s">
        <v>387</v>
      </c>
      <c r="B36" s="216" t="s">
        <v>388</v>
      </c>
      <c r="C36" s="155">
        <v>868.1410681324503</v>
      </c>
      <c r="D36" s="136">
        <v>605.82400055938137</v>
      </c>
      <c r="E36" s="155">
        <v>259.52781062921792</v>
      </c>
      <c r="F36" s="156">
        <v>2.789256943851</v>
      </c>
    </row>
    <row r="37" spans="1:9" ht="15" customHeight="1" x14ac:dyDescent="0.25">
      <c r="A37" s="182">
        <v>62</v>
      </c>
      <c r="B37" s="214" t="s">
        <v>389</v>
      </c>
      <c r="C37" s="153">
        <v>861.57006813245039</v>
      </c>
      <c r="D37" s="139">
        <v>600.4190005593814</v>
      </c>
      <c r="E37" s="153">
        <v>259.52781062921792</v>
      </c>
      <c r="F37" s="154">
        <v>1.6232569438510001</v>
      </c>
    </row>
    <row r="38" spans="1:9" ht="15" customHeight="1" x14ac:dyDescent="0.25">
      <c r="A38" s="211" t="s">
        <v>390</v>
      </c>
      <c r="B38" s="215" t="s">
        <v>391</v>
      </c>
      <c r="C38" s="153">
        <v>6.5709999999999127</v>
      </c>
      <c r="D38" s="153">
        <v>5.4049999999999727</v>
      </c>
      <c r="E38" s="153" t="s">
        <v>203</v>
      </c>
      <c r="F38" s="154">
        <v>1.1659999999999999</v>
      </c>
      <c r="H38" s="48"/>
    </row>
    <row r="39" spans="1:9" ht="15" customHeight="1" x14ac:dyDescent="0.25">
      <c r="A39" s="183" t="s">
        <v>392</v>
      </c>
      <c r="B39" s="216" t="s">
        <v>393</v>
      </c>
      <c r="C39" s="155">
        <v>1822.0858930018335</v>
      </c>
      <c r="D39" s="136">
        <v>1652.9381288555728</v>
      </c>
      <c r="E39" s="155">
        <v>169.1477641462607</v>
      </c>
      <c r="F39" s="156" t="s">
        <v>203</v>
      </c>
    </row>
    <row r="40" spans="1:9" ht="15" customHeight="1" x14ac:dyDescent="0.25">
      <c r="A40" s="183" t="s">
        <v>394</v>
      </c>
      <c r="B40" s="216" t="s">
        <v>395</v>
      </c>
      <c r="C40" s="155">
        <v>2011.435402026354</v>
      </c>
      <c r="D40" s="136">
        <v>1369.1799018347751</v>
      </c>
      <c r="E40" s="155">
        <v>615.16217745389372</v>
      </c>
      <c r="F40" s="156">
        <v>26.456322737684896</v>
      </c>
    </row>
    <row r="41" spans="1:9" ht="21.95" customHeight="1" x14ac:dyDescent="0.25">
      <c r="A41" s="182">
        <v>71</v>
      </c>
      <c r="B41" s="215" t="s">
        <v>396</v>
      </c>
      <c r="C41" s="157">
        <v>406.49099999999993</v>
      </c>
      <c r="D41" s="139">
        <v>337.45099999999996</v>
      </c>
      <c r="E41" s="157">
        <v>55.254999999999995</v>
      </c>
      <c r="F41" s="158">
        <v>13.785</v>
      </c>
    </row>
    <row r="42" spans="1:9" ht="15" customHeight="1" x14ac:dyDescent="0.25">
      <c r="A42" s="182">
        <v>72</v>
      </c>
      <c r="B42" s="214" t="s">
        <v>397</v>
      </c>
      <c r="C42" s="157">
        <v>1502.1514020263539</v>
      </c>
      <c r="D42" s="139">
        <v>968.78790183477508</v>
      </c>
      <c r="E42" s="157">
        <v>520.05517745389386</v>
      </c>
      <c r="F42" s="158">
        <v>12.6713227376849</v>
      </c>
      <c r="G42" s="37"/>
      <c r="H42" s="37"/>
      <c r="I42" s="37"/>
    </row>
    <row r="43" spans="1:9" ht="15" customHeight="1" x14ac:dyDescent="0.25">
      <c r="A43" s="182" t="s">
        <v>398</v>
      </c>
      <c r="B43" s="214" t="s">
        <v>399</v>
      </c>
      <c r="C43" s="157">
        <v>102.79300000000012</v>
      </c>
      <c r="D43" s="157">
        <v>62.941000000000031</v>
      </c>
      <c r="E43" s="157">
        <v>39.851999999999862</v>
      </c>
      <c r="F43" s="158" t="s">
        <v>203</v>
      </c>
      <c r="G43" s="37"/>
      <c r="H43" s="37"/>
      <c r="I43" s="37"/>
    </row>
    <row r="44" spans="1:9" ht="21.95" customHeight="1" x14ac:dyDescent="0.25">
      <c r="A44" s="181" t="s">
        <v>400</v>
      </c>
      <c r="B44" s="216" t="s">
        <v>401</v>
      </c>
      <c r="C44" s="155">
        <v>3.0000000000000001E-3</v>
      </c>
      <c r="D44" s="136" t="s">
        <v>203</v>
      </c>
      <c r="E44" s="155">
        <v>3.0000000000000001E-3</v>
      </c>
      <c r="F44" s="156" t="s">
        <v>203</v>
      </c>
      <c r="G44" s="37"/>
      <c r="H44" s="37"/>
      <c r="I44" s="37"/>
    </row>
    <row r="45" spans="1:9" x14ac:dyDescent="0.25">
      <c r="A45" s="56"/>
      <c r="B45" s="89"/>
      <c r="C45" s="53"/>
      <c r="D45" s="53"/>
      <c r="E45" s="53"/>
      <c r="F45" s="53"/>
      <c r="G45" s="22"/>
      <c r="H45" s="22"/>
      <c r="I45" s="33"/>
    </row>
  </sheetData>
  <mergeCells count="5">
    <mergeCell ref="A1:F1"/>
    <mergeCell ref="A3:A4"/>
    <mergeCell ref="B3:B4"/>
    <mergeCell ref="C3:C4"/>
    <mergeCell ref="D3:F3"/>
  </mergeCells>
  <hyperlinks>
    <hyperlink ref="H1" location="Obsah!A1" display="Obsah" xr:uid="{00000000-0004-0000-38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List21">
    <tabColor rgb="FFFF0000"/>
  </sheetPr>
  <dimension ref="A1:J61"/>
  <sheetViews>
    <sheetView zoomScaleNormal="100" workbookViewId="0">
      <selection sqref="A1:E1"/>
    </sheetView>
  </sheetViews>
  <sheetFormatPr defaultRowHeight="12.75" customHeight="1" x14ac:dyDescent="0.2"/>
  <cols>
    <col min="1" max="1" width="35.7109375" style="20" customWidth="1"/>
    <col min="2" max="4" width="16.7109375" style="20" customWidth="1"/>
    <col min="5" max="257" width="9.140625" style="20"/>
    <col min="258" max="258" width="38" style="20" customWidth="1"/>
    <col min="259" max="260" width="27.28515625" style="20" customWidth="1"/>
    <col min="261" max="513" width="9.140625" style="20"/>
    <col min="514" max="514" width="38" style="20" customWidth="1"/>
    <col min="515" max="516" width="27.28515625" style="20" customWidth="1"/>
    <col min="517" max="769" width="9.140625" style="20"/>
    <col min="770" max="770" width="38" style="20" customWidth="1"/>
    <col min="771" max="772" width="27.28515625" style="20" customWidth="1"/>
    <col min="773" max="1025" width="9.140625" style="20"/>
    <col min="1026" max="1026" width="38" style="20" customWidth="1"/>
    <col min="1027" max="1028" width="27.28515625" style="20" customWidth="1"/>
    <col min="1029" max="1281" width="9.140625" style="20"/>
    <col min="1282" max="1282" width="38" style="20" customWidth="1"/>
    <col min="1283" max="1284" width="27.28515625" style="20" customWidth="1"/>
    <col min="1285" max="1537" width="9.140625" style="20"/>
    <col min="1538" max="1538" width="38" style="20" customWidth="1"/>
    <col min="1539" max="1540" width="27.28515625" style="20" customWidth="1"/>
    <col min="1541" max="1793" width="9.140625" style="20"/>
    <col min="1794" max="1794" width="38" style="20" customWidth="1"/>
    <col min="1795" max="1796" width="27.28515625" style="20" customWidth="1"/>
    <col min="1797" max="2049" width="9.140625" style="20"/>
    <col min="2050" max="2050" width="38" style="20" customWidth="1"/>
    <col min="2051" max="2052" width="27.28515625" style="20" customWidth="1"/>
    <col min="2053" max="2305" width="9.140625" style="20"/>
    <col min="2306" max="2306" width="38" style="20" customWidth="1"/>
    <col min="2307" max="2308" width="27.28515625" style="20" customWidth="1"/>
    <col min="2309" max="2561" width="9.140625" style="20"/>
    <col min="2562" max="2562" width="38" style="20" customWidth="1"/>
    <col min="2563" max="2564" width="27.28515625" style="20" customWidth="1"/>
    <col min="2565" max="2817" width="9.140625" style="20"/>
    <col min="2818" max="2818" width="38" style="20" customWidth="1"/>
    <col min="2819" max="2820" width="27.28515625" style="20" customWidth="1"/>
    <col min="2821" max="3073" width="9.140625" style="20"/>
    <col min="3074" max="3074" width="38" style="20" customWidth="1"/>
    <col min="3075" max="3076" width="27.28515625" style="20" customWidth="1"/>
    <col min="3077" max="3329" width="9.140625" style="20"/>
    <col min="3330" max="3330" width="38" style="20" customWidth="1"/>
    <col min="3331" max="3332" width="27.28515625" style="20" customWidth="1"/>
    <col min="3333" max="3585" width="9.140625" style="20"/>
    <col min="3586" max="3586" width="38" style="20" customWidth="1"/>
    <col min="3587" max="3588" width="27.28515625" style="20" customWidth="1"/>
    <col min="3589" max="3841" width="9.140625" style="20"/>
    <col min="3842" max="3842" width="38" style="20" customWidth="1"/>
    <col min="3843" max="3844" width="27.28515625" style="20" customWidth="1"/>
    <col min="3845" max="4097" width="9.140625" style="20"/>
    <col min="4098" max="4098" width="38" style="20" customWidth="1"/>
    <col min="4099" max="4100" width="27.28515625" style="20" customWidth="1"/>
    <col min="4101" max="4353" width="9.140625" style="20"/>
    <col min="4354" max="4354" width="38" style="20" customWidth="1"/>
    <col min="4355" max="4356" width="27.28515625" style="20" customWidth="1"/>
    <col min="4357" max="4609" width="9.140625" style="20"/>
    <col min="4610" max="4610" width="38" style="20" customWidth="1"/>
    <col min="4611" max="4612" width="27.28515625" style="20" customWidth="1"/>
    <col min="4613" max="4865" width="9.140625" style="20"/>
    <col min="4866" max="4866" width="38" style="20" customWidth="1"/>
    <col min="4867" max="4868" width="27.28515625" style="20" customWidth="1"/>
    <col min="4869" max="5121" width="9.140625" style="20"/>
    <col min="5122" max="5122" width="38" style="20" customWidth="1"/>
    <col min="5123" max="5124" width="27.28515625" style="20" customWidth="1"/>
    <col min="5125" max="5377" width="9.140625" style="20"/>
    <col min="5378" max="5378" width="38" style="20" customWidth="1"/>
    <col min="5379" max="5380" width="27.28515625" style="20" customWidth="1"/>
    <col min="5381" max="5633" width="9.140625" style="20"/>
    <col min="5634" max="5634" width="38" style="20" customWidth="1"/>
    <col min="5635" max="5636" width="27.28515625" style="20" customWidth="1"/>
    <col min="5637" max="5889" width="9.140625" style="20"/>
    <col min="5890" max="5890" width="38" style="20" customWidth="1"/>
    <col min="5891" max="5892" width="27.28515625" style="20" customWidth="1"/>
    <col min="5893" max="6145" width="9.140625" style="20"/>
    <col min="6146" max="6146" width="38" style="20" customWidth="1"/>
    <col min="6147" max="6148" width="27.28515625" style="20" customWidth="1"/>
    <col min="6149" max="6401" width="9.140625" style="20"/>
    <col min="6402" max="6402" width="38" style="20" customWidth="1"/>
    <col min="6403" max="6404" width="27.28515625" style="20" customWidth="1"/>
    <col min="6405" max="6657" width="9.140625" style="20"/>
    <col min="6658" max="6658" width="38" style="20" customWidth="1"/>
    <col min="6659" max="6660" width="27.28515625" style="20" customWidth="1"/>
    <col min="6661" max="6913" width="9.140625" style="20"/>
    <col min="6914" max="6914" width="38" style="20" customWidth="1"/>
    <col min="6915" max="6916" width="27.28515625" style="20" customWidth="1"/>
    <col min="6917" max="7169" width="9.140625" style="20"/>
    <col min="7170" max="7170" width="38" style="20" customWidth="1"/>
    <col min="7171" max="7172" width="27.28515625" style="20" customWidth="1"/>
    <col min="7173" max="7425" width="9.140625" style="20"/>
    <col min="7426" max="7426" width="38" style="20" customWidth="1"/>
    <col min="7427" max="7428" width="27.28515625" style="20" customWidth="1"/>
    <col min="7429" max="7681" width="9.140625" style="20"/>
    <col min="7682" max="7682" width="38" style="20" customWidth="1"/>
    <col min="7683" max="7684" width="27.28515625" style="20" customWidth="1"/>
    <col min="7685" max="7937" width="9.140625" style="20"/>
    <col min="7938" max="7938" width="38" style="20" customWidth="1"/>
    <col min="7939" max="7940" width="27.28515625" style="20" customWidth="1"/>
    <col min="7941" max="8193" width="9.140625" style="20"/>
    <col min="8194" max="8194" width="38" style="20" customWidth="1"/>
    <col min="8195" max="8196" width="27.28515625" style="20" customWidth="1"/>
    <col min="8197" max="8449" width="9.140625" style="20"/>
    <col min="8450" max="8450" width="38" style="20" customWidth="1"/>
    <col min="8451" max="8452" width="27.28515625" style="20" customWidth="1"/>
    <col min="8453" max="8705" width="9.140625" style="20"/>
    <col min="8706" max="8706" width="38" style="20" customWidth="1"/>
    <col min="8707" max="8708" width="27.28515625" style="20" customWidth="1"/>
    <col min="8709" max="8961" width="9.140625" style="20"/>
    <col min="8962" max="8962" width="38" style="20" customWidth="1"/>
    <col min="8963" max="8964" width="27.28515625" style="20" customWidth="1"/>
    <col min="8965" max="9217" width="9.140625" style="20"/>
    <col min="9218" max="9218" width="38" style="20" customWidth="1"/>
    <col min="9219" max="9220" width="27.28515625" style="20" customWidth="1"/>
    <col min="9221" max="9473" width="9.140625" style="20"/>
    <col min="9474" max="9474" width="38" style="20" customWidth="1"/>
    <col min="9475" max="9476" width="27.28515625" style="20" customWidth="1"/>
    <col min="9477" max="9729" width="9.140625" style="20"/>
    <col min="9730" max="9730" width="38" style="20" customWidth="1"/>
    <col min="9731" max="9732" width="27.28515625" style="20" customWidth="1"/>
    <col min="9733" max="9985" width="9.140625" style="20"/>
    <col min="9986" max="9986" width="38" style="20" customWidth="1"/>
    <col min="9987" max="9988" width="27.28515625" style="20" customWidth="1"/>
    <col min="9989" max="10241" width="9.140625" style="20"/>
    <col min="10242" max="10242" width="38" style="20" customWidth="1"/>
    <col min="10243" max="10244" width="27.28515625" style="20" customWidth="1"/>
    <col min="10245" max="10497" width="9.140625" style="20"/>
    <col min="10498" max="10498" width="38" style="20" customWidth="1"/>
    <col min="10499" max="10500" width="27.28515625" style="20" customWidth="1"/>
    <col min="10501" max="10753" width="9.140625" style="20"/>
    <col min="10754" max="10754" width="38" style="20" customWidth="1"/>
    <col min="10755" max="10756" width="27.28515625" style="20" customWidth="1"/>
    <col min="10757" max="11009" width="9.140625" style="20"/>
    <col min="11010" max="11010" width="38" style="20" customWidth="1"/>
    <col min="11011" max="11012" width="27.28515625" style="20" customWidth="1"/>
    <col min="11013" max="11265" width="9.140625" style="20"/>
    <col min="11266" max="11266" width="38" style="20" customWidth="1"/>
    <col min="11267" max="11268" width="27.28515625" style="20" customWidth="1"/>
    <col min="11269" max="11521" width="9.140625" style="20"/>
    <col min="11522" max="11522" width="38" style="20" customWidth="1"/>
    <col min="11523" max="11524" width="27.28515625" style="20" customWidth="1"/>
    <col min="11525" max="11777" width="9.140625" style="20"/>
    <col min="11778" max="11778" width="38" style="20" customWidth="1"/>
    <col min="11779" max="11780" width="27.28515625" style="20" customWidth="1"/>
    <col min="11781" max="12033" width="9.140625" style="20"/>
    <col min="12034" max="12034" width="38" style="20" customWidth="1"/>
    <col min="12035" max="12036" width="27.28515625" style="20" customWidth="1"/>
    <col min="12037" max="12289" width="9.140625" style="20"/>
    <col min="12290" max="12290" width="38" style="20" customWidth="1"/>
    <col min="12291" max="12292" width="27.28515625" style="20" customWidth="1"/>
    <col min="12293" max="12545" width="9.140625" style="20"/>
    <col min="12546" max="12546" width="38" style="20" customWidth="1"/>
    <col min="12547" max="12548" width="27.28515625" style="20" customWidth="1"/>
    <col min="12549" max="12801" width="9.140625" style="20"/>
    <col min="12802" max="12802" width="38" style="20" customWidth="1"/>
    <col min="12803" max="12804" width="27.28515625" style="20" customWidth="1"/>
    <col min="12805" max="13057" width="9.140625" style="20"/>
    <col min="13058" max="13058" width="38" style="20" customWidth="1"/>
    <col min="13059" max="13060" width="27.28515625" style="20" customWidth="1"/>
    <col min="13061" max="13313" width="9.140625" style="20"/>
    <col min="13314" max="13314" width="38" style="20" customWidth="1"/>
    <col min="13315" max="13316" width="27.28515625" style="20" customWidth="1"/>
    <col min="13317" max="13569" width="9.140625" style="20"/>
    <col min="13570" max="13570" width="38" style="20" customWidth="1"/>
    <col min="13571" max="13572" width="27.28515625" style="20" customWidth="1"/>
    <col min="13573" max="13825" width="9.140625" style="20"/>
    <col min="13826" max="13826" width="38" style="20" customWidth="1"/>
    <col min="13827" max="13828" width="27.28515625" style="20" customWidth="1"/>
    <col min="13829" max="14081" width="9.140625" style="20"/>
    <col min="14082" max="14082" width="38" style="20" customWidth="1"/>
    <col min="14083" max="14084" width="27.28515625" style="20" customWidth="1"/>
    <col min="14085" max="14337" width="9.140625" style="20"/>
    <col min="14338" max="14338" width="38" style="20" customWidth="1"/>
    <col min="14339" max="14340" width="27.28515625" style="20" customWidth="1"/>
    <col min="14341" max="14593" width="9.140625" style="20"/>
    <col min="14594" max="14594" width="38" style="20" customWidth="1"/>
    <col min="14595" max="14596" width="27.28515625" style="20" customWidth="1"/>
    <col min="14597" max="14849" width="9.140625" style="20"/>
    <col min="14850" max="14850" width="38" style="20" customWidth="1"/>
    <col min="14851" max="14852" width="27.28515625" style="20" customWidth="1"/>
    <col min="14853" max="15105" width="9.140625" style="20"/>
    <col min="15106" max="15106" width="38" style="20" customWidth="1"/>
    <col min="15107" max="15108" width="27.28515625" style="20" customWidth="1"/>
    <col min="15109" max="15361" width="9.140625" style="20"/>
    <col min="15362" max="15362" width="38" style="20" customWidth="1"/>
    <col min="15363" max="15364" width="27.28515625" style="20" customWidth="1"/>
    <col min="15365" max="15617" width="9.140625" style="20"/>
    <col min="15618" max="15618" width="38" style="20" customWidth="1"/>
    <col min="15619" max="15620" width="27.28515625" style="20" customWidth="1"/>
    <col min="15621" max="15873" width="9.140625" style="20"/>
    <col min="15874" max="15874" width="38" style="20" customWidth="1"/>
    <col min="15875" max="15876" width="27.28515625" style="20" customWidth="1"/>
    <col min="15877" max="16129" width="9.140625" style="20"/>
    <col min="16130" max="16130" width="38" style="20" customWidth="1"/>
    <col min="16131" max="16132" width="27.28515625" style="20" customWidth="1"/>
    <col min="16133" max="16384" width="9.140625" style="20"/>
  </cols>
  <sheetData>
    <row r="1" spans="1:10" ht="24.95" customHeight="1" x14ac:dyDescent="0.2">
      <c r="A1" s="349" t="s">
        <v>487</v>
      </c>
      <c r="B1" s="370"/>
      <c r="C1" s="370"/>
      <c r="D1" s="370"/>
      <c r="F1" s="19" t="s">
        <v>177</v>
      </c>
    </row>
    <row r="2" spans="1:10" ht="12" customHeight="1" thickBot="1" x14ac:dyDescent="0.25">
      <c r="A2" s="71" t="s">
        <v>178</v>
      </c>
      <c r="D2" s="21"/>
    </row>
    <row r="3" spans="1:10" ht="19.5" customHeight="1" x14ac:dyDescent="0.2">
      <c r="A3" s="371" t="s">
        <v>488</v>
      </c>
      <c r="B3" s="317" t="s">
        <v>206</v>
      </c>
      <c r="C3" s="314" t="s">
        <v>294</v>
      </c>
      <c r="D3" s="305"/>
    </row>
    <row r="4" spans="1:10" s="22" customFormat="1" ht="19.5" customHeight="1" thickBot="1" x14ac:dyDescent="0.25">
      <c r="A4" s="372"/>
      <c r="B4" s="318"/>
      <c r="C4" s="95" t="s">
        <v>296</v>
      </c>
      <c r="D4" s="107" t="s">
        <v>297</v>
      </c>
    </row>
    <row r="5" spans="1:10" ht="15.75" customHeight="1" x14ac:dyDescent="0.2">
      <c r="A5" s="180" t="s">
        <v>206</v>
      </c>
      <c r="B5" s="135">
        <v>430</v>
      </c>
      <c r="C5" s="135">
        <v>212</v>
      </c>
      <c r="D5" s="162">
        <v>218</v>
      </c>
      <c r="E5" s="22"/>
      <c r="F5" s="22"/>
      <c r="G5" s="22"/>
      <c r="H5" s="22"/>
      <c r="I5" s="22"/>
      <c r="J5" s="33"/>
    </row>
    <row r="6" spans="1:10" s="22" customFormat="1" ht="15.75" customHeight="1" x14ac:dyDescent="0.2">
      <c r="A6" s="207" t="s">
        <v>489</v>
      </c>
      <c r="B6" s="163">
        <v>124</v>
      </c>
      <c r="C6" s="163">
        <v>89</v>
      </c>
      <c r="D6" s="164">
        <v>35</v>
      </c>
    </row>
    <row r="7" spans="1:10" ht="15.75" customHeight="1" x14ac:dyDescent="0.2">
      <c r="A7" s="207" t="s">
        <v>235</v>
      </c>
      <c r="B7" s="163">
        <v>147</v>
      </c>
      <c r="C7" s="163">
        <v>51</v>
      </c>
      <c r="D7" s="164">
        <v>96</v>
      </c>
      <c r="E7" s="22"/>
      <c r="F7" s="22"/>
      <c r="G7" s="22"/>
      <c r="H7" s="22"/>
      <c r="I7" s="22"/>
      <c r="J7" s="33"/>
    </row>
    <row r="8" spans="1:10" ht="15.75" customHeight="1" x14ac:dyDescent="0.2">
      <c r="A8" s="207" t="s">
        <v>236</v>
      </c>
      <c r="B8" s="163">
        <v>62</v>
      </c>
      <c r="C8" s="163">
        <v>30</v>
      </c>
      <c r="D8" s="164">
        <v>32</v>
      </c>
      <c r="E8" s="22"/>
      <c r="F8" s="22"/>
      <c r="G8" s="22"/>
      <c r="H8" s="22"/>
      <c r="I8" s="22"/>
      <c r="J8" s="33"/>
    </row>
    <row r="9" spans="1:10" ht="15.75" customHeight="1" x14ac:dyDescent="0.2">
      <c r="A9" s="207" t="s">
        <v>213</v>
      </c>
      <c r="B9" s="163">
        <v>97</v>
      </c>
      <c r="C9" s="163">
        <v>42</v>
      </c>
      <c r="D9" s="164">
        <v>55</v>
      </c>
      <c r="E9" s="22"/>
      <c r="F9" s="22"/>
      <c r="G9" s="22"/>
      <c r="H9" s="22"/>
      <c r="I9" s="22"/>
      <c r="J9" s="33"/>
    </row>
    <row r="10" spans="1:10" s="24" customFormat="1" ht="15.75" customHeight="1" x14ac:dyDescent="0.2">
      <c r="A10" s="180" t="s">
        <v>228</v>
      </c>
      <c r="B10" s="135">
        <v>102</v>
      </c>
      <c r="C10" s="135">
        <v>62</v>
      </c>
      <c r="D10" s="162">
        <v>40</v>
      </c>
      <c r="E10" s="23"/>
      <c r="F10" s="23"/>
      <c r="G10" s="23"/>
      <c r="H10" s="23"/>
      <c r="I10" s="23"/>
    </row>
    <row r="11" spans="1:10" ht="15.75" customHeight="1" x14ac:dyDescent="0.2">
      <c r="A11" s="207" t="s">
        <v>489</v>
      </c>
      <c r="B11" s="163">
        <v>18</v>
      </c>
      <c r="C11" s="163">
        <v>13</v>
      </c>
      <c r="D11" s="164">
        <v>5</v>
      </c>
      <c r="E11" s="23"/>
      <c r="F11" s="22"/>
      <c r="G11" s="22"/>
      <c r="H11" s="22"/>
      <c r="I11" s="22"/>
      <c r="J11" s="33"/>
    </row>
    <row r="12" spans="1:10" ht="15.75" customHeight="1" x14ac:dyDescent="0.2">
      <c r="A12" s="207" t="s">
        <v>235</v>
      </c>
      <c r="B12" s="163">
        <v>23</v>
      </c>
      <c r="C12" s="163">
        <v>9</v>
      </c>
      <c r="D12" s="164">
        <v>14</v>
      </c>
      <c r="E12" s="23"/>
      <c r="F12" s="22"/>
      <c r="G12" s="22"/>
      <c r="H12" s="22"/>
      <c r="I12" s="22"/>
      <c r="J12" s="33"/>
    </row>
    <row r="13" spans="1:10" ht="15.75" customHeight="1" x14ac:dyDescent="0.2">
      <c r="A13" s="207" t="s">
        <v>236</v>
      </c>
      <c r="B13" s="163">
        <v>16</v>
      </c>
      <c r="C13" s="163">
        <v>12</v>
      </c>
      <c r="D13" s="164">
        <v>4</v>
      </c>
      <c r="E13" s="23"/>
      <c r="F13" s="22"/>
      <c r="G13" s="22"/>
      <c r="H13" s="22"/>
      <c r="I13" s="22"/>
      <c r="J13" s="33"/>
    </row>
    <row r="14" spans="1:10" ht="15.75" customHeight="1" x14ac:dyDescent="0.2">
      <c r="A14" s="207" t="s">
        <v>213</v>
      </c>
      <c r="B14" s="163">
        <v>45</v>
      </c>
      <c r="C14" s="163">
        <v>28</v>
      </c>
      <c r="D14" s="164">
        <v>17</v>
      </c>
      <c r="E14" s="23"/>
      <c r="F14" s="22"/>
      <c r="G14" s="22"/>
      <c r="H14" s="22"/>
      <c r="I14" s="22"/>
      <c r="J14" s="33"/>
    </row>
    <row r="15" spans="1:10" s="26" customFormat="1" ht="15.75" customHeight="1" x14ac:dyDescent="0.2">
      <c r="A15" s="180" t="s">
        <v>229</v>
      </c>
      <c r="B15" s="135">
        <v>58</v>
      </c>
      <c r="C15" s="135">
        <v>9</v>
      </c>
      <c r="D15" s="162">
        <v>49</v>
      </c>
      <c r="F15" s="23"/>
      <c r="G15" s="23"/>
      <c r="H15" s="23"/>
      <c r="I15" s="23"/>
      <c r="J15" s="24"/>
    </row>
    <row r="16" spans="1:10" ht="15.75" customHeight="1" x14ac:dyDescent="0.2">
      <c r="A16" s="207" t="s">
        <v>489</v>
      </c>
      <c r="B16" s="163">
        <v>7</v>
      </c>
      <c r="C16" s="163">
        <v>3</v>
      </c>
      <c r="D16" s="164">
        <v>4</v>
      </c>
      <c r="E16" s="22"/>
      <c r="F16" s="22"/>
      <c r="G16" s="22"/>
      <c r="H16" s="22"/>
      <c r="I16" s="22"/>
      <c r="J16" s="33"/>
    </row>
    <row r="17" spans="1:10" ht="15.75" customHeight="1" x14ac:dyDescent="0.2">
      <c r="A17" s="207" t="s">
        <v>235</v>
      </c>
      <c r="B17" s="163">
        <v>24</v>
      </c>
      <c r="C17" s="163">
        <v>4</v>
      </c>
      <c r="D17" s="164">
        <v>20</v>
      </c>
      <c r="E17" s="22"/>
      <c r="F17" s="22"/>
      <c r="G17" s="22"/>
      <c r="H17" s="22"/>
      <c r="I17" s="22"/>
      <c r="J17" s="33"/>
    </row>
    <row r="18" spans="1:10" s="22" customFormat="1" ht="15.75" customHeight="1" x14ac:dyDescent="0.2">
      <c r="A18" s="207" t="s">
        <v>236</v>
      </c>
      <c r="B18" s="163">
        <v>11</v>
      </c>
      <c r="C18" s="163">
        <v>1</v>
      </c>
      <c r="D18" s="164">
        <v>10</v>
      </c>
    </row>
    <row r="19" spans="1:10" s="22" customFormat="1" ht="15.75" customHeight="1" x14ac:dyDescent="0.2">
      <c r="A19" s="207" t="s">
        <v>213</v>
      </c>
      <c r="B19" s="163">
        <v>16</v>
      </c>
      <c r="C19" s="163">
        <v>1</v>
      </c>
      <c r="D19" s="164">
        <v>15</v>
      </c>
      <c r="G19" s="22" t="s">
        <v>203</v>
      </c>
    </row>
    <row r="20" spans="1:10" s="26" customFormat="1" ht="15.75" customHeight="1" x14ac:dyDescent="0.2">
      <c r="A20" s="180" t="s">
        <v>230</v>
      </c>
      <c r="B20" s="135">
        <v>53</v>
      </c>
      <c r="C20" s="135">
        <v>21</v>
      </c>
      <c r="D20" s="162">
        <v>32</v>
      </c>
      <c r="E20" s="23"/>
      <c r="F20" s="23"/>
      <c r="G20" s="23"/>
      <c r="H20" s="23"/>
      <c r="I20" s="23"/>
      <c r="J20" s="24"/>
    </row>
    <row r="21" spans="1:10" ht="15.75" customHeight="1" x14ac:dyDescent="0.2">
      <c r="A21" s="207" t="s">
        <v>489</v>
      </c>
      <c r="B21" s="163">
        <v>16</v>
      </c>
      <c r="C21" s="163">
        <v>11</v>
      </c>
      <c r="D21" s="164">
        <v>5</v>
      </c>
      <c r="E21" s="22"/>
      <c r="F21" s="22"/>
      <c r="G21" s="22"/>
      <c r="H21" s="22"/>
      <c r="I21" s="22"/>
      <c r="J21" s="33"/>
    </row>
    <row r="22" spans="1:10" ht="15.75" customHeight="1" x14ac:dyDescent="0.2">
      <c r="A22" s="207" t="s">
        <v>235</v>
      </c>
      <c r="B22" s="163">
        <v>16</v>
      </c>
      <c r="C22" s="163">
        <v>4</v>
      </c>
      <c r="D22" s="164">
        <v>12</v>
      </c>
      <c r="E22" s="22"/>
      <c r="F22" s="22"/>
      <c r="G22" s="22"/>
      <c r="H22" s="22"/>
      <c r="I22" s="22"/>
      <c r="J22" s="33"/>
    </row>
    <row r="23" spans="1:10" ht="15.75" customHeight="1" x14ac:dyDescent="0.2">
      <c r="A23" s="207" t="s">
        <v>236</v>
      </c>
      <c r="B23" s="163">
        <v>10</v>
      </c>
      <c r="C23" s="163">
        <v>3</v>
      </c>
      <c r="D23" s="164">
        <v>7</v>
      </c>
      <c r="E23" s="22"/>
      <c r="F23" s="22"/>
      <c r="G23" s="22"/>
      <c r="H23" s="22"/>
      <c r="I23" s="22"/>
      <c r="J23" s="33"/>
    </row>
    <row r="24" spans="1:10" ht="15.75" customHeight="1" x14ac:dyDescent="0.2">
      <c r="A24" s="207" t="s">
        <v>213</v>
      </c>
      <c r="B24" s="163">
        <v>11</v>
      </c>
      <c r="C24" s="163">
        <v>3</v>
      </c>
      <c r="D24" s="164">
        <v>8</v>
      </c>
      <c r="E24" s="22"/>
      <c r="F24" s="22"/>
      <c r="G24" s="22"/>
      <c r="H24" s="22"/>
      <c r="I24" s="22"/>
      <c r="J24" s="33"/>
    </row>
    <row r="25" spans="1:10" s="26" customFormat="1" ht="15.75" customHeight="1" x14ac:dyDescent="0.2">
      <c r="A25" s="180" t="s">
        <v>231</v>
      </c>
      <c r="B25" s="135">
        <v>32</v>
      </c>
      <c r="C25" s="135">
        <v>22</v>
      </c>
      <c r="D25" s="162">
        <v>10</v>
      </c>
      <c r="E25" s="23"/>
      <c r="F25" s="23"/>
      <c r="G25" s="23"/>
      <c r="H25" s="23"/>
      <c r="I25" s="23"/>
      <c r="J25" s="24"/>
    </row>
    <row r="26" spans="1:10" ht="15.75" customHeight="1" x14ac:dyDescent="0.2">
      <c r="A26" s="207" t="s">
        <v>489</v>
      </c>
      <c r="B26" s="163">
        <v>10</v>
      </c>
      <c r="C26" s="163">
        <v>10</v>
      </c>
      <c r="D26" s="164" t="s">
        <v>203</v>
      </c>
      <c r="E26" s="22"/>
      <c r="F26" s="22"/>
      <c r="G26" s="22"/>
      <c r="H26" s="22"/>
      <c r="I26" s="22"/>
      <c r="J26" s="33"/>
    </row>
    <row r="27" spans="1:10" s="22" customFormat="1" ht="15.75" customHeight="1" x14ac:dyDescent="0.2">
      <c r="A27" s="207" t="s">
        <v>235</v>
      </c>
      <c r="B27" s="163">
        <v>10</v>
      </c>
      <c r="C27" s="163">
        <v>6</v>
      </c>
      <c r="D27" s="164">
        <v>4</v>
      </c>
    </row>
    <row r="28" spans="1:10" ht="15.75" customHeight="1" x14ac:dyDescent="0.2">
      <c r="A28" s="207" t="s">
        <v>236</v>
      </c>
      <c r="B28" s="163">
        <v>4</v>
      </c>
      <c r="C28" s="163">
        <v>2</v>
      </c>
      <c r="D28" s="164">
        <v>2</v>
      </c>
      <c r="E28" s="22"/>
      <c r="F28" s="22"/>
      <c r="G28" s="22"/>
      <c r="H28" s="22"/>
      <c r="I28" s="22"/>
      <c r="J28" s="33"/>
    </row>
    <row r="29" spans="1:10" ht="15.75" customHeight="1" x14ac:dyDescent="0.2">
      <c r="A29" s="207" t="s">
        <v>213</v>
      </c>
      <c r="B29" s="163">
        <v>8</v>
      </c>
      <c r="C29" s="163">
        <v>4</v>
      </c>
      <c r="D29" s="164">
        <v>4</v>
      </c>
      <c r="E29" s="22"/>
      <c r="F29" s="22"/>
      <c r="G29" s="22"/>
      <c r="H29" s="22"/>
      <c r="I29" s="22"/>
      <c r="J29" s="33"/>
    </row>
    <row r="30" spans="1:10" s="26" customFormat="1" ht="15.75" customHeight="1" x14ac:dyDescent="0.2">
      <c r="A30" s="180" t="s">
        <v>232</v>
      </c>
      <c r="B30" s="135">
        <v>75</v>
      </c>
      <c r="C30" s="135">
        <v>18</v>
      </c>
      <c r="D30" s="162">
        <v>57</v>
      </c>
      <c r="E30" s="23"/>
      <c r="F30" s="23"/>
      <c r="G30" s="23"/>
      <c r="H30" s="23"/>
      <c r="I30" s="23"/>
      <c r="J30" s="24"/>
    </row>
    <row r="31" spans="1:10" ht="15.75" customHeight="1" x14ac:dyDescent="0.2">
      <c r="A31" s="207" t="s">
        <v>489</v>
      </c>
      <c r="B31" s="163">
        <v>20</v>
      </c>
      <c r="C31" s="163">
        <v>8</v>
      </c>
      <c r="D31" s="164">
        <v>12</v>
      </c>
      <c r="E31" s="22"/>
      <c r="F31" s="22"/>
      <c r="G31" s="22"/>
      <c r="H31" s="22"/>
      <c r="I31" s="22"/>
      <c r="J31" s="33"/>
    </row>
    <row r="32" spans="1:10" ht="15.75" customHeight="1" x14ac:dyDescent="0.2">
      <c r="A32" s="207" t="s">
        <v>235</v>
      </c>
      <c r="B32" s="163">
        <v>40</v>
      </c>
      <c r="C32" s="163">
        <v>5</v>
      </c>
      <c r="D32" s="164">
        <v>35</v>
      </c>
      <c r="E32" s="22"/>
      <c r="F32" s="22"/>
      <c r="G32" s="22"/>
      <c r="H32" s="22"/>
      <c r="I32" s="22"/>
      <c r="J32" s="33"/>
    </row>
    <row r="33" spans="1:10" ht="15.75" customHeight="1" x14ac:dyDescent="0.2">
      <c r="A33" s="207" t="s">
        <v>236</v>
      </c>
      <c r="B33" s="163">
        <v>9</v>
      </c>
      <c r="C33" s="163">
        <v>4</v>
      </c>
      <c r="D33" s="164">
        <v>5</v>
      </c>
      <c r="E33" s="22"/>
      <c r="F33" s="22"/>
      <c r="G33" s="22"/>
      <c r="H33" s="22"/>
      <c r="I33" s="22"/>
      <c r="J33" s="33"/>
    </row>
    <row r="34" spans="1:10" ht="15.75" customHeight="1" x14ac:dyDescent="0.2">
      <c r="A34" s="207" t="s">
        <v>213</v>
      </c>
      <c r="B34" s="163">
        <v>6</v>
      </c>
      <c r="C34" s="163">
        <v>1</v>
      </c>
      <c r="D34" s="164">
        <v>5</v>
      </c>
      <c r="E34" s="22"/>
      <c r="F34" s="22"/>
      <c r="G34" s="22"/>
      <c r="H34" s="22"/>
      <c r="I34" s="22"/>
      <c r="J34" s="33"/>
    </row>
    <row r="35" spans="1:10" s="26" customFormat="1" ht="15.75" customHeight="1" x14ac:dyDescent="0.2">
      <c r="A35" s="180" t="s">
        <v>233</v>
      </c>
      <c r="B35" s="135">
        <v>110</v>
      </c>
      <c r="C35" s="135">
        <v>80</v>
      </c>
      <c r="D35" s="162">
        <v>30</v>
      </c>
      <c r="E35" s="23"/>
      <c r="F35" s="23"/>
      <c r="G35" s="23"/>
      <c r="H35" s="23"/>
      <c r="I35" s="23"/>
      <c r="J35" s="24"/>
    </row>
    <row r="36" spans="1:10" s="22" customFormat="1" ht="15.75" customHeight="1" x14ac:dyDescent="0.2">
      <c r="A36" s="207" t="s">
        <v>489</v>
      </c>
      <c r="B36" s="163">
        <v>53</v>
      </c>
      <c r="C36" s="163">
        <v>44</v>
      </c>
      <c r="D36" s="164">
        <v>9</v>
      </c>
    </row>
    <row r="37" spans="1:10" ht="15.75" customHeight="1" x14ac:dyDescent="0.2">
      <c r="A37" s="207" t="s">
        <v>235</v>
      </c>
      <c r="B37" s="163">
        <v>34</v>
      </c>
      <c r="C37" s="163">
        <v>23</v>
      </c>
      <c r="D37" s="164">
        <v>11</v>
      </c>
      <c r="E37" s="22"/>
      <c r="F37" s="22"/>
      <c r="G37" s="22"/>
      <c r="H37" s="22"/>
      <c r="I37" s="22"/>
      <c r="J37" s="33"/>
    </row>
    <row r="38" spans="1:10" ht="15.75" customHeight="1" x14ac:dyDescent="0.2">
      <c r="A38" s="207" t="s">
        <v>236</v>
      </c>
      <c r="B38" s="163">
        <v>12</v>
      </c>
      <c r="C38" s="163">
        <v>8</v>
      </c>
      <c r="D38" s="164">
        <v>4</v>
      </c>
      <c r="E38" s="22"/>
      <c r="F38" s="22"/>
      <c r="G38" s="22"/>
      <c r="H38" s="22"/>
      <c r="I38" s="22"/>
      <c r="J38" s="33"/>
    </row>
    <row r="39" spans="1:10" ht="15.75" customHeight="1" x14ac:dyDescent="0.2">
      <c r="A39" s="207" t="s">
        <v>213</v>
      </c>
      <c r="B39" s="163">
        <v>11</v>
      </c>
      <c r="C39" s="163">
        <v>5</v>
      </c>
      <c r="D39" s="164">
        <v>6</v>
      </c>
      <c r="E39" s="22"/>
      <c r="F39" s="22"/>
      <c r="G39" s="22"/>
      <c r="H39" s="22"/>
      <c r="I39" s="22"/>
      <c r="J39" s="33"/>
    </row>
    <row r="40" spans="1:10" ht="1.5" customHeight="1" x14ac:dyDescent="0.2">
      <c r="A40" s="32"/>
      <c r="B40" s="25"/>
      <c r="C40" s="25"/>
      <c r="D40" s="25"/>
      <c r="E40" s="22"/>
      <c r="F40" s="22"/>
      <c r="G40" s="22"/>
      <c r="H40" s="22"/>
      <c r="I40" s="22"/>
      <c r="J40" s="33"/>
    </row>
    <row r="41" spans="1:10" ht="9" customHeight="1" x14ac:dyDescent="0.2">
      <c r="A41" s="32"/>
      <c r="B41" s="25"/>
      <c r="C41" s="25"/>
      <c r="D41" s="25"/>
      <c r="E41" s="22"/>
      <c r="F41" s="22"/>
      <c r="G41" s="22"/>
      <c r="H41" s="22"/>
      <c r="I41" s="22"/>
      <c r="J41" s="33"/>
    </row>
    <row r="42" spans="1:10" s="83" customFormat="1" ht="12" customHeight="1" x14ac:dyDescent="0.2">
      <c r="A42" s="83" t="s">
        <v>205</v>
      </c>
      <c r="B42" s="125"/>
      <c r="C42" s="125"/>
      <c r="D42" s="125"/>
      <c r="E42" s="22"/>
      <c r="F42" s="22"/>
      <c r="G42" s="22"/>
      <c r="H42" s="22"/>
      <c r="I42" s="22"/>
      <c r="J42" s="33"/>
    </row>
    <row r="43" spans="1:10" ht="12" customHeight="1" x14ac:dyDescent="0.2">
      <c r="A43" s="47"/>
      <c r="B43" s="49"/>
      <c r="C43" s="49"/>
      <c r="D43" s="49"/>
      <c r="E43" s="22"/>
      <c r="F43" s="22"/>
      <c r="G43" s="22"/>
      <c r="H43" s="22"/>
      <c r="I43" s="22"/>
      <c r="J43" s="33"/>
    </row>
    <row r="44" spans="1:10" s="22" customFormat="1" ht="11.25" x14ac:dyDescent="0.2">
      <c r="A44" s="47"/>
      <c r="B44" s="49"/>
      <c r="C44" s="49"/>
      <c r="D44" s="49"/>
    </row>
    <row r="45" spans="1:10" ht="12" customHeight="1" x14ac:dyDescent="0.2">
      <c r="A45" s="47"/>
      <c r="B45" s="49"/>
      <c r="C45" s="49"/>
      <c r="D45" s="49"/>
      <c r="E45" s="22"/>
      <c r="F45" s="22"/>
      <c r="G45" s="22"/>
      <c r="H45" s="22"/>
      <c r="I45" s="22"/>
      <c r="J45" s="33"/>
    </row>
    <row r="46" spans="1:10" s="24" customFormat="1" ht="12" customHeight="1" x14ac:dyDescent="0.2">
      <c r="A46" s="58"/>
      <c r="B46" s="59"/>
      <c r="C46" s="59"/>
      <c r="D46" s="59"/>
      <c r="E46" s="22"/>
      <c r="F46" s="20"/>
      <c r="G46" s="20"/>
      <c r="H46" s="20"/>
      <c r="I46" s="20"/>
    </row>
    <row r="47" spans="1:10" ht="12" customHeight="1" x14ac:dyDescent="0.2">
      <c r="A47" s="47"/>
      <c r="B47" s="49"/>
      <c r="C47" s="49"/>
      <c r="D47" s="49"/>
      <c r="E47" s="22"/>
      <c r="F47" s="22"/>
      <c r="G47" s="22"/>
      <c r="H47" s="22"/>
      <c r="I47" s="22"/>
      <c r="J47" s="33"/>
    </row>
    <row r="48" spans="1:10" ht="12" customHeight="1" x14ac:dyDescent="0.2">
      <c r="A48" s="47"/>
      <c r="B48" s="49"/>
      <c r="C48" s="49"/>
      <c r="D48" s="49"/>
      <c r="E48" s="22"/>
      <c r="F48" s="22"/>
      <c r="G48" s="22"/>
      <c r="H48" s="22"/>
      <c r="I48" s="22"/>
      <c r="J48" s="33"/>
    </row>
    <row r="49" spans="1:10" ht="12" customHeight="1" x14ac:dyDescent="0.2">
      <c r="A49" s="47"/>
      <c r="B49" s="49"/>
      <c r="C49" s="49"/>
      <c r="D49" s="49"/>
      <c r="E49" s="22"/>
      <c r="F49" s="22"/>
      <c r="G49" s="22"/>
      <c r="H49" s="22"/>
      <c r="I49" s="22"/>
      <c r="J49" s="33"/>
    </row>
    <row r="50" spans="1:10" ht="12" customHeight="1" x14ac:dyDescent="0.2">
      <c r="A50" s="47"/>
      <c r="B50" s="49"/>
      <c r="C50" s="49"/>
      <c r="D50" s="49"/>
      <c r="E50" s="22"/>
      <c r="F50" s="22"/>
      <c r="G50" s="22"/>
      <c r="H50" s="22"/>
      <c r="I50" s="22"/>
      <c r="J50" s="33"/>
    </row>
    <row r="51" spans="1:10" ht="12" customHeight="1" x14ac:dyDescent="0.2">
      <c r="A51" s="47"/>
      <c r="B51" s="49"/>
      <c r="C51" s="49"/>
      <c r="D51" s="49"/>
      <c r="E51" s="22"/>
      <c r="F51" s="22"/>
      <c r="G51" s="22"/>
      <c r="H51" s="22"/>
      <c r="I51" s="22"/>
      <c r="J51" s="33"/>
    </row>
    <row r="52" spans="1:10" ht="12" customHeight="1" x14ac:dyDescent="0.2">
      <c r="A52" s="47"/>
      <c r="B52" s="49"/>
      <c r="C52" s="49"/>
      <c r="D52" s="49"/>
      <c r="E52" s="22"/>
      <c r="F52" s="22"/>
      <c r="G52" s="22"/>
      <c r="H52" s="22"/>
      <c r="I52" s="22"/>
      <c r="J52" s="33"/>
    </row>
    <row r="53" spans="1:10" ht="12" customHeight="1" x14ac:dyDescent="0.2">
      <c r="A53" s="47"/>
      <c r="B53" s="49"/>
      <c r="C53" s="49"/>
      <c r="D53" s="49"/>
      <c r="E53" s="22"/>
      <c r="F53" s="22"/>
      <c r="G53" s="22"/>
      <c r="H53" s="22"/>
      <c r="I53" s="22"/>
      <c r="J53" s="33"/>
    </row>
    <row r="54" spans="1:10" ht="12" customHeight="1" x14ac:dyDescent="0.2">
      <c r="A54" s="47"/>
      <c r="B54" s="49"/>
      <c r="C54" s="49"/>
      <c r="D54" s="49"/>
      <c r="E54" s="22"/>
      <c r="F54" s="22"/>
      <c r="G54" s="22"/>
      <c r="H54" s="22"/>
      <c r="I54" s="22"/>
      <c r="J54" s="33"/>
    </row>
    <row r="55" spans="1:10" ht="12" customHeight="1" x14ac:dyDescent="0.2">
      <c r="A55" s="47"/>
      <c r="B55" s="49"/>
      <c r="C55" s="49"/>
      <c r="D55" s="49"/>
      <c r="E55" s="22"/>
      <c r="F55" s="22"/>
      <c r="G55" s="22"/>
      <c r="H55" s="22"/>
      <c r="I55" s="22"/>
      <c r="J55" s="33"/>
    </row>
    <row r="56" spans="1:10" ht="12" customHeight="1" x14ac:dyDescent="0.2">
      <c r="A56" s="47"/>
      <c r="B56" s="49"/>
      <c r="C56" s="49"/>
      <c r="D56" s="49"/>
      <c r="E56" s="22"/>
      <c r="F56" s="22"/>
      <c r="G56" s="22"/>
      <c r="H56" s="22"/>
      <c r="I56" s="22"/>
      <c r="J56" s="33"/>
    </row>
    <row r="57" spans="1:10" ht="12" customHeight="1" x14ac:dyDescent="0.2">
      <c r="A57" s="47"/>
      <c r="B57" s="49"/>
      <c r="C57" s="49"/>
      <c r="D57" s="49"/>
      <c r="E57" s="22"/>
      <c r="F57" s="22"/>
      <c r="G57" s="22"/>
      <c r="H57" s="22"/>
      <c r="I57" s="22"/>
      <c r="J57" s="33"/>
    </row>
    <row r="58" spans="1:10" ht="12" customHeight="1" x14ac:dyDescent="0.2">
      <c r="A58" s="47"/>
      <c r="B58" s="49"/>
      <c r="C58" s="49"/>
      <c r="D58" s="49"/>
      <c r="E58" s="22"/>
      <c r="F58" s="22"/>
      <c r="G58" s="22"/>
      <c r="H58" s="22"/>
      <c r="I58" s="22"/>
      <c r="J58" s="33"/>
    </row>
    <row r="59" spans="1:10" s="22" customFormat="1" ht="11.25" x14ac:dyDescent="0.2">
      <c r="A59" s="47"/>
      <c r="B59" s="49"/>
      <c r="C59" s="49"/>
      <c r="D59" s="49"/>
    </row>
    <row r="60" spans="1:10" ht="12.75" customHeight="1" x14ac:dyDescent="0.2">
      <c r="A60" s="47"/>
      <c r="B60" s="60"/>
      <c r="C60" s="60"/>
      <c r="D60" s="60"/>
      <c r="E60" s="22"/>
    </row>
    <row r="61" spans="1:10" ht="12.75" customHeight="1" x14ac:dyDescent="0.2">
      <c r="E61" s="22"/>
    </row>
  </sheetData>
  <mergeCells count="4">
    <mergeCell ref="A1:D1"/>
    <mergeCell ref="A3:A4"/>
    <mergeCell ref="B3:B4"/>
    <mergeCell ref="C3:D3"/>
  </mergeCells>
  <hyperlinks>
    <hyperlink ref="F1" location="Obsah!A1" display="Obsah" xr:uid="{00000000-0004-0000-39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List22">
    <tabColor rgb="FFFF0000"/>
  </sheetPr>
  <dimension ref="A1:K76"/>
  <sheetViews>
    <sheetView zoomScaleNormal="100" workbookViewId="0">
      <selection sqref="A1:E1"/>
    </sheetView>
  </sheetViews>
  <sheetFormatPr defaultRowHeight="12.75" customHeight="1" x14ac:dyDescent="0.2"/>
  <cols>
    <col min="1" max="1" width="30.5703125" style="20" customWidth="1"/>
    <col min="2" max="7" width="8.7109375" style="20" customWidth="1"/>
    <col min="8" max="255" width="9.140625" style="20"/>
    <col min="256" max="256" width="38" style="20" customWidth="1"/>
    <col min="257" max="258" width="27.28515625" style="20" customWidth="1"/>
    <col min="259" max="511" width="9.140625" style="20"/>
    <col min="512" max="512" width="38" style="20" customWidth="1"/>
    <col min="513" max="514" width="27.28515625" style="20" customWidth="1"/>
    <col min="515" max="767" width="9.140625" style="20"/>
    <col min="768" max="768" width="38" style="20" customWidth="1"/>
    <col min="769" max="770" width="27.28515625" style="20" customWidth="1"/>
    <col min="771" max="1023" width="9.140625" style="20"/>
    <col min="1024" max="1024" width="38" style="20" customWidth="1"/>
    <col min="1025" max="1026" width="27.28515625" style="20" customWidth="1"/>
    <col min="1027" max="1279" width="9.140625" style="20"/>
    <col min="1280" max="1280" width="38" style="20" customWidth="1"/>
    <col min="1281" max="1282" width="27.28515625" style="20" customWidth="1"/>
    <col min="1283" max="1535" width="9.140625" style="20"/>
    <col min="1536" max="1536" width="38" style="20" customWidth="1"/>
    <col min="1537" max="1538" width="27.28515625" style="20" customWidth="1"/>
    <col min="1539" max="1791" width="9.140625" style="20"/>
    <col min="1792" max="1792" width="38" style="20" customWidth="1"/>
    <col min="1793" max="1794" width="27.28515625" style="20" customWidth="1"/>
    <col min="1795" max="2047" width="9.140625" style="20"/>
    <col min="2048" max="2048" width="38" style="20" customWidth="1"/>
    <col min="2049" max="2050" width="27.28515625" style="20" customWidth="1"/>
    <col min="2051" max="2303" width="9.140625" style="20"/>
    <col min="2304" max="2304" width="38" style="20" customWidth="1"/>
    <col min="2305" max="2306" width="27.28515625" style="20" customWidth="1"/>
    <col min="2307" max="2559" width="9.140625" style="20"/>
    <col min="2560" max="2560" width="38" style="20" customWidth="1"/>
    <col min="2561" max="2562" width="27.28515625" style="20" customWidth="1"/>
    <col min="2563" max="2815" width="9.140625" style="20"/>
    <col min="2816" max="2816" width="38" style="20" customWidth="1"/>
    <col min="2817" max="2818" width="27.28515625" style="20" customWidth="1"/>
    <col min="2819" max="3071" width="9.140625" style="20"/>
    <col min="3072" max="3072" width="38" style="20" customWidth="1"/>
    <col min="3073" max="3074" width="27.28515625" style="20" customWidth="1"/>
    <col min="3075" max="3327" width="9.140625" style="20"/>
    <col min="3328" max="3328" width="38" style="20" customWidth="1"/>
    <col min="3329" max="3330" width="27.28515625" style="20" customWidth="1"/>
    <col min="3331" max="3583" width="9.140625" style="20"/>
    <col min="3584" max="3584" width="38" style="20" customWidth="1"/>
    <col min="3585" max="3586" width="27.28515625" style="20" customWidth="1"/>
    <col min="3587" max="3839" width="9.140625" style="20"/>
    <col min="3840" max="3840" width="38" style="20" customWidth="1"/>
    <col min="3841" max="3842" width="27.28515625" style="20" customWidth="1"/>
    <col min="3843" max="4095" width="9.140625" style="20"/>
    <col min="4096" max="4096" width="38" style="20" customWidth="1"/>
    <col min="4097" max="4098" width="27.28515625" style="20" customWidth="1"/>
    <col min="4099" max="4351" width="9.140625" style="20"/>
    <col min="4352" max="4352" width="38" style="20" customWidth="1"/>
    <col min="4353" max="4354" width="27.28515625" style="20" customWidth="1"/>
    <col min="4355" max="4607" width="9.140625" style="20"/>
    <col min="4608" max="4608" width="38" style="20" customWidth="1"/>
    <col min="4609" max="4610" width="27.28515625" style="20" customWidth="1"/>
    <col min="4611" max="4863" width="9.140625" style="20"/>
    <col min="4864" max="4864" width="38" style="20" customWidth="1"/>
    <col min="4865" max="4866" width="27.28515625" style="20" customWidth="1"/>
    <col min="4867" max="5119" width="9.140625" style="20"/>
    <col min="5120" max="5120" width="38" style="20" customWidth="1"/>
    <col min="5121" max="5122" width="27.28515625" style="20" customWidth="1"/>
    <col min="5123" max="5375" width="9.140625" style="20"/>
    <col min="5376" max="5376" width="38" style="20" customWidth="1"/>
    <col min="5377" max="5378" width="27.28515625" style="20" customWidth="1"/>
    <col min="5379" max="5631" width="9.140625" style="20"/>
    <col min="5632" max="5632" width="38" style="20" customWidth="1"/>
    <col min="5633" max="5634" width="27.28515625" style="20" customWidth="1"/>
    <col min="5635" max="5887" width="9.140625" style="20"/>
    <col min="5888" max="5888" width="38" style="20" customWidth="1"/>
    <col min="5889" max="5890" width="27.28515625" style="20" customWidth="1"/>
    <col min="5891" max="6143" width="9.140625" style="20"/>
    <col min="6144" max="6144" width="38" style="20" customWidth="1"/>
    <col min="6145" max="6146" width="27.28515625" style="20" customWidth="1"/>
    <col min="6147" max="6399" width="9.140625" style="20"/>
    <col min="6400" max="6400" width="38" style="20" customWidth="1"/>
    <col min="6401" max="6402" width="27.28515625" style="20" customWidth="1"/>
    <col min="6403" max="6655" width="9.140625" style="20"/>
    <col min="6656" max="6656" width="38" style="20" customWidth="1"/>
    <col min="6657" max="6658" width="27.28515625" style="20" customWidth="1"/>
    <col min="6659" max="6911" width="9.140625" style="20"/>
    <col min="6912" max="6912" width="38" style="20" customWidth="1"/>
    <col min="6913" max="6914" width="27.28515625" style="20" customWidth="1"/>
    <col min="6915" max="7167" width="9.140625" style="20"/>
    <col min="7168" max="7168" width="38" style="20" customWidth="1"/>
    <col min="7169" max="7170" width="27.28515625" style="20" customWidth="1"/>
    <col min="7171" max="7423" width="9.140625" style="20"/>
    <col min="7424" max="7424" width="38" style="20" customWidth="1"/>
    <col min="7425" max="7426" width="27.28515625" style="20" customWidth="1"/>
    <col min="7427" max="7679" width="9.140625" style="20"/>
    <col min="7680" max="7680" width="38" style="20" customWidth="1"/>
    <col min="7681" max="7682" width="27.28515625" style="20" customWidth="1"/>
    <col min="7683" max="7935" width="9.140625" style="20"/>
    <col min="7936" max="7936" width="38" style="20" customWidth="1"/>
    <col min="7937" max="7938" width="27.28515625" style="20" customWidth="1"/>
    <col min="7939" max="8191" width="9.140625" style="20"/>
    <col min="8192" max="8192" width="38" style="20" customWidth="1"/>
    <col min="8193" max="8194" width="27.28515625" style="20" customWidth="1"/>
    <col min="8195" max="8447" width="9.140625" style="20"/>
    <col min="8448" max="8448" width="38" style="20" customWidth="1"/>
    <col min="8449" max="8450" width="27.28515625" style="20" customWidth="1"/>
    <col min="8451" max="8703" width="9.140625" style="20"/>
    <col min="8704" max="8704" width="38" style="20" customWidth="1"/>
    <col min="8705" max="8706" width="27.28515625" style="20" customWidth="1"/>
    <col min="8707" max="8959" width="9.140625" style="20"/>
    <col min="8960" max="8960" width="38" style="20" customWidth="1"/>
    <col min="8961" max="8962" width="27.28515625" style="20" customWidth="1"/>
    <col min="8963" max="9215" width="9.140625" style="20"/>
    <col min="9216" max="9216" width="38" style="20" customWidth="1"/>
    <col min="9217" max="9218" width="27.28515625" style="20" customWidth="1"/>
    <col min="9219" max="9471" width="9.140625" style="20"/>
    <col min="9472" max="9472" width="38" style="20" customWidth="1"/>
    <col min="9473" max="9474" width="27.28515625" style="20" customWidth="1"/>
    <col min="9475" max="9727" width="9.140625" style="20"/>
    <col min="9728" max="9728" width="38" style="20" customWidth="1"/>
    <col min="9729" max="9730" width="27.28515625" style="20" customWidth="1"/>
    <col min="9731" max="9983" width="9.140625" style="20"/>
    <col min="9984" max="9984" width="38" style="20" customWidth="1"/>
    <col min="9985" max="9986" width="27.28515625" style="20" customWidth="1"/>
    <col min="9987" max="10239" width="9.140625" style="20"/>
    <col min="10240" max="10240" width="38" style="20" customWidth="1"/>
    <col min="10241" max="10242" width="27.28515625" style="20" customWidth="1"/>
    <col min="10243" max="10495" width="9.140625" style="20"/>
    <col min="10496" max="10496" width="38" style="20" customWidth="1"/>
    <col min="10497" max="10498" width="27.28515625" style="20" customWidth="1"/>
    <col min="10499" max="10751" width="9.140625" style="20"/>
    <col min="10752" max="10752" width="38" style="20" customWidth="1"/>
    <col min="10753" max="10754" width="27.28515625" style="20" customWidth="1"/>
    <col min="10755" max="11007" width="9.140625" style="20"/>
    <col min="11008" max="11008" width="38" style="20" customWidth="1"/>
    <col min="11009" max="11010" width="27.28515625" style="20" customWidth="1"/>
    <col min="11011" max="11263" width="9.140625" style="20"/>
    <col min="11264" max="11264" width="38" style="20" customWidth="1"/>
    <col min="11265" max="11266" width="27.28515625" style="20" customWidth="1"/>
    <col min="11267" max="11519" width="9.140625" style="20"/>
    <col min="11520" max="11520" width="38" style="20" customWidth="1"/>
    <col min="11521" max="11522" width="27.28515625" style="20" customWidth="1"/>
    <col min="11523" max="11775" width="9.140625" style="20"/>
    <col min="11776" max="11776" width="38" style="20" customWidth="1"/>
    <col min="11777" max="11778" width="27.28515625" style="20" customWidth="1"/>
    <col min="11779" max="12031" width="9.140625" style="20"/>
    <col min="12032" max="12032" width="38" style="20" customWidth="1"/>
    <col min="12033" max="12034" width="27.28515625" style="20" customWidth="1"/>
    <col min="12035" max="12287" width="9.140625" style="20"/>
    <col min="12288" max="12288" width="38" style="20" customWidth="1"/>
    <col min="12289" max="12290" width="27.28515625" style="20" customWidth="1"/>
    <col min="12291" max="12543" width="9.140625" style="20"/>
    <col min="12544" max="12544" width="38" style="20" customWidth="1"/>
    <col min="12545" max="12546" width="27.28515625" style="20" customWidth="1"/>
    <col min="12547" max="12799" width="9.140625" style="20"/>
    <col min="12800" max="12800" width="38" style="20" customWidth="1"/>
    <col min="12801" max="12802" width="27.28515625" style="20" customWidth="1"/>
    <col min="12803" max="13055" width="9.140625" style="20"/>
    <col min="13056" max="13056" width="38" style="20" customWidth="1"/>
    <col min="13057" max="13058" width="27.28515625" style="20" customWidth="1"/>
    <col min="13059" max="13311" width="9.140625" style="20"/>
    <col min="13312" max="13312" width="38" style="20" customWidth="1"/>
    <col min="13313" max="13314" width="27.28515625" style="20" customWidth="1"/>
    <col min="13315" max="13567" width="9.140625" style="20"/>
    <col min="13568" max="13568" width="38" style="20" customWidth="1"/>
    <col min="13569" max="13570" width="27.28515625" style="20" customWidth="1"/>
    <col min="13571" max="13823" width="9.140625" style="20"/>
    <col min="13824" max="13824" width="38" style="20" customWidth="1"/>
    <col min="13825" max="13826" width="27.28515625" style="20" customWidth="1"/>
    <col min="13827" max="14079" width="9.140625" style="20"/>
    <col min="14080" max="14080" width="38" style="20" customWidth="1"/>
    <col min="14081" max="14082" width="27.28515625" style="20" customWidth="1"/>
    <col min="14083" max="14335" width="9.140625" style="20"/>
    <col min="14336" max="14336" width="38" style="20" customWidth="1"/>
    <col min="14337" max="14338" width="27.28515625" style="20" customWidth="1"/>
    <col min="14339" max="14591" width="9.140625" style="20"/>
    <col min="14592" max="14592" width="38" style="20" customWidth="1"/>
    <col min="14593" max="14594" width="27.28515625" style="20" customWidth="1"/>
    <col min="14595" max="14847" width="9.140625" style="20"/>
    <col min="14848" max="14848" width="38" style="20" customWidth="1"/>
    <col min="14849" max="14850" width="27.28515625" style="20" customWidth="1"/>
    <col min="14851" max="15103" width="9.140625" style="20"/>
    <col min="15104" max="15104" width="38" style="20" customWidth="1"/>
    <col min="15105" max="15106" width="27.28515625" style="20" customWidth="1"/>
    <col min="15107" max="15359" width="9.140625" style="20"/>
    <col min="15360" max="15360" width="38" style="20" customWidth="1"/>
    <col min="15361" max="15362" width="27.28515625" style="20" customWidth="1"/>
    <col min="15363" max="15615" width="9.140625" style="20"/>
    <col min="15616" max="15616" width="38" style="20" customWidth="1"/>
    <col min="15617" max="15618" width="27.28515625" style="20" customWidth="1"/>
    <col min="15619" max="15871" width="9.140625" style="20"/>
    <col min="15872" max="15872" width="38" style="20" customWidth="1"/>
    <col min="15873" max="15874" width="27.28515625" style="20" customWidth="1"/>
    <col min="15875" max="16127" width="9.140625" style="20"/>
    <col min="16128" max="16128" width="38" style="20" customWidth="1"/>
    <col min="16129" max="16130" width="27.28515625" style="20" customWidth="1"/>
    <col min="16131" max="16384" width="9.140625" style="20"/>
  </cols>
  <sheetData>
    <row r="1" spans="1:9" ht="24.95" customHeight="1" x14ac:dyDescent="0.2">
      <c r="A1" s="349" t="s">
        <v>651</v>
      </c>
      <c r="B1" s="349"/>
      <c r="C1" s="349"/>
      <c r="D1" s="349"/>
      <c r="E1" s="349"/>
      <c r="F1" s="349"/>
      <c r="G1" s="349"/>
      <c r="I1" s="19" t="s">
        <v>177</v>
      </c>
    </row>
    <row r="2" spans="1:9" ht="12" customHeight="1" thickBot="1" x14ac:dyDescent="0.25">
      <c r="A2" s="71" t="s">
        <v>178</v>
      </c>
      <c r="G2" s="21"/>
    </row>
    <row r="3" spans="1:9" ht="20.100000000000001" customHeight="1" x14ac:dyDescent="0.2">
      <c r="A3" s="303" t="s">
        <v>591</v>
      </c>
      <c r="B3" s="317" t="s">
        <v>206</v>
      </c>
      <c r="C3" s="314" t="s">
        <v>490</v>
      </c>
      <c r="D3" s="314"/>
      <c r="E3" s="314"/>
      <c r="F3" s="314"/>
      <c r="G3" s="305"/>
    </row>
    <row r="4" spans="1:9" ht="20.100000000000001" customHeight="1" thickBot="1" x14ac:dyDescent="0.25">
      <c r="A4" s="304"/>
      <c r="B4" s="318"/>
      <c r="C4" s="131" t="s">
        <v>491</v>
      </c>
      <c r="D4" s="95" t="s">
        <v>214</v>
      </c>
      <c r="E4" s="95" t="s">
        <v>215</v>
      </c>
      <c r="F4" s="95" t="s">
        <v>209</v>
      </c>
      <c r="G4" s="107" t="s">
        <v>324</v>
      </c>
    </row>
    <row r="5" spans="1:9" ht="12.95" customHeight="1" x14ac:dyDescent="0.2">
      <c r="A5" s="180" t="s">
        <v>705</v>
      </c>
      <c r="B5" s="135">
        <v>430</v>
      </c>
      <c r="C5" s="135">
        <v>195</v>
      </c>
      <c r="D5" s="135">
        <v>77</v>
      </c>
      <c r="E5" s="135">
        <v>65</v>
      </c>
      <c r="F5" s="135">
        <v>29</v>
      </c>
      <c r="G5" s="162">
        <v>64</v>
      </c>
    </row>
    <row r="6" spans="1:9" ht="11.45" customHeight="1" x14ac:dyDescent="0.2">
      <c r="A6" s="195" t="s">
        <v>185</v>
      </c>
      <c r="B6" s="135">
        <v>212</v>
      </c>
      <c r="C6" s="135">
        <v>113</v>
      </c>
      <c r="D6" s="135">
        <v>31</v>
      </c>
      <c r="E6" s="135">
        <v>27</v>
      </c>
      <c r="F6" s="135">
        <v>13</v>
      </c>
      <c r="G6" s="162">
        <v>28</v>
      </c>
    </row>
    <row r="7" spans="1:9" ht="11.45" customHeight="1" x14ac:dyDescent="0.2">
      <c r="A7" s="188" t="s">
        <v>204</v>
      </c>
      <c r="B7" s="163">
        <v>60</v>
      </c>
      <c r="C7" s="163">
        <v>11</v>
      </c>
      <c r="D7" s="163">
        <v>10</v>
      </c>
      <c r="E7" s="163">
        <v>14</v>
      </c>
      <c r="F7" s="163">
        <v>9</v>
      </c>
      <c r="G7" s="164">
        <v>16</v>
      </c>
    </row>
    <row r="8" spans="1:9" ht="11.45" customHeight="1" x14ac:dyDescent="0.2">
      <c r="A8" s="188" t="s">
        <v>187</v>
      </c>
      <c r="B8" s="163">
        <v>32</v>
      </c>
      <c r="C8" s="163">
        <v>10</v>
      </c>
      <c r="D8" s="163">
        <v>7</v>
      </c>
      <c r="E8" s="163">
        <v>5</v>
      </c>
      <c r="F8" s="163">
        <v>1</v>
      </c>
      <c r="G8" s="164">
        <v>9</v>
      </c>
    </row>
    <row r="9" spans="1:9" ht="11.45" customHeight="1" x14ac:dyDescent="0.2">
      <c r="A9" s="188" t="s">
        <v>188</v>
      </c>
      <c r="B9" s="163">
        <v>70</v>
      </c>
      <c r="C9" s="163">
        <v>57</v>
      </c>
      <c r="D9" s="163">
        <v>9</v>
      </c>
      <c r="E9" s="163">
        <v>2</v>
      </c>
      <c r="F9" s="163">
        <v>1</v>
      </c>
      <c r="G9" s="164">
        <v>1</v>
      </c>
    </row>
    <row r="10" spans="1:9" ht="11.45" customHeight="1" x14ac:dyDescent="0.2">
      <c r="A10" s="188" t="s">
        <v>189</v>
      </c>
      <c r="B10" s="163">
        <v>18</v>
      </c>
      <c r="C10" s="163">
        <v>10</v>
      </c>
      <c r="D10" s="163">
        <v>3</v>
      </c>
      <c r="E10" s="163">
        <v>3</v>
      </c>
      <c r="F10" s="163">
        <v>1</v>
      </c>
      <c r="G10" s="164">
        <v>1</v>
      </c>
    </row>
    <row r="11" spans="1:9" ht="11.45" customHeight="1" x14ac:dyDescent="0.2">
      <c r="A11" s="188" t="s">
        <v>190</v>
      </c>
      <c r="B11" s="163">
        <v>32</v>
      </c>
      <c r="C11" s="163">
        <v>25</v>
      </c>
      <c r="D11" s="163">
        <v>2</v>
      </c>
      <c r="E11" s="163">
        <v>3</v>
      </c>
      <c r="F11" s="163">
        <v>1</v>
      </c>
      <c r="G11" s="164">
        <v>1</v>
      </c>
    </row>
    <row r="12" spans="1:9" ht="11.45" customHeight="1" x14ac:dyDescent="0.2">
      <c r="A12" s="195" t="s">
        <v>191</v>
      </c>
      <c r="B12" s="135">
        <v>218</v>
      </c>
      <c r="C12" s="135">
        <v>82</v>
      </c>
      <c r="D12" s="135">
        <v>46</v>
      </c>
      <c r="E12" s="135">
        <v>38</v>
      </c>
      <c r="F12" s="135">
        <v>16</v>
      </c>
      <c r="G12" s="162">
        <v>36</v>
      </c>
    </row>
    <row r="13" spans="1:9" ht="11.45" customHeight="1" x14ac:dyDescent="0.2">
      <c r="A13" s="188" t="s">
        <v>192</v>
      </c>
      <c r="B13" s="163">
        <v>186</v>
      </c>
      <c r="C13" s="163">
        <v>65</v>
      </c>
      <c r="D13" s="163">
        <v>43</v>
      </c>
      <c r="E13" s="163">
        <v>29</v>
      </c>
      <c r="F13" s="163">
        <v>15</v>
      </c>
      <c r="G13" s="164">
        <v>34</v>
      </c>
    </row>
    <row r="14" spans="1:9" ht="11.45" customHeight="1" x14ac:dyDescent="0.2">
      <c r="A14" s="188" t="s">
        <v>193</v>
      </c>
      <c r="B14" s="163">
        <v>12</v>
      </c>
      <c r="C14" s="163">
        <v>7</v>
      </c>
      <c r="D14" s="163"/>
      <c r="E14" s="163">
        <v>4</v>
      </c>
      <c r="F14" s="163"/>
      <c r="G14" s="164">
        <v>1</v>
      </c>
    </row>
    <row r="15" spans="1:9" ht="11.45" customHeight="1" x14ac:dyDescent="0.2">
      <c r="A15" s="188" t="s">
        <v>194</v>
      </c>
      <c r="B15" s="163">
        <v>20</v>
      </c>
      <c r="C15" s="163">
        <v>10</v>
      </c>
      <c r="D15" s="163">
        <v>3</v>
      </c>
      <c r="E15" s="163">
        <v>5</v>
      </c>
      <c r="F15" s="163">
        <v>1</v>
      </c>
      <c r="G15" s="164">
        <v>1</v>
      </c>
    </row>
    <row r="16" spans="1:9" ht="11.45" customHeight="1" x14ac:dyDescent="0.2"/>
    <row r="17" spans="1:11" ht="16.5" customHeight="1" x14ac:dyDescent="0.2"/>
    <row r="18" spans="1:11" ht="24.95" customHeight="1" x14ac:dyDescent="0.2">
      <c r="A18" s="349" t="s">
        <v>492</v>
      </c>
      <c r="B18" s="349"/>
      <c r="C18" s="349"/>
      <c r="D18" s="349"/>
      <c r="E18" s="349"/>
      <c r="F18" s="349"/>
      <c r="G18" s="349"/>
      <c r="H18" s="19"/>
    </row>
    <row r="19" spans="1:11" ht="12" customHeight="1" thickBot="1" x14ac:dyDescent="0.25">
      <c r="A19" s="71" t="s">
        <v>178</v>
      </c>
      <c r="G19" s="21"/>
    </row>
    <row r="20" spans="1:11" ht="20.100000000000001" customHeight="1" x14ac:dyDescent="0.2">
      <c r="A20" s="371" t="s">
        <v>493</v>
      </c>
      <c r="B20" s="317" t="s">
        <v>206</v>
      </c>
      <c r="C20" s="317"/>
      <c r="D20" s="314" t="s">
        <v>294</v>
      </c>
      <c r="E20" s="314"/>
      <c r="F20" s="314"/>
      <c r="G20" s="305"/>
    </row>
    <row r="21" spans="1:11" s="22" customFormat="1" ht="20.100000000000001" customHeight="1" thickBot="1" x14ac:dyDescent="0.25">
      <c r="A21" s="372"/>
      <c r="B21" s="318"/>
      <c r="C21" s="318"/>
      <c r="D21" s="318" t="s">
        <v>296</v>
      </c>
      <c r="E21" s="318"/>
      <c r="F21" s="318" t="s">
        <v>297</v>
      </c>
      <c r="G21" s="325"/>
    </row>
    <row r="22" spans="1:11" ht="11.45" customHeight="1" x14ac:dyDescent="0.2">
      <c r="A22" s="180" t="s">
        <v>206</v>
      </c>
      <c r="B22" s="326">
        <v>235</v>
      </c>
      <c r="C22" s="326"/>
      <c r="D22" s="326">
        <v>99</v>
      </c>
      <c r="E22" s="326"/>
      <c r="F22" s="326">
        <v>136</v>
      </c>
      <c r="G22" s="327"/>
      <c r="H22" s="22"/>
      <c r="I22" s="22"/>
      <c r="J22" s="22"/>
      <c r="K22" s="22"/>
    </row>
    <row r="23" spans="1:11" s="22" customFormat="1" ht="11.45" customHeight="1" x14ac:dyDescent="0.2">
      <c r="A23" s="207" t="s">
        <v>214</v>
      </c>
      <c r="B23" s="330">
        <v>77</v>
      </c>
      <c r="C23" s="330">
        <v>77</v>
      </c>
      <c r="D23" s="330">
        <v>31</v>
      </c>
      <c r="E23" s="330">
        <v>31</v>
      </c>
      <c r="F23" s="330">
        <v>46</v>
      </c>
      <c r="G23" s="331">
        <v>46</v>
      </c>
    </row>
    <row r="24" spans="1:11" ht="11.45" customHeight="1" x14ac:dyDescent="0.2">
      <c r="A24" s="207" t="s">
        <v>344</v>
      </c>
      <c r="B24" s="330">
        <v>65</v>
      </c>
      <c r="C24" s="330">
        <v>65</v>
      </c>
      <c r="D24" s="330">
        <v>27</v>
      </c>
      <c r="E24" s="330">
        <v>27</v>
      </c>
      <c r="F24" s="330">
        <v>38</v>
      </c>
      <c r="G24" s="331">
        <v>38</v>
      </c>
      <c r="H24" s="22"/>
      <c r="I24" s="22"/>
      <c r="J24" s="22"/>
      <c r="K24" s="22"/>
    </row>
    <row r="25" spans="1:11" ht="11.45" customHeight="1" x14ac:dyDescent="0.2">
      <c r="A25" s="207" t="s">
        <v>339</v>
      </c>
      <c r="B25" s="330">
        <v>29</v>
      </c>
      <c r="C25" s="330">
        <v>29</v>
      </c>
      <c r="D25" s="330">
        <v>13</v>
      </c>
      <c r="E25" s="330">
        <v>13</v>
      </c>
      <c r="F25" s="330">
        <v>16</v>
      </c>
      <c r="G25" s="331">
        <v>16</v>
      </c>
      <c r="H25" s="22"/>
      <c r="I25" s="22"/>
      <c r="J25" s="22"/>
      <c r="K25" s="22"/>
    </row>
    <row r="26" spans="1:11" ht="11.45" customHeight="1" x14ac:dyDescent="0.2">
      <c r="A26" s="207" t="s">
        <v>324</v>
      </c>
      <c r="B26" s="330">
        <v>64</v>
      </c>
      <c r="C26" s="330">
        <v>64</v>
      </c>
      <c r="D26" s="330">
        <v>28</v>
      </c>
      <c r="E26" s="330">
        <v>28</v>
      </c>
      <c r="F26" s="330">
        <v>36</v>
      </c>
      <c r="G26" s="331">
        <v>36</v>
      </c>
      <c r="H26" s="22"/>
      <c r="I26" s="22"/>
      <c r="J26" s="22"/>
      <c r="K26" s="22"/>
    </row>
    <row r="27" spans="1:11" s="24" customFormat="1" ht="11.45" customHeight="1" x14ac:dyDescent="0.2">
      <c r="A27" s="180" t="s">
        <v>228</v>
      </c>
      <c r="B27" s="326">
        <v>70</v>
      </c>
      <c r="C27" s="326">
        <v>70</v>
      </c>
      <c r="D27" s="326">
        <v>39</v>
      </c>
      <c r="E27" s="326">
        <v>39</v>
      </c>
      <c r="F27" s="326">
        <v>31</v>
      </c>
      <c r="G27" s="327">
        <v>31</v>
      </c>
      <c r="H27" s="23"/>
      <c r="I27" s="23"/>
      <c r="J27" s="23"/>
      <c r="K27" s="23"/>
    </row>
    <row r="28" spans="1:11" ht="11.45" customHeight="1" x14ac:dyDescent="0.2">
      <c r="A28" s="207" t="s">
        <v>214</v>
      </c>
      <c r="B28" s="330">
        <v>13</v>
      </c>
      <c r="C28" s="330">
        <v>13</v>
      </c>
      <c r="D28" s="330">
        <v>6</v>
      </c>
      <c r="E28" s="330">
        <v>6</v>
      </c>
      <c r="F28" s="330">
        <v>7</v>
      </c>
      <c r="G28" s="331">
        <v>7</v>
      </c>
      <c r="H28" s="22"/>
      <c r="I28" s="22"/>
      <c r="J28" s="22"/>
      <c r="K28" s="22"/>
    </row>
    <row r="29" spans="1:11" ht="11.45" customHeight="1" x14ac:dyDescent="0.2">
      <c r="A29" s="207" t="s">
        <v>344</v>
      </c>
      <c r="B29" s="330">
        <v>19</v>
      </c>
      <c r="C29" s="330">
        <v>19</v>
      </c>
      <c r="D29" s="330">
        <v>8</v>
      </c>
      <c r="E29" s="330">
        <v>8</v>
      </c>
      <c r="F29" s="330">
        <v>11</v>
      </c>
      <c r="G29" s="331">
        <v>11</v>
      </c>
      <c r="H29" s="22"/>
      <c r="I29" s="22"/>
      <c r="J29" s="22"/>
      <c r="K29" s="22"/>
    </row>
    <row r="30" spans="1:11" ht="11.45" customHeight="1" x14ac:dyDescent="0.2">
      <c r="A30" s="207" t="s">
        <v>339</v>
      </c>
      <c r="B30" s="330">
        <v>14</v>
      </c>
      <c r="C30" s="330">
        <v>14</v>
      </c>
      <c r="D30" s="330">
        <v>9</v>
      </c>
      <c r="E30" s="330">
        <v>9</v>
      </c>
      <c r="F30" s="330">
        <v>5</v>
      </c>
      <c r="G30" s="331">
        <v>5</v>
      </c>
      <c r="H30" s="22"/>
      <c r="I30" s="22"/>
      <c r="J30" s="22"/>
      <c r="K30" s="22"/>
    </row>
    <row r="31" spans="1:11" ht="11.45" customHeight="1" x14ac:dyDescent="0.2">
      <c r="A31" s="207" t="s">
        <v>324</v>
      </c>
      <c r="B31" s="330">
        <v>24</v>
      </c>
      <c r="C31" s="330">
        <v>24</v>
      </c>
      <c r="D31" s="330">
        <v>16</v>
      </c>
      <c r="E31" s="330">
        <v>16</v>
      </c>
      <c r="F31" s="330">
        <v>8</v>
      </c>
      <c r="G31" s="331">
        <v>8</v>
      </c>
      <c r="H31" s="22"/>
      <c r="I31" s="22"/>
      <c r="J31" s="22"/>
      <c r="K31" s="22"/>
    </row>
    <row r="32" spans="1:11" s="26" customFormat="1" ht="11.45" customHeight="1" x14ac:dyDescent="0.2">
      <c r="A32" s="180" t="s">
        <v>229</v>
      </c>
      <c r="B32" s="326">
        <v>49</v>
      </c>
      <c r="C32" s="326">
        <v>49</v>
      </c>
      <c r="D32" s="326">
        <v>5</v>
      </c>
      <c r="E32" s="326">
        <v>5</v>
      </c>
      <c r="F32" s="326">
        <v>44</v>
      </c>
      <c r="G32" s="327">
        <v>44</v>
      </c>
      <c r="H32" s="23"/>
      <c r="I32" s="23"/>
      <c r="J32" s="23"/>
      <c r="K32" s="23"/>
    </row>
    <row r="33" spans="1:11" ht="11.45" customHeight="1" x14ac:dyDescent="0.2">
      <c r="A33" s="207" t="s">
        <v>214</v>
      </c>
      <c r="B33" s="330">
        <v>10</v>
      </c>
      <c r="C33" s="330">
        <v>10</v>
      </c>
      <c r="D33" s="330">
        <v>2</v>
      </c>
      <c r="E33" s="330">
        <v>2</v>
      </c>
      <c r="F33" s="330">
        <v>8</v>
      </c>
      <c r="G33" s="331">
        <v>8</v>
      </c>
      <c r="H33" s="22"/>
      <c r="I33" s="22"/>
      <c r="J33" s="22"/>
      <c r="K33" s="22"/>
    </row>
    <row r="34" spans="1:11" ht="11.45" customHeight="1" x14ac:dyDescent="0.2">
      <c r="A34" s="207" t="s">
        <v>344</v>
      </c>
      <c r="B34" s="330">
        <v>6</v>
      </c>
      <c r="C34" s="330">
        <v>6</v>
      </c>
      <c r="D34" s="330">
        <v>1</v>
      </c>
      <c r="E34" s="330">
        <v>1</v>
      </c>
      <c r="F34" s="330">
        <v>5</v>
      </c>
      <c r="G34" s="331">
        <v>5</v>
      </c>
      <c r="H34" s="22"/>
      <c r="I34" s="22"/>
      <c r="J34" s="22"/>
      <c r="K34" s="22"/>
    </row>
    <row r="35" spans="1:11" s="22" customFormat="1" ht="11.45" customHeight="1" x14ac:dyDescent="0.2">
      <c r="A35" s="207" t="s">
        <v>339</v>
      </c>
      <c r="B35" s="330">
        <v>8</v>
      </c>
      <c r="C35" s="330">
        <v>8</v>
      </c>
      <c r="D35" s="330">
        <v>1</v>
      </c>
      <c r="E35" s="330">
        <v>1</v>
      </c>
      <c r="F35" s="330">
        <v>7</v>
      </c>
      <c r="G35" s="331">
        <v>7</v>
      </c>
    </row>
    <row r="36" spans="1:11" s="22" customFormat="1" ht="11.45" customHeight="1" x14ac:dyDescent="0.2">
      <c r="A36" s="207" t="s">
        <v>324</v>
      </c>
      <c r="B36" s="330">
        <v>25</v>
      </c>
      <c r="C36" s="330">
        <v>25</v>
      </c>
      <c r="D36" s="330">
        <v>1</v>
      </c>
      <c r="E36" s="330">
        <v>1</v>
      </c>
      <c r="F36" s="330">
        <v>24</v>
      </c>
      <c r="G36" s="331">
        <v>24</v>
      </c>
      <c r="H36" s="22" t="s">
        <v>203</v>
      </c>
    </row>
    <row r="37" spans="1:11" s="26" customFormat="1" ht="11.45" customHeight="1" x14ac:dyDescent="0.2">
      <c r="A37" s="180" t="s">
        <v>230</v>
      </c>
      <c r="B37" s="326">
        <v>25</v>
      </c>
      <c r="C37" s="326">
        <v>25</v>
      </c>
      <c r="D37" s="326">
        <v>10</v>
      </c>
      <c r="E37" s="326">
        <v>10</v>
      </c>
      <c r="F37" s="326">
        <v>15</v>
      </c>
      <c r="G37" s="327">
        <v>15</v>
      </c>
      <c r="H37" s="23"/>
      <c r="I37" s="23"/>
      <c r="J37" s="23"/>
      <c r="K37" s="23"/>
    </row>
    <row r="38" spans="1:11" ht="11.45" customHeight="1" x14ac:dyDescent="0.2">
      <c r="A38" s="207" t="s">
        <v>214</v>
      </c>
      <c r="B38" s="330">
        <v>8</v>
      </c>
      <c r="C38" s="330">
        <v>8</v>
      </c>
      <c r="D38" s="330">
        <v>4</v>
      </c>
      <c r="E38" s="330">
        <v>4</v>
      </c>
      <c r="F38" s="330">
        <v>4</v>
      </c>
      <c r="G38" s="331">
        <v>4</v>
      </c>
      <c r="H38" s="22"/>
      <c r="I38" s="22"/>
      <c r="J38" s="22"/>
      <c r="K38" s="22"/>
    </row>
    <row r="39" spans="1:11" ht="11.45" customHeight="1" x14ac:dyDescent="0.2">
      <c r="A39" s="207" t="s">
        <v>344</v>
      </c>
      <c r="B39" s="330">
        <v>11</v>
      </c>
      <c r="C39" s="330">
        <v>11</v>
      </c>
      <c r="D39" s="330">
        <v>3</v>
      </c>
      <c r="E39" s="330">
        <v>3</v>
      </c>
      <c r="F39" s="330">
        <v>8</v>
      </c>
      <c r="G39" s="331">
        <v>8</v>
      </c>
      <c r="H39" s="22"/>
      <c r="I39" s="22"/>
      <c r="J39" s="22"/>
      <c r="K39" s="22"/>
    </row>
    <row r="40" spans="1:11" ht="11.45" customHeight="1" x14ac:dyDescent="0.2">
      <c r="A40" s="207" t="s">
        <v>339</v>
      </c>
      <c r="B40" s="330">
        <v>3</v>
      </c>
      <c r="C40" s="330">
        <v>3</v>
      </c>
      <c r="D40" s="330">
        <v>1</v>
      </c>
      <c r="E40" s="330">
        <v>1</v>
      </c>
      <c r="F40" s="330">
        <v>2</v>
      </c>
      <c r="G40" s="331">
        <v>2</v>
      </c>
      <c r="H40" s="22"/>
      <c r="I40" s="22"/>
      <c r="J40" s="22"/>
      <c r="K40" s="22"/>
    </row>
    <row r="41" spans="1:11" ht="11.45" customHeight="1" x14ac:dyDescent="0.2">
      <c r="A41" s="207" t="s">
        <v>324</v>
      </c>
      <c r="B41" s="330">
        <v>3</v>
      </c>
      <c r="C41" s="330">
        <v>3</v>
      </c>
      <c r="D41" s="330">
        <v>2</v>
      </c>
      <c r="E41" s="330">
        <v>2</v>
      </c>
      <c r="F41" s="330">
        <v>1</v>
      </c>
      <c r="G41" s="331">
        <v>1</v>
      </c>
      <c r="H41" s="22"/>
      <c r="I41" s="22"/>
      <c r="J41" s="22"/>
      <c r="K41" s="22"/>
    </row>
    <row r="42" spans="1:11" s="26" customFormat="1" ht="11.45" customHeight="1" x14ac:dyDescent="0.2">
      <c r="A42" s="180" t="s">
        <v>231</v>
      </c>
      <c r="B42" s="326">
        <v>19</v>
      </c>
      <c r="C42" s="326">
        <v>19</v>
      </c>
      <c r="D42" s="326">
        <v>16</v>
      </c>
      <c r="E42" s="326">
        <v>16</v>
      </c>
      <c r="F42" s="326">
        <v>3</v>
      </c>
      <c r="G42" s="327">
        <v>3</v>
      </c>
      <c r="H42" s="23"/>
      <c r="I42" s="23"/>
      <c r="J42" s="23"/>
      <c r="K42" s="23"/>
    </row>
    <row r="43" spans="1:11" ht="11.45" customHeight="1" x14ac:dyDescent="0.2">
      <c r="A43" s="207" t="s">
        <v>214</v>
      </c>
      <c r="B43" s="330">
        <v>7</v>
      </c>
      <c r="C43" s="330">
        <v>7</v>
      </c>
      <c r="D43" s="330">
        <v>6</v>
      </c>
      <c r="E43" s="330">
        <v>6</v>
      </c>
      <c r="F43" s="330">
        <v>1</v>
      </c>
      <c r="G43" s="331">
        <v>1</v>
      </c>
      <c r="H43" s="22"/>
      <c r="I43" s="22"/>
      <c r="J43" s="22"/>
      <c r="K43" s="22"/>
    </row>
    <row r="44" spans="1:11" s="22" customFormat="1" ht="11.45" customHeight="1" x14ac:dyDescent="0.2">
      <c r="A44" s="207" t="s">
        <v>344</v>
      </c>
      <c r="B44" s="330">
        <v>6</v>
      </c>
      <c r="C44" s="330">
        <v>6</v>
      </c>
      <c r="D44" s="330">
        <v>5</v>
      </c>
      <c r="E44" s="330">
        <v>5</v>
      </c>
      <c r="F44" s="330">
        <v>1</v>
      </c>
      <c r="G44" s="331">
        <v>1</v>
      </c>
    </row>
    <row r="45" spans="1:11" ht="11.45" customHeight="1" x14ac:dyDescent="0.2">
      <c r="A45" s="207" t="s">
        <v>339</v>
      </c>
      <c r="B45" s="288"/>
      <c r="C45" s="165" t="s">
        <v>203</v>
      </c>
      <c r="D45" s="373" t="s">
        <v>203</v>
      </c>
      <c r="E45" s="373"/>
      <c r="F45" s="373" t="s">
        <v>203</v>
      </c>
      <c r="G45" s="374"/>
      <c r="H45" s="22"/>
      <c r="I45" s="22"/>
      <c r="J45" s="22"/>
      <c r="K45" s="22"/>
    </row>
    <row r="46" spans="1:11" ht="11.45" customHeight="1" x14ac:dyDescent="0.2">
      <c r="A46" s="207" t="s">
        <v>324</v>
      </c>
      <c r="B46" s="330">
        <v>6</v>
      </c>
      <c r="C46" s="330">
        <v>6</v>
      </c>
      <c r="D46" s="330">
        <v>5</v>
      </c>
      <c r="E46" s="330">
        <v>5</v>
      </c>
      <c r="F46" s="330">
        <v>1</v>
      </c>
      <c r="G46" s="331">
        <v>1</v>
      </c>
      <c r="H46" s="22"/>
      <c r="I46" s="22"/>
      <c r="J46" s="22"/>
      <c r="K46" s="22"/>
    </row>
    <row r="47" spans="1:11" s="26" customFormat="1" ht="11.45" customHeight="1" x14ac:dyDescent="0.2">
      <c r="A47" s="180" t="s">
        <v>232</v>
      </c>
      <c r="B47" s="326">
        <v>36</v>
      </c>
      <c r="C47" s="326">
        <v>36</v>
      </c>
      <c r="D47" s="326">
        <v>6</v>
      </c>
      <c r="E47" s="326">
        <v>6</v>
      </c>
      <c r="F47" s="326">
        <v>30</v>
      </c>
      <c r="G47" s="327">
        <v>30</v>
      </c>
      <c r="H47" s="23"/>
      <c r="I47" s="23"/>
      <c r="J47" s="23"/>
      <c r="K47" s="23"/>
    </row>
    <row r="48" spans="1:11" ht="11.45" customHeight="1" x14ac:dyDescent="0.2">
      <c r="A48" s="207" t="s">
        <v>214</v>
      </c>
      <c r="B48" s="330">
        <v>23</v>
      </c>
      <c r="C48" s="330">
        <v>23</v>
      </c>
      <c r="D48" s="330">
        <v>3</v>
      </c>
      <c r="E48" s="330">
        <v>3</v>
      </c>
      <c r="F48" s="330">
        <v>20</v>
      </c>
      <c r="G48" s="331">
        <v>20</v>
      </c>
      <c r="H48" s="22"/>
      <c r="I48" s="22"/>
      <c r="J48" s="22"/>
      <c r="K48" s="22"/>
    </row>
    <row r="49" spans="1:11" ht="11.45" customHeight="1" x14ac:dyDescent="0.2">
      <c r="A49" s="207" t="s">
        <v>344</v>
      </c>
      <c r="B49" s="330">
        <v>11</v>
      </c>
      <c r="C49" s="330">
        <v>11</v>
      </c>
      <c r="D49" s="330">
        <v>3</v>
      </c>
      <c r="E49" s="330">
        <v>3</v>
      </c>
      <c r="F49" s="330">
        <v>8</v>
      </c>
      <c r="G49" s="331">
        <v>8</v>
      </c>
      <c r="H49" s="22"/>
      <c r="I49" s="22"/>
      <c r="J49" s="22"/>
      <c r="K49" s="22"/>
    </row>
    <row r="50" spans="1:11" ht="11.45" customHeight="1" x14ac:dyDescent="0.2">
      <c r="A50" s="207" t="s">
        <v>339</v>
      </c>
      <c r="B50" s="330">
        <v>1</v>
      </c>
      <c r="C50" s="330">
        <v>1</v>
      </c>
      <c r="D50" s="330" t="s">
        <v>203</v>
      </c>
      <c r="E50" s="330"/>
      <c r="F50" s="330">
        <v>1</v>
      </c>
      <c r="G50" s="331">
        <v>1</v>
      </c>
      <c r="H50" s="22"/>
      <c r="I50" s="22"/>
      <c r="J50" s="22"/>
      <c r="K50" s="22"/>
    </row>
    <row r="51" spans="1:11" ht="11.45" customHeight="1" x14ac:dyDescent="0.2">
      <c r="A51" s="207" t="s">
        <v>324</v>
      </c>
      <c r="B51" s="330">
        <v>1</v>
      </c>
      <c r="C51" s="330">
        <v>1</v>
      </c>
      <c r="D51" s="330" t="s">
        <v>203</v>
      </c>
      <c r="E51" s="330"/>
      <c r="F51" s="330">
        <v>1</v>
      </c>
      <c r="G51" s="331">
        <v>1</v>
      </c>
      <c r="H51" s="22"/>
      <c r="I51" s="22"/>
      <c r="J51" s="22"/>
      <c r="K51" s="22"/>
    </row>
    <row r="52" spans="1:11" s="26" customFormat="1" ht="11.45" customHeight="1" x14ac:dyDescent="0.2">
      <c r="A52" s="180" t="s">
        <v>233</v>
      </c>
      <c r="B52" s="326">
        <v>36</v>
      </c>
      <c r="C52" s="326">
        <v>36</v>
      </c>
      <c r="D52" s="326">
        <v>23</v>
      </c>
      <c r="E52" s="326">
        <v>23</v>
      </c>
      <c r="F52" s="326">
        <v>13</v>
      </c>
      <c r="G52" s="327">
        <v>13</v>
      </c>
      <c r="H52" s="23"/>
      <c r="I52" s="23"/>
      <c r="J52" s="23"/>
      <c r="K52" s="23"/>
    </row>
    <row r="53" spans="1:11" s="22" customFormat="1" ht="11.45" customHeight="1" x14ac:dyDescent="0.2">
      <c r="A53" s="207" t="s">
        <v>214</v>
      </c>
      <c r="B53" s="330">
        <v>16</v>
      </c>
      <c r="C53" s="330">
        <v>16</v>
      </c>
      <c r="D53" s="330">
        <v>10</v>
      </c>
      <c r="E53" s="330">
        <v>10</v>
      </c>
      <c r="F53" s="330">
        <v>6</v>
      </c>
      <c r="G53" s="331">
        <v>6</v>
      </c>
    </row>
    <row r="54" spans="1:11" ht="11.45" customHeight="1" x14ac:dyDescent="0.2">
      <c r="A54" s="207" t="s">
        <v>344</v>
      </c>
      <c r="B54" s="330">
        <v>12</v>
      </c>
      <c r="C54" s="330">
        <v>12</v>
      </c>
      <c r="D54" s="330">
        <v>7</v>
      </c>
      <c r="E54" s="330">
        <v>7</v>
      </c>
      <c r="F54" s="330">
        <v>5</v>
      </c>
      <c r="G54" s="331">
        <v>5</v>
      </c>
      <c r="H54" s="22"/>
      <c r="I54" s="22"/>
      <c r="J54" s="22"/>
      <c r="K54" s="22"/>
    </row>
    <row r="55" spans="1:11" ht="11.45" customHeight="1" x14ac:dyDescent="0.2">
      <c r="A55" s="207" t="s">
        <v>339</v>
      </c>
      <c r="B55" s="330">
        <v>3</v>
      </c>
      <c r="C55" s="330">
        <v>3</v>
      </c>
      <c r="D55" s="330">
        <v>2</v>
      </c>
      <c r="E55" s="330">
        <v>2</v>
      </c>
      <c r="F55" s="330">
        <v>1</v>
      </c>
      <c r="G55" s="331">
        <v>1</v>
      </c>
      <c r="H55" s="22"/>
      <c r="I55" s="22"/>
      <c r="J55" s="22"/>
      <c r="K55" s="22"/>
    </row>
    <row r="56" spans="1:11" ht="11.45" customHeight="1" x14ac:dyDescent="0.2">
      <c r="A56" s="207" t="s">
        <v>324</v>
      </c>
      <c r="B56" s="330">
        <v>5</v>
      </c>
      <c r="C56" s="330">
        <v>5</v>
      </c>
      <c r="D56" s="330">
        <v>4</v>
      </c>
      <c r="E56" s="330">
        <v>4</v>
      </c>
      <c r="F56" s="330">
        <v>1</v>
      </c>
      <c r="G56" s="331">
        <v>1</v>
      </c>
      <c r="H56" s="22"/>
      <c r="I56" s="22"/>
      <c r="J56" s="22"/>
      <c r="K56" s="22"/>
    </row>
    <row r="57" spans="1:11" ht="7.5" customHeight="1" x14ac:dyDescent="0.2">
      <c r="A57" s="32"/>
      <c r="B57" s="25"/>
      <c r="C57" s="25"/>
      <c r="D57" s="25"/>
      <c r="E57" s="25"/>
      <c r="F57" s="25"/>
      <c r="G57" s="25"/>
      <c r="H57" s="22"/>
      <c r="I57" s="22"/>
      <c r="J57" s="22"/>
      <c r="K57" s="22"/>
    </row>
    <row r="58" spans="1:11" s="83" customFormat="1" ht="12" customHeight="1" x14ac:dyDescent="0.2">
      <c r="A58" s="83" t="s">
        <v>205</v>
      </c>
      <c r="B58" s="161"/>
      <c r="C58" s="125"/>
      <c r="D58" s="125"/>
      <c r="E58" s="125"/>
      <c r="F58" s="125"/>
      <c r="G58" s="125"/>
      <c r="H58" s="22"/>
      <c r="I58" s="22"/>
      <c r="J58" s="22"/>
      <c r="K58" s="22"/>
    </row>
    <row r="59" spans="1:11" ht="12" customHeight="1" x14ac:dyDescent="0.2">
      <c r="A59" s="47"/>
      <c r="B59" s="47"/>
      <c r="C59" s="49"/>
      <c r="D59" s="49"/>
      <c r="E59" s="49"/>
      <c r="F59" s="49"/>
      <c r="G59" s="49"/>
      <c r="H59" s="22"/>
      <c r="I59" s="22"/>
      <c r="J59" s="22"/>
      <c r="K59" s="22"/>
    </row>
    <row r="60" spans="1:11" s="22" customFormat="1" ht="11.25" x14ac:dyDescent="0.2">
      <c r="A60" s="47"/>
      <c r="B60" s="47"/>
      <c r="C60" s="49"/>
      <c r="D60" s="49"/>
      <c r="E60" s="49"/>
      <c r="F60" s="49"/>
      <c r="G60" s="49"/>
    </row>
    <row r="61" spans="1:11" ht="12" customHeight="1" x14ac:dyDescent="0.2">
      <c r="A61" s="47"/>
      <c r="B61" s="47"/>
      <c r="C61" s="49"/>
      <c r="D61" s="49"/>
      <c r="E61" s="49"/>
      <c r="F61" s="49"/>
      <c r="G61" s="49"/>
      <c r="H61" s="22"/>
      <c r="I61" s="22"/>
      <c r="J61" s="22"/>
      <c r="K61" s="22"/>
    </row>
    <row r="62" spans="1:11" s="24" customFormat="1" ht="12" customHeight="1" x14ac:dyDescent="0.2">
      <c r="A62" s="58"/>
      <c r="B62" s="58"/>
      <c r="C62" s="59"/>
      <c r="D62" s="59"/>
      <c r="E62" s="59"/>
      <c r="F62" s="59"/>
      <c r="G62" s="59"/>
      <c r="H62" s="20"/>
      <c r="I62" s="20"/>
      <c r="J62" s="20"/>
      <c r="K62" s="20"/>
    </row>
    <row r="63" spans="1:11" ht="12" customHeight="1" x14ac:dyDescent="0.2">
      <c r="A63" s="47"/>
      <c r="B63" s="47"/>
      <c r="C63" s="49"/>
      <c r="D63" s="49"/>
      <c r="E63" s="49"/>
      <c r="F63" s="49"/>
      <c r="G63" s="49"/>
      <c r="H63" s="22"/>
      <c r="I63" s="22"/>
      <c r="J63" s="22"/>
      <c r="K63" s="22"/>
    </row>
    <row r="64" spans="1:11" ht="12" customHeight="1" x14ac:dyDescent="0.2">
      <c r="A64" s="47"/>
      <c r="B64" s="47"/>
      <c r="C64" s="49"/>
      <c r="D64" s="49"/>
      <c r="E64" s="49"/>
      <c r="F64" s="49"/>
      <c r="G64" s="49"/>
      <c r="H64" s="22"/>
      <c r="I64" s="22"/>
      <c r="J64" s="22"/>
      <c r="K64" s="22"/>
    </row>
    <row r="65" spans="1:11" ht="12" customHeight="1" x14ac:dyDescent="0.2">
      <c r="A65" s="47"/>
      <c r="B65" s="47"/>
      <c r="C65" s="49"/>
      <c r="D65" s="49"/>
      <c r="E65" s="49"/>
      <c r="F65" s="49"/>
      <c r="G65" s="49"/>
      <c r="H65" s="22"/>
      <c r="I65" s="22"/>
      <c r="J65" s="22"/>
      <c r="K65" s="22"/>
    </row>
    <row r="66" spans="1:11" ht="12" customHeight="1" x14ac:dyDescent="0.2">
      <c r="A66" s="47"/>
      <c r="B66" s="47"/>
      <c r="C66" s="49"/>
      <c r="D66" s="49"/>
      <c r="E66" s="49"/>
      <c r="F66" s="49"/>
      <c r="G66" s="49"/>
      <c r="H66" s="22"/>
      <c r="I66" s="22"/>
      <c r="J66" s="22"/>
      <c r="K66" s="22"/>
    </row>
    <row r="67" spans="1:11" ht="12" customHeight="1" x14ac:dyDescent="0.2">
      <c r="A67" s="47"/>
      <c r="B67" s="47"/>
      <c r="C67" s="49"/>
      <c r="D67" s="49"/>
      <c r="E67" s="49"/>
      <c r="F67" s="49"/>
      <c r="G67" s="49"/>
      <c r="H67" s="22"/>
      <c r="I67" s="22"/>
      <c r="J67" s="22"/>
      <c r="K67" s="22"/>
    </row>
    <row r="68" spans="1:11" ht="12" customHeight="1" x14ac:dyDescent="0.2">
      <c r="A68" s="47"/>
      <c r="B68" s="47"/>
      <c r="C68" s="49"/>
      <c r="D68" s="49"/>
      <c r="E68" s="49"/>
      <c r="F68" s="49"/>
      <c r="G68" s="49"/>
      <c r="H68" s="22"/>
      <c r="I68" s="22"/>
      <c r="J68" s="22"/>
      <c r="K68" s="22"/>
    </row>
    <row r="69" spans="1:11" ht="12" customHeight="1" x14ac:dyDescent="0.2">
      <c r="A69" s="47"/>
      <c r="B69" s="47"/>
      <c r="C69" s="49"/>
      <c r="D69" s="49"/>
      <c r="E69" s="49"/>
      <c r="F69" s="49"/>
      <c r="G69" s="49"/>
      <c r="H69" s="22"/>
      <c r="I69" s="22"/>
      <c r="J69" s="22"/>
      <c r="K69" s="22"/>
    </row>
    <row r="70" spans="1:11" ht="12" customHeight="1" x14ac:dyDescent="0.2">
      <c r="A70" s="47"/>
      <c r="B70" s="47"/>
      <c r="C70" s="49"/>
      <c r="D70" s="49"/>
      <c r="E70" s="49"/>
      <c r="F70" s="49"/>
      <c r="G70" s="49"/>
      <c r="H70" s="22"/>
      <c r="I70" s="22"/>
      <c r="J70" s="22"/>
      <c r="K70" s="22"/>
    </row>
    <row r="71" spans="1:11" ht="12" customHeight="1" x14ac:dyDescent="0.2">
      <c r="A71" s="47"/>
      <c r="B71" s="47"/>
      <c r="C71" s="49"/>
      <c r="D71" s="49"/>
      <c r="E71" s="49"/>
      <c r="F71" s="49"/>
      <c r="G71" s="49"/>
      <c r="H71" s="22"/>
      <c r="I71" s="22"/>
      <c r="J71" s="22"/>
      <c r="K71" s="22"/>
    </row>
    <row r="72" spans="1:11" ht="12" customHeight="1" x14ac:dyDescent="0.2">
      <c r="A72" s="47"/>
      <c r="B72" s="47"/>
      <c r="C72" s="49"/>
      <c r="D72" s="49"/>
      <c r="E72" s="49"/>
      <c r="F72" s="49"/>
      <c r="G72" s="49"/>
      <c r="H72" s="22"/>
      <c r="I72" s="22"/>
      <c r="J72" s="22"/>
      <c r="K72" s="22"/>
    </row>
    <row r="73" spans="1:11" ht="12" customHeight="1" x14ac:dyDescent="0.2">
      <c r="A73" s="47"/>
      <c r="B73" s="47"/>
      <c r="C73" s="49"/>
      <c r="D73" s="49"/>
      <c r="E73" s="49"/>
      <c r="F73" s="49"/>
      <c r="G73" s="49"/>
      <c r="H73" s="22"/>
      <c r="I73" s="22"/>
      <c r="J73" s="22"/>
      <c r="K73" s="22"/>
    </row>
    <row r="74" spans="1:11" ht="12" customHeight="1" x14ac:dyDescent="0.2">
      <c r="A74" s="47"/>
      <c r="B74" s="47"/>
      <c r="C74" s="49"/>
      <c r="D74" s="49"/>
      <c r="E74" s="49"/>
      <c r="F74" s="49"/>
      <c r="G74" s="49"/>
      <c r="H74" s="22"/>
      <c r="I74" s="22"/>
      <c r="J74" s="22"/>
      <c r="K74" s="22"/>
    </row>
    <row r="75" spans="1:11" s="22" customFormat="1" ht="11.25" x14ac:dyDescent="0.2">
      <c r="A75" s="47"/>
      <c r="B75" s="47"/>
      <c r="C75" s="49"/>
      <c r="D75" s="49"/>
      <c r="E75" s="49"/>
      <c r="F75" s="49"/>
      <c r="G75" s="49"/>
    </row>
    <row r="76" spans="1:11" ht="12.75" customHeight="1" x14ac:dyDescent="0.2">
      <c r="A76" s="47"/>
      <c r="B76" s="47"/>
      <c r="C76" s="60"/>
      <c r="D76" s="60"/>
      <c r="E76" s="60"/>
      <c r="F76" s="60"/>
      <c r="G76" s="60"/>
    </row>
  </sheetData>
  <mergeCells count="114">
    <mergeCell ref="D49:E49"/>
    <mergeCell ref="D50:E50"/>
    <mergeCell ref="D51:E51"/>
    <mergeCell ref="D52:E52"/>
    <mergeCell ref="D53:E53"/>
    <mergeCell ref="D54:E54"/>
    <mergeCell ref="D55:E55"/>
    <mergeCell ref="D56:E56"/>
    <mergeCell ref="B27:C27"/>
    <mergeCell ref="B28:C28"/>
    <mergeCell ref="B30:C30"/>
    <mergeCell ref="B33:C33"/>
    <mergeCell ref="B34:C34"/>
    <mergeCell ref="B35:C35"/>
    <mergeCell ref="B36:C36"/>
    <mergeCell ref="D45:E45"/>
    <mergeCell ref="B32:C32"/>
    <mergeCell ref="B29:C29"/>
    <mergeCell ref="B53:C53"/>
    <mergeCell ref="B54:C54"/>
    <mergeCell ref="B55:C55"/>
    <mergeCell ref="B56:C56"/>
    <mergeCell ref="B48:C48"/>
    <mergeCell ref="B49:C49"/>
    <mergeCell ref="D30:E30"/>
    <mergeCell ref="D31:E31"/>
    <mergeCell ref="D32:E32"/>
    <mergeCell ref="D26:E26"/>
    <mergeCell ref="D42:E42"/>
    <mergeCell ref="D43:E43"/>
    <mergeCell ref="D44:E44"/>
    <mergeCell ref="D46:E46"/>
    <mergeCell ref="D22:E22"/>
    <mergeCell ref="D23:E23"/>
    <mergeCell ref="D24:E24"/>
    <mergeCell ref="D25:E25"/>
    <mergeCell ref="A1:G1"/>
    <mergeCell ref="B20:C21"/>
    <mergeCell ref="A3:A4"/>
    <mergeCell ref="B3:B4"/>
    <mergeCell ref="C3:G3"/>
    <mergeCell ref="A18:G18"/>
    <mergeCell ref="D21:E21"/>
    <mergeCell ref="F21:G21"/>
    <mergeCell ref="A20:A21"/>
    <mergeCell ref="D20:G20"/>
    <mergeCell ref="B50:C50"/>
    <mergeCell ref="B51:C51"/>
    <mergeCell ref="B52:C52"/>
    <mergeCell ref="B23:C23"/>
    <mergeCell ref="B43:C43"/>
    <mergeCell ref="B44:C44"/>
    <mergeCell ref="B46:C46"/>
    <mergeCell ref="B47:C47"/>
    <mergeCell ref="B22:C22"/>
    <mergeCell ref="D47:E47"/>
    <mergeCell ref="D48:E48"/>
    <mergeCell ref="B26:C26"/>
    <mergeCell ref="B24:C24"/>
    <mergeCell ref="B25:C25"/>
    <mergeCell ref="B37:C37"/>
    <mergeCell ref="B38:C38"/>
    <mergeCell ref="B39:C39"/>
    <mergeCell ref="B40:C40"/>
    <mergeCell ref="B41:C41"/>
    <mergeCell ref="B42:C42"/>
    <mergeCell ref="D37:E37"/>
    <mergeCell ref="D38:E38"/>
    <mergeCell ref="D39:E39"/>
    <mergeCell ref="D40:E40"/>
    <mergeCell ref="D41:E41"/>
    <mergeCell ref="B31:C31"/>
    <mergeCell ref="D33:E33"/>
    <mergeCell ref="D34:E34"/>
    <mergeCell ref="D35:E35"/>
    <mergeCell ref="D36:E36"/>
    <mergeCell ref="D27:E27"/>
    <mergeCell ref="D28:E28"/>
    <mergeCell ref="D29:E29"/>
    <mergeCell ref="F26:G26"/>
    <mergeCell ref="F25:G25"/>
    <mergeCell ref="F24:G24"/>
    <mergeCell ref="F23:G23"/>
    <mergeCell ref="F22:G22"/>
    <mergeCell ref="F37:G37"/>
    <mergeCell ref="F38:G38"/>
    <mergeCell ref="F39:G39"/>
    <mergeCell ref="F40:G40"/>
    <mergeCell ref="F36:G36"/>
    <mergeCell ref="F27:G27"/>
    <mergeCell ref="F28:G28"/>
    <mergeCell ref="F33:G33"/>
    <mergeCell ref="F34:G34"/>
    <mergeCell ref="F35:G35"/>
    <mergeCell ref="F32:G32"/>
    <mergeCell ref="F29:G29"/>
    <mergeCell ref="F30:G30"/>
    <mergeCell ref="F31:G31"/>
    <mergeCell ref="F50:G50"/>
    <mergeCell ref="F56:G56"/>
    <mergeCell ref="F51:G51"/>
    <mergeCell ref="F52:G52"/>
    <mergeCell ref="F53:G53"/>
    <mergeCell ref="F41:G41"/>
    <mergeCell ref="F42:G42"/>
    <mergeCell ref="F43:G43"/>
    <mergeCell ref="F44:G44"/>
    <mergeCell ref="F46:G46"/>
    <mergeCell ref="F47:G47"/>
    <mergeCell ref="F48:G48"/>
    <mergeCell ref="F49:G49"/>
    <mergeCell ref="F54:G54"/>
    <mergeCell ref="F55:G55"/>
    <mergeCell ref="F45:G45"/>
  </mergeCells>
  <hyperlinks>
    <hyperlink ref="I1" location="Obsah!A1" display="Obsah" xr:uid="{00000000-0004-0000-3A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66"/>
  <sheetViews>
    <sheetView zoomScaleNormal="100" workbookViewId="0">
      <selection sqref="A1:E1"/>
    </sheetView>
  </sheetViews>
  <sheetFormatPr defaultRowHeight="11.25" x14ac:dyDescent="0.2"/>
  <cols>
    <col min="1" max="1" width="20.42578125" style="20" customWidth="1"/>
    <col min="2" max="7" width="10.7109375" style="20" customWidth="1"/>
    <col min="8" max="252" width="9.140625" style="20"/>
    <col min="253" max="253" width="22.85546875" style="20" customWidth="1"/>
    <col min="254" max="254" width="16.28515625" style="20" customWidth="1"/>
    <col min="255" max="255" width="20" style="20" customWidth="1"/>
    <col min="256" max="256" width="16.28515625" style="20" customWidth="1"/>
    <col min="257" max="257" width="17" style="20" customWidth="1"/>
    <col min="258" max="508" width="9.140625" style="20"/>
    <col min="509" max="509" width="22.85546875" style="20" customWidth="1"/>
    <col min="510" max="510" width="16.28515625" style="20" customWidth="1"/>
    <col min="511" max="511" width="20" style="20" customWidth="1"/>
    <col min="512" max="512" width="16.28515625" style="20" customWidth="1"/>
    <col min="513" max="513" width="17" style="20" customWidth="1"/>
    <col min="514" max="764" width="9.140625" style="20"/>
    <col min="765" max="765" width="22.85546875" style="20" customWidth="1"/>
    <col min="766" max="766" width="16.28515625" style="20" customWidth="1"/>
    <col min="767" max="767" width="20" style="20" customWidth="1"/>
    <col min="768" max="768" width="16.28515625" style="20" customWidth="1"/>
    <col min="769" max="769" width="17" style="20" customWidth="1"/>
    <col min="770" max="1020" width="9.140625" style="20"/>
    <col min="1021" max="1021" width="22.85546875" style="20" customWidth="1"/>
    <col min="1022" max="1022" width="16.28515625" style="20" customWidth="1"/>
    <col min="1023" max="1023" width="20" style="20" customWidth="1"/>
    <col min="1024" max="1024" width="16.28515625" style="20" customWidth="1"/>
    <col min="1025" max="1025" width="17" style="20" customWidth="1"/>
    <col min="1026" max="1276" width="9.140625" style="20"/>
    <col min="1277" max="1277" width="22.85546875" style="20" customWidth="1"/>
    <col min="1278" max="1278" width="16.28515625" style="20" customWidth="1"/>
    <col min="1279" max="1279" width="20" style="20" customWidth="1"/>
    <col min="1280" max="1280" width="16.28515625" style="20" customWidth="1"/>
    <col min="1281" max="1281" width="17" style="20" customWidth="1"/>
    <col min="1282" max="1532" width="9.140625" style="20"/>
    <col min="1533" max="1533" width="22.85546875" style="20" customWidth="1"/>
    <col min="1534" max="1534" width="16.28515625" style="20" customWidth="1"/>
    <col min="1535" max="1535" width="20" style="20" customWidth="1"/>
    <col min="1536" max="1536" width="16.28515625" style="20" customWidth="1"/>
    <col min="1537" max="1537" width="17" style="20" customWidth="1"/>
    <col min="1538" max="1788" width="9.140625" style="20"/>
    <col min="1789" max="1789" width="22.85546875" style="20" customWidth="1"/>
    <col min="1790" max="1790" width="16.28515625" style="20" customWidth="1"/>
    <col min="1791" max="1791" width="20" style="20" customWidth="1"/>
    <col min="1792" max="1792" width="16.28515625" style="20" customWidth="1"/>
    <col min="1793" max="1793" width="17" style="20" customWidth="1"/>
    <col min="1794" max="2044" width="9.140625" style="20"/>
    <col min="2045" max="2045" width="22.85546875" style="20" customWidth="1"/>
    <col min="2046" max="2046" width="16.28515625" style="20" customWidth="1"/>
    <col min="2047" max="2047" width="20" style="20" customWidth="1"/>
    <col min="2048" max="2048" width="16.28515625" style="20" customWidth="1"/>
    <col min="2049" max="2049" width="17" style="20" customWidth="1"/>
    <col min="2050" max="2300" width="9.140625" style="20"/>
    <col min="2301" max="2301" width="22.85546875" style="20" customWidth="1"/>
    <col min="2302" max="2302" width="16.28515625" style="20" customWidth="1"/>
    <col min="2303" max="2303" width="20" style="20" customWidth="1"/>
    <col min="2304" max="2304" width="16.28515625" style="20" customWidth="1"/>
    <col min="2305" max="2305" width="17" style="20" customWidth="1"/>
    <col min="2306" max="2556" width="9.140625" style="20"/>
    <col min="2557" max="2557" width="22.85546875" style="20" customWidth="1"/>
    <col min="2558" max="2558" width="16.28515625" style="20" customWidth="1"/>
    <col min="2559" max="2559" width="20" style="20" customWidth="1"/>
    <col min="2560" max="2560" width="16.28515625" style="20" customWidth="1"/>
    <col min="2561" max="2561" width="17" style="20" customWidth="1"/>
    <col min="2562" max="2812" width="9.140625" style="20"/>
    <col min="2813" max="2813" width="22.85546875" style="20" customWidth="1"/>
    <col min="2814" max="2814" width="16.28515625" style="20" customWidth="1"/>
    <col min="2815" max="2815" width="20" style="20" customWidth="1"/>
    <col min="2816" max="2816" width="16.28515625" style="20" customWidth="1"/>
    <col min="2817" max="2817" width="17" style="20" customWidth="1"/>
    <col min="2818" max="3068" width="9.140625" style="20"/>
    <col min="3069" max="3069" width="22.85546875" style="20" customWidth="1"/>
    <col min="3070" max="3070" width="16.28515625" style="20" customWidth="1"/>
    <col min="3071" max="3071" width="20" style="20" customWidth="1"/>
    <col min="3072" max="3072" width="16.28515625" style="20" customWidth="1"/>
    <col min="3073" max="3073" width="17" style="20" customWidth="1"/>
    <col min="3074" max="3324" width="9.140625" style="20"/>
    <col min="3325" max="3325" width="22.85546875" style="20" customWidth="1"/>
    <col min="3326" max="3326" width="16.28515625" style="20" customWidth="1"/>
    <col min="3327" max="3327" width="20" style="20" customWidth="1"/>
    <col min="3328" max="3328" width="16.28515625" style="20" customWidth="1"/>
    <col min="3329" max="3329" width="17" style="20" customWidth="1"/>
    <col min="3330" max="3580" width="9.140625" style="20"/>
    <col min="3581" max="3581" width="22.85546875" style="20" customWidth="1"/>
    <col min="3582" max="3582" width="16.28515625" style="20" customWidth="1"/>
    <col min="3583" max="3583" width="20" style="20" customWidth="1"/>
    <col min="3584" max="3584" width="16.28515625" style="20" customWidth="1"/>
    <col min="3585" max="3585" width="17" style="20" customWidth="1"/>
    <col min="3586" max="3836" width="9.140625" style="20"/>
    <col min="3837" max="3837" width="22.85546875" style="20" customWidth="1"/>
    <col min="3838" max="3838" width="16.28515625" style="20" customWidth="1"/>
    <col min="3839" max="3839" width="20" style="20" customWidth="1"/>
    <col min="3840" max="3840" width="16.28515625" style="20" customWidth="1"/>
    <col min="3841" max="3841" width="17" style="20" customWidth="1"/>
    <col min="3842" max="4092" width="9.140625" style="20"/>
    <col min="4093" max="4093" width="22.85546875" style="20" customWidth="1"/>
    <col min="4094" max="4094" width="16.28515625" style="20" customWidth="1"/>
    <col min="4095" max="4095" width="20" style="20" customWidth="1"/>
    <col min="4096" max="4096" width="16.28515625" style="20" customWidth="1"/>
    <col min="4097" max="4097" width="17" style="20" customWidth="1"/>
    <col min="4098" max="4348" width="9.140625" style="20"/>
    <col min="4349" max="4349" width="22.85546875" style="20" customWidth="1"/>
    <col min="4350" max="4350" width="16.28515625" style="20" customWidth="1"/>
    <col min="4351" max="4351" width="20" style="20" customWidth="1"/>
    <col min="4352" max="4352" width="16.28515625" style="20" customWidth="1"/>
    <col min="4353" max="4353" width="17" style="20" customWidth="1"/>
    <col min="4354" max="4604" width="9.140625" style="20"/>
    <col min="4605" max="4605" width="22.85546875" style="20" customWidth="1"/>
    <col min="4606" max="4606" width="16.28515625" style="20" customWidth="1"/>
    <col min="4607" max="4607" width="20" style="20" customWidth="1"/>
    <col min="4608" max="4608" width="16.28515625" style="20" customWidth="1"/>
    <col min="4609" max="4609" width="17" style="20" customWidth="1"/>
    <col min="4610" max="4860" width="9.140625" style="20"/>
    <col min="4861" max="4861" width="22.85546875" style="20" customWidth="1"/>
    <col min="4862" max="4862" width="16.28515625" style="20" customWidth="1"/>
    <col min="4863" max="4863" width="20" style="20" customWidth="1"/>
    <col min="4864" max="4864" width="16.28515625" style="20" customWidth="1"/>
    <col min="4865" max="4865" width="17" style="20" customWidth="1"/>
    <col min="4866" max="5116" width="9.140625" style="20"/>
    <col min="5117" max="5117" width="22.85546875" style="20" customWidth="1"/>
    <col min="5118" max="5118" width="16.28515625" style="20" customWidth="1"/>
    <col min="5119" max="5119" width="20" style="20" customWidth="1"/>
    <col min="5120" max="5120" width="16.28515625" style="20" customWidth="1"/>
    <col min="5121" max="5121" width="17" style="20" customWidth="1"/>
    <col min="5122" max="5372" width="9.140625" style="20"/>
    <col min="5373" max="5373" width="22.85546875" style="20" customWidth="1"/>
    <col min="5374" max="5374" width="16.28515625" style="20" customWidth="1"/>
    <col min="5375" max="5375" width="20" style="20" customWidth="1"/>
    <col min="5376" max="5376" width="16.28515625" style="20" customWidth="1"/>
    <col min="5377" max="5377" width="17" style="20" customWidth="1"/>
    <col min="5378" max="5628" width="9.140625" style="20"/>
    <col min="5629" max="5629" width="22.85546875" style="20" customWidth="1"/>
    <col min="5630" max="5630" width="16.28515625" style="20" customWidth="1"/>
    <col min="5631" max="5631" width="20" style="20" customWidth="1"/>
    <col min="5632" max="5632" width="16.28515625" style="20" customWidth="1"/>
    <col min="5633" max="5633" width="17" style="20" customWidth="1"/>
    <col min="5634" max="5884" width="9.140625" style="20"/>
    <col min="5885" max="5885" width="22.85546875" style="20" customWidth="1"/>
    <col min="5886" max="5886" width="16.28515625" style="20" customWidth="1"/>
    <col min="5887" max="5887" width="20" style="20" customWidth="1"/>
    <col min="5888" max="5888" width="16.28515625" style="20" customWidth="1"/>
    <col min="5889" max="5889" width="17" style="20" customWidth="1"/>
    <col min="5890" max="6140" width="9.140625" style="20"/>
    <col min="6141" max="6141" width="22.85546875" style="20" customWidth="1"/>
    <col min="6142" max="6142" width="16.28515625" style="20" customWidth="1"/>
    <col min="6143" max="6143" width="20" style="20" customWidth="1"/>
    <col min="6144" max="6144" width="16.28515625" style="20" customWidth="1"/>
    <col min="6145" max="6145" width="17" style="20" customWidth="1"/>
    <col min="6146" max="6396" width="9.140625" style="20"/>
    <col min="6397" max="6397" width="22.85546875" style="20" customWidth="1"/>
    <col min="6398" max="6398" width="16.28515625" style="20" customWidth="1"/>
    <col min="6399" max="6399" width="20" style="20" customWidth="1"/>
    <col min="6400" max="6400" width="16.28515625" style="20" customWidth="1"/>
    <col min="6401" max="6401" width="17" style="20" customWidth="1"/>
    <col min="6402" max="6652" width="9.140625" style="20"/>
    <col min="6653" max="6653" width="22.85546875" style="20" customWidth="1"/>
    <col min="6654" max="6654" width="16.28515625" style="20" customWidth="1"/>
    <col min="6655" max="6655" width="20" style="20" customWidth="1"/>
    <col min="6656" max="6656" width="16.28515625" style="20" customWidth="1"/>
    <col min="6657" max="6657" width="17" style="20" customWidth="1"/>
    <col min="6658" max="6908" width="9.140625" style="20"/>
    <col min="6909" max="6909" width="22.85546875" style="20" customWidth="1"/>
    <col min="6910" max="6910" width="16.28515625" style="20" customWidth="1"/>
    <col min="6911" max="6911" width="20" style="20" customWidth="1"/>
    <col min="6912" max="6912" width="16.28515625" style="20" customWidth="1"/>
    <col min="6913" max="6913" width="17" style="20" customWidth="1"/>
    <col min="6914" max="7164" width="9.140625" style="20"/>
    <col min="7165" max="7165" width="22.85546875" style="20" customWidth="1"/>
    <col min="7166" max="7166" width="16.28515625" style="20" customWidth="1"/>
    <col min="7167" max="7167" width="20" style="20" customWidth="1"/>
    <col min="7168" max="7168" width="16.28515625" style="20" customWidth="1"/>
    <col min="7169" max="7169" width="17" style="20" customWidth="1"/>
    <col min="7170" max="7420" width="9.140625" style="20"/>
    <col min="7421" max="7421" width="22.85546875" style="20" customWidth="1"/>
    <col min="7422" max="7422" width="16.28515625" style="20" customWidth="1"/>
    <col min="7423" max="7423" width="20" style="20" customWidth="1"/>
    <col min="7424" max="7424" width="16.28515625" style="20" customWidth="1"/>
    <col min="7425" max="7425" width="17" style="20" customWidth="1"/>
    <col min="7426" max="7676" width="9.140625" style="20"/>
    <col min="7677" max="7677" width="22.85546875" style="20" customWidth="1"/>
    <col min="7678" max="7678" width="16.28515625" style="20" customWidth="1"/>
    <col min="7679" max="7679" width="20" style="20" customWidth="1"/>
    <col min="7680" max="7680" width="16.28515625" style="20" customWidth="1"/>
    <col min="7681" max="7681" width="17" style="20" customWidth="1"/>
    <col min="7682" max="7932" width="9.140625" style="20"/>
    <col min="7933" max="7933" width="22.85546875" style="20" customWidth="1"/>
    <col min="7934" max="7934" width="16.28515625" style="20" customWidth="1"/>
    <col min="7935" max="7935" width="20" style="20" customWidth="1"/>
    <col min="7936" max="7936" width="16.28515625" style="20" customWidth="1"/>
    <col min="7937" max="7937" width="17" style="20" customWidth="1"/>
    <col min="7938" max="8188" width="9.140625" style="20"/>
    <col min="8189" max="8189" width="22.85546875" style="20" customWidth="1"/>
    <col min="8190" max="8190" width="16.28515625" style="20" customWidth="1"/>
    <col min="8191" max="8191" width="20" style="20" customWidth="1"/>
    <col min="8192" max="8192" width="16.28515625" style="20" customWidth="1"/>
    <col min="8193" max="8193" width="17" style="20" customWidth="1"/>
    <col min="8194" max="8444" width="9.140625" style="20"/>
    <col min="8445" max="8445" width="22.85546875" style="20" customWidth="1"/>
    <col min="8446" max="8446" width="16.28515625" style="20" customWidth="1"/>
    <col min="8447" max="8447" width="20" style="20" customWidth="1"/>
    <col min="8448" max="8448" width="16.28515625" style="20" customWidth="1"/>
    <col min="8449" max="8449" width="17" style="20" customWidth="1"/>
    <col min="8450" max="8700" width="9.140625" style="20"/>
    <col min="8701" max="8701" width="22.85546875" style="20" customWidth="1"/>
    <col min="8702" max="8702" width="16.28515625" style="20" customWidth="1"/>
    <col min="8703" max="8703" width="20" style="20" customWidth="1"/>
    <col min="8704" max="8704" width="16.28515625" style="20" customWidth="1"/>
    <col min="8705" max="8705" width="17" style="20" customWidth="1"/>
    <col min="8706" max="8956" width="9.140625" style="20"/>
    <col min="8957" max="8957" width="22.85546875" style="20" customWidth="1"/>
    <col min="8958" max="8958" width="16.28515625" style="20" customWidth="1"/>
    <col min="8959" max="8959" width="20" style="20" customWidth="1"/>
    <col min="8960" max="8960" width="16.28515625" style="20" customWidth="1"/>
    <col min="8961" max="8961" width="17" style="20" customWidth="1"/>
    <col min="8962" max="9212" width="9.140625" style="20"/>
    <col min="9213" max="9213" width="22.85546875" style="20" customWidth="1"/>
    <col min="9214" max="9214" width="16.28515625" style="20" customWidth="1"/>
    <col min="9215" max="9215" width="20" style="20" customWidth="1"/>
    <col min="9216" max="9216" width="16.28515625" style="20" customWidth="1"/>
    <col min="9217" max="9217" width="17" style="20" customWidth="1"/>
    <col min="9218" max="9468" width="9.140625" style="20"/>
    <col min="9469" max="9469" width="22.85546875" style="20" customWidth="1"/>
    <col min="9470" max="9470" width="16.28515625" style="20" customWidth="1"/>
    <col min="9471" max="9471" width="20" style="20" customWidth="1"/>
    <col min="9472" max="9472" width="16.28515625" style="20" customWidth="1"/>
    <col min="9473" max="9473" width="17" style="20" customWidth="1"/>
    <col min="9474" max="9724" width="9.140625" style="20"/>
    <col min="9725" max="9725" width="22.85546875" style="20" customWidth="1"/>
    <col min="9726" max="9726" width="16.28515625" style="20" customWidth="1"/>
    <col min="9727" max="9727" width="20" style="20" customWidth="1"/>
    <col min="9728" max="9728" width="16.28515625" style="20" customWidth="1"/>
    <col min="9729" max="9729" width="17" style="20" customWidth="1"/>
    <col min="9730" max="9980" width="9.140625" style="20"/>
    <col min="9981" max="9981" width="22.85546875" style="20" customWidth="1"/>
    <col min="9982" max="9982" width="16.28515625" style="20" customWidth="1"/>
    <col min="9983" max="9983" width="20" style="20" customWidth="1"/>
    <col min="9984" max="9984" width="16.28515625" style="20" customWidth="1"/>
    <col min="9985" max="9985" width="17" style="20" customWidth="1"/>
    <col min="9986" max="10236" width="9.140625" style="20"/>
    <col min="10237" max="10237" width="22.85546875" style="20" customWidth="1"/>
    <col min="10238" max="10238" width="16.28515625" style="20" customWidth="1"/>
    <col min="10239" max="10239" width="20" style="20" customWidth="1"/>
    <col min="10240" max="10240" width="16.28515625" style="20" customWidth="1"/>
    <col min="10241" max="10241" width="17" style="20" customWidth="1"/>
    <col min="10242" max="10492" width="9.140625" style="20"/>
    <col min="10493" max="10493" width="22.85546875" style="20" customWidth="1"/>
    <col min="10494" max="10494" width="16.28515625" style="20" customWidth="1"/>
    <col min="10495" max="10495" width="20" style="20" customWidth="1"/>
    <col min="10496" max="10496" width="16.28515625" style="20" customWidth="1"/>
    <col min="10497" max="10497" width="17" style="20" customWidth="1"/>
    <col min="10498" max="10748" width="9.140625" style="20"/>
    <col min="10749" max="10749" width="22.85546875" style="20" customWidth="1"/>
    <col min="10750" max="10750" width="16.28515625" style="20" customWidth="1"/>
    <col min="10751" max="10751" width="20" style="20" customWidth="1"/>
    <col min="10752" max="10752" width="16.28515625" style="20" customWidth="1"/>
    <col min="10753" max="10753" width="17" style="20" customWidth="1"/>
    <col min="10754" max="11004" width="9.140625" style="20"/>
    <col min="11005" max="11005" width="22.85546875" style="20" customWidth="1"/>
    <col min="11006" max="11006" width="16.28515625" style="20" customWidth="1"/>
    <col min="11007" max="11007" width="20" style="20" customWidth="1"/>
    <col min="11008" max="11008" width="16.28515625" style="20" customWidth="1"/>
    <col min="11009" max="11009" width="17" style="20" customWidth="1"/>
    <col min="11010" max="11260" width="9.140625" style="20"/>
    <col min="11261" max="11261" width="22.85546875" style="20" customWidth="1"/>
    <col min="11262" max="11262" width="16.28515625" style="20" customWidth="1"/>
    <col min="11263" max="11263" width="20" style="20" customWidth="1"/>
    <col min="11264" max="11264" width="16.28515625" style="20" customWidth="1"/>
    <col min="11265" max="11265" width="17" style="20" customWidth="1"/>
    <col min="11266" max="11516" width="9.140625" style="20"/>
    <col min="11517" max="11517" width="22.85546875" style="20" customWidth="1"/>
    <col min="11518" max="11518" width="16.28515625" style="20" customWidth="1"/>
    <col min="11519" max="11519" width="20" style="20" customWidth="1"/>
    <col min="11520" max="11520" width="16.28515625" style="20" customWidth="1"/>
    <col min="11521" max="11521" width="17" style="20" customWidth="1"/>
    <col min="11522" max="11772" width="9.140625" style="20"/>
    <col min="11773" max="11773" width="22.85546875" style="20" customWidth="1"/>
    <col min="11774" max="11774" width="16.28515625" style="20" customWidth="1"/>
    <col min="11775" max="11775" width="20" style="20" customWidth="1"/>
    <col min="11776" max="11776" width="16.28515625" style="20" customWidth="1"/>
    <col min="11777" max="11777" width="17" style="20" customWidth="1"/>
    <col min="11778" max="12028" width="9.140625" style="20"/>
    <col min="12029" max="12029" width="22.85546875" style="20" customWidth="1"/>
    <col min="12030" max="12030" width="16.28515625" style="20" customWidth="1"/>
    <col min="12031" max="12031" width="20" style="20" customWidth="1"/>
    <col min="12032" max="12032" width="16.28515625" style="20" customWidth="1"/>
    <col min="12033" max="12033" width="17" style="20" customWidth="1"/>
    <col min="12034" max="12284" width="9.140625" style="20"/>
    <col min="12285" max="12285" width="22.85546875" style="20" customWidth="1"/>
    <col min="12286" max="12286" width="16.28515625" style="20" customWidth="1"/>
    <col min="12287" max="12287" width="20" style="20" customWidth="1"/>
    <col min="12288" max="12288" width="16.28515625" style="20" customWidth="1"/>
    <col min="12289" max="12289" width="17" style="20" customWidth="1"/>
    <col min="12290" max="12540" width="9.140625" style="20"/>
    <col min="12541" max="12541" width="22.85546875" style="20" customWidth="1"/>
    <col min="12542" max="12542" width="16.28515625" style="20" customWidth="1"/>
    <col min="12543" max="12543" width="20" style="20" customWidth="1"/>
    <col min="12544" max="12544" width="16.28515625" style="20" customWidth="1"/>
    <col min="12545" max="12545" width="17" style="20" customWidth="1"/>
    <col min="12546" max="12796" width="9.140625" style="20"/>
    <col min="12797" max="12797" width="22.85546875" style="20" customWidth="1"/>
    <col min="12798" max="12798" width="16.28515625" style="20" customWidth="1"/>
    <col min="12799" max="12799" width="20" style="20" customWidth="1"/>
    <col min="12800" max="12800" width="16.28515625" style="20" customWidth="1"/>
    <col min="12801" max="12801" width="17" style="20" customWidth="1"/>
    <col min="12802" max="13052" width="9.140625" style="20"/>
    <col min="13053" max="13053" width="22.85546875" style="20" customWidth="1"/>
    <col min="13054" max="13054" width="16.28515625" style="20" customWidth="1"/>
    <col min="13055" max="13055" width="20" style="20" customWidth="1"/>
    <col min="13056" max="13056" width="16.28515625" style="20" customWidth="1"/>
    <col min="13057" max="13057" width="17" style="20" customWidth="1"/>
    <col min="13058" max="13308" width="9.140625" style="20"/>
    <col min="13309" max="13309" width="22.85546875" style="20" customWidth="1"/>
    <col min="13310" max="13310" width="16.28515625" style="20" customWidth="1"/>
    <col min="13311" max="13311" width="20" style="20" customWidth="1"/>
    <col min="13312" max="13312" width="16.28515625" style="20" customWidth="1"/>
    <col min="13313" max="13313" width="17" style="20" customWidth="1"/>
    <col min="13314" max="13564" width="9.140625" style="20"/>
    <col min="13565" max="13565" width="22.85546875" style="20" customWidth="1"/>
    <col min="13566" max="13566" width="16.28515625" style="20" customWidth="1"/>
    <col min="13567" max="13567" width="20" style="20" customWidth="1"/>
    <col min="13568" max="13568" width="16.28515625" style="20" customWidth="1"/>
    <col min="13569" max="13569" width="17" style="20" customWidth="1"/>
    <col min="13570" max="13820" width="9.140625" style="20"/>
    <col min="13821" max="13821" width="22.85546875" style="20" customWidth="1"/>
    <col min="13822" max="13822" width="16.28515625" style="20" customWidth="1"/>
    <col min="13823" max="13823" width="20" style="20" customWidth="1"/>
    <col min="13824" max="13824" width="16.28515625" style="20" customWidth="1"/>
    <col min="13825" max="13825" width="17" style="20" customWidth="1"/>
    <col min="13826" max="14076" width="9.140625" style="20"/>
    <col min="14077" max="14077" width="22.85546875" style="20" customWidth="1"/>
    <col min="14078" max="14078" width="16.28515625" style="20" customWidth="1"/>
    <col min="14079" max="14079" width="20" style="20" customWidth="1"/>
    <col min="14080" max="14080" width="16.28515625" style="20" customWidth="1"/>
    <col min="14081" max="14081" width="17" style="20" customWidth="1"/>
    <col min="14082" max="14332" width="9.140625" style="20"/>
    <col min="14333" max="14333" width="22.85546875" style="20" customWidth="1"/>
    <col min="14334" max="14334" width="16.28515625" style="20" customWidth="1"/>
    <col min="14335" max="14335" width="20" style="20" customWidth="1"/>
    <col min="14336" max="14336" width="16.28515625" style="20" customWidth="1"/>
    <col min="14337" max="14337" width="17" style="20" customWidth="1"/>
    <col min="14338" max="14588" width="9.140625" style="20"/>
    <col min="14589" max="14589" width="22.85546875" style="20" customWidth="1"/>
    <col min="14590" max="14590" width="16.28515625" style="20" customWidth="1"/>
    <col min="14591" max="14591" width="20" style="20" customWidth="1"/>
    <col min="14592" max="14592" width="16.28515625" style="20" customWidth="1"/>
    <col min="14593" max="14593" width="17" style="20" customWidth="1"/>
    <col min="14594" max="14844" width="9.140625" style="20"/>
    <col min="14845" max="14845" width="22.85546875" style="20" customWidth="1"/>
    <col min="14846" max="14846" width="16.28515625" style="20" customWidth="1"/>
    <col min="14847" max="14847" width="20" style="20" customWidth="1"/>
    <col min="14848" max="14848" width="16.28515625" style="20" customWidth="1"/>
    <col min="14849" max="14849" width="17" style="20" customWidth="1"/>
    <col min="14850" max="15100" width="9.140625" style="20"/>
    <col min="15101" max="15101" width="22.85546875" style="20" customWidth="1"/>
    <col min="15102" max="15102" width="16.28515625" style="20" customWidth="1"/>
    <col min="15103" max="15103" width="20" style="20" customWidth="1"/>
    <col min="15104" max="15104" width="16.28515625" style="20" customWidth="1"/>
    <col min="15105" max="15105" width="17" style="20" customWidth="1"/>
    <col min="15106" max="15356" width="9.140625" style="20"/>
    <col min="15357" max="15357" width="22.85546875" style="20" customWidth="1"/>
    <col min="15358" max="15358" width="16.28515625" style="20" customWidth="1"/>
    <col min="15359" max="15359" width="20" style="20" customWidth="1"/>
    <col min="15360" max="15360" width="16.28515625" style="20" customWidth="1"/>
    <col min="15361" max="15361" width="17" style="20" customWidth="1"/>
    <col min="15362" max="15612" width="9.140625" style="20"/>
    <col min="15613" max="15613" width="22.85546875" style="20" customWidth="1"/>
    <col min="15614" max="15614" width="16.28515625" style="20" customWidth="1"/>
    <col min="15615" max="15615" width="20" style="20" customWidth="1"/>
    <col min="15616" max="15616" width="16.28515625" style="20" customWidth="1"/>
    <col min="15617" max="15617" width="17" style="20" customWidth="1"/>
    <col min="15618" max="15868" width="9.140625" style="20"/>
    <col min="15869" max="15869" width="22.85546875" style="20" customWidth="1"/>
    <col min="15870" max="15870" width="16.28515625" style="20" customWidth="1"/>
    <col min="15871" max="15871" width="20" style="20" customWidth="1"/>
    <col min="15872" max="15872" width="16.28515625" style="20" customWidth="1"/>
    <col min="15873" max="15873" width="17" style="20" customWidth="1"/>
    <col min="15874" max="16124" width="9.140625" style="20"/>
    <col min="16125" max="16125" width="22.85546875" style="20" customWidth="1"/>
    <col min="16126" max="16126" width="16.28515625" style="20" customWidth="1"/>
    <col min="16127" max="16127" width="20" style="20" customWidth="1"/>
    <col min="16128" max="16128" width="16.28515625" style="20" customWidth="1"/>
    <col min="16129" max="16129" width="17" style="20" customWidth="1"/>
    <col min="16130" max="16384" width="9.140625" style="20"/>
  </cols>
  <sheetData>
    <row r="1" spans="1:11" s="111" customFormat="1" ht="24.95" customHeight="1" x14ac:dyDescent="0.2">
      <c r="A1" s="110" t="s">
        <v>226</v>
      </c>
      <c r="B1" s="110"/>
      <c r="C1" s="110"/>
      <c r="D1" s="110"/>
      <c r="E1" s="110"/>
      <c r="F1" s="110"/>
      <c r="G1" s="110"/>
      <c r="I1" s="112" t="s">
        <v>177</v>
      </c>
      <c r="K1" s="114"/>
    </row>
    <row r="2" spans="1:11" ht="12" customHeight="1" thickBot="1" x14ac:dyDescent="0.25">
      <c r="A2" s="106" t="s">
        <v>178</v>
      </c>
      <c r="G2" s="41"/>
    </row>
    <row r="3" spans="1:11" ht="15" customHeight="1" x14ac:dyDescent="0.2">
      <c r="A3" s="303" t="s">
        <v>227</v>
      </c>
      <c r="B3" s="310" t="s">
        <v>206</v>
      </c>
      <c r="C3" s="305" t="s">
        <v>207</v>
      </c>
      <c r="D3" s="306"/>
      <c r="E3" s="306"/>
      <c r="F3" s="306"/>
      <c r="G3" s="306"/>
      <c r="I3" s="18"/>
    </row>
    <row r="4" spans="1:11" s="22" customFormat="1" ht="15" customHeight="1" thickBot="1" x14ac:dyDescent="0.25">
      <c r="A4" s="304"/>
      <c r="B4" s="311"/>
      <c r="C4" s="95" t="s">
        <v>208</v>
      </c>
      <c r="D4" s="95" t="s">
        <v>209</v>
      </c>
      <c r="E4" s="95" t="s">
        <v>216</v>
      </c>
      <c r="F4" s="95" t="s">
        <v>212</v>
      </c>
      <c r="G4" s="96" t="s">
        <v>213</v>
      </c>
    </row>
    <row r="5" spans="1:11" s="23" customFormat="1" ht="15" customHeight="1" x14ac:dyDescent="0.2">
      <c r="A5" s="180" t="s">
        <v>594</v>
      </c>
      <c r="B5" s="135">
        <v>3382</v>
      </c>
      <c r="C5" s="135">
        <v>1779</v>
      </c>
      <c r="D5" s="135">
        <v>559</v>
      </c>
      <c r="E5" s="135">
        <v>716</v>
      </c>
      <c r="F5" s="135">
        <v>134</v>
      </c>
      <c r="G5" s="186">
        <v>194</v>
      </c>
    </row>
    <row r="6" spans="1:11" s="26" customFormat="1" ht="15" customHeight="1" x14ac:dyDescent="0.2">
      <c r="A6" s="188" t="s">
        <v>228</v>
      </c>
      <c r="B6" s="138">
        <v>764</v>
      </c>
      <c r="C6" s="138">
        <v>334</v>
      </c>
      <c r="D6" s="138">
        <v>137</v>
      </c>
      <c r="E6" s="138">
        <v>182</v>
      </c>
      <c r="F6" s="138">
        <v>32</v>
      </c>
      <c r="G6" s="248">
        <v>79</v>
      </c>
      <c r="H6" s="23"/>
      <c r="I6" s="23"/>
      <c r="J6" s="23"/>
      <c r="K6" s="23"/>
    </row>
    <row r="7" spans="1:11" s="24" customFormat="1" ht="15" customHeight="1" x14ac:dyDescent="0.2">
      <c r="A7" s="188" t="s">
        <v>229</v>
      </c>
      <c r="B7" s="138">
        <v>2032</v>
      </c>
      <c r="C7" s="138">
        <v>1161</v>
      </c>
      <c r="D7" s="138">
        <v>349</v>
      </c>
      <c r="E7" s="138">
        <v>388</v>
      </c>
      <c r="F7" s="138">
        <v>58</v>
      </c>
      <c r="G7" s="248">
        <v>76</v>
      </c>
      <c r="H7" s="23"/>
      <c r="I7" s="26"/>
      <c r="J7" s="26"/>
      <c r="K7" s="26"/>
    </row>
    <row r="8" spans="1:11" s="26" customFormat="1" ht="15" customHeight="1" x14ac:dyDescent="0.2">
      <c r="A8" s="188" t="s">
        <v>230</v>
      </c>
      <c r="B8" s="138">
        <v>139</v>
      </c>
      <c r="C8" s="138">
        <v>48</v>
      </c>
      <c r="D8" s="138">
        <v>26</v>
      </c>
      <c r="E8" s="138">
        <v>37</v>
      </c>
      <c r="F8" s="138">
        <v>15</v>
      </c>
      <c r="G8" s="248">
        <v>13</v>
      </c>
      <c r="H8" s="23"/>
      <c r="I8" s="23"/>
      <c r="J8" s="23"/>
      <c r="K8" s="23"/>
    </row>
    <row r="9" spans="1:11" s="26" customFormat="1" ht="15" customHeight="1" x14ac:dyDescent="0.2">
      <c r="A9" s="188" t="s">
        <v>231</v>
      </c>
      <c r="B9" s="138">
        <v>177</v>
      </c>
      <c r="C9" s="138">
        <v>122</v>
      </c>
      <c r="D9" s="138">
        <v>17</v>
      </c>
      <c r="E9" s="138">
        <v>24</v>
      </c>
      <c r="F9" s="138">
        <v>6</v>
      </c>
      <c r="G9" s="248">
        <v>8</v>
      </c>
      <c r="H9" s="23"/>
      <c r="I9" s="23"/>
      <c r="J9" s="23"/>
      <c r="K9" s="23"/>
    </row>
    <row r="10" spans="1:11" s="26" customFormat="1" ht="15" customHeight="1" x14ac:dyDescent="0.2">
      <c r="A10" s="188" t="s">
        <v>232</v>
      </c>
      <c r="B10" s="138">
        <v>155</v>
      </c>
      <c r="C10" s="138">
        <v>71</v>
      </c>
      <c r="D10" s="138">
        <v>15</v>
      </c>
      <c r="E10" s="138">
        <v>51</v>
      </c>
      <c r="F10" s="138">
        <v>11</v>
      </c>
      <c r="G10" s="248">
        <v>7</v>
      </c>
      <c r="H10" s="23"/>
      <c r="I10" s="23"/>
      <c r="J10" s="23"/>
      <c r="K10" s="23"/>
    </row>
    <row r="11" spans="1:11" s="26" customFormat="1" ht="15" customHeight="1" x14ac:dyDescent="0.2">
      <c r="A11" s="188" t="s">
        <v>233</v>
      </c>
      <c r="B11" s="138">
        <v>115</v>
      </c>
      <c r="C11" s="138">
        <v>43</v>
      </c>
      <c r="D11" s="138">
        <v>15</v>
      </c>
      <c r="E11" s="138">
        <v>34</v>
      </c>
      <c r="F11" s="138">
        <v>12</v>
      </c>
      <c r="G11" s="248">
        <v>11</v>
      </c>
      <c r="H11" s="23"/>
      <c r="I11" s="23"/>
      <c r="J11" s="23"/>
      <c r="K11" s="23"/>
    </row>
    <row r="12" spans="1:11" s="24" customFormat="1" ht="15" customHeight="1" x14ac:dyDescent="0.2">
      <c r="A12" s="180" t="s">
        <v>183</v>
      </c>
      <c r="B12" s="135">
        <v>2865</v>
      </c>
      <c r="C12" s="135">
        <v>1631</v>
      </c>
      <c r="D12" s="135">
        <v>506</v>
      </c>
      <c r="E12" s="135">
        <v>561</v>
      </c>
      <c r="F12" s="135">
        <v>71</v>
      </c>
      <c r="G12" s="186">
        <v>96</v>
      </c>
      <c r="H12" s="23"/>
      <c r="I12" s="23"/>
      <c r="J12" s="23"/>
      <c r="K12" s="23"/>
    </row>
    <row r="13" spans="1:11" s="26" customFormat="1" ht="15" customHeight="1" x14ac:dyDescent="0.2">
      <c r="A13" s="188" t="s">
        <v>228</v>
      </c>
      <c r="B13" s="138">
        <v>636</v>
      </c>
      <c r="C13" s="138">
        <v>302</v>
      </c>
      <c r="D13" s="138">
        <v>128</v>
      </c>
      <c r="E13" s="138">
        <v>157</v>
      </c>
      <c r="F13" s="138">
        <v>16</v>
      </c>
      <c r="G13" s="248">
        <v>33</v>
      </c>
      <c r="H13" s="23"/>
      <c r="I13" s="23"/>
      <c r="J13" s="23"/>
      <c r="K13" s="23"/>
    </row>
    <row r="14" spans="1:11" s="26" customFormat="1" ht="15" customHeight="1" x14ac:dyDescent="0.2">
      <c r="A14" s="188" t="s">
        <v>229</v>
      </c>
      <c r="B14" s="138">
        <v>1954</v>
      </c>
      <c r="C14" s="138">
        <v>1145</v>
      </c>
      <c r="D14" s="138">
        <v>342</v>
      </c>
      <c r="E14" s="138">
        <v>360</v>
      </c>
      <c r="F14" s="138">
        <v>47</v>
      </c>
      <c r="G14" s="248">
        <v>60</v>
      </c>
      <c r="H14" s="23"/>
      <c r="I14" s="23"/>
      <c r="J14" s="23"/>
      <c r="K14" s="23"/>
    </row>
    <row r="15" spans="1:11" s="26" customFormat="1" ht="15" customHeight="1" x14ac:dyDescent="0.2">
      <c r="A15" s="188" t="s">
        <v>230</v>
      </c>
      <c r="B15" s="138">
        <v>84</v>
      </c>
      <c r="C15" s="138">
        <v>39</v>
      </c>
      <c r="D15" s="138">
        <v>17</v>
      </c>
      <c r="E15" s="138">
        <v>21</v>
      </c>
      <c r="F15" s="138">
        <v>5</v>
      </c>
      <c r="G15" s="248">
        <v>2</v>
      </c>
      <c r="H15" s="23"/>
      <c r="I15" s="23"/>
      <c r="J15" s="23"/>
      <c r="K15" s="23"/>
    </row>
    <row r="16" spans="1:11" s="26" customFormat="1" ht="15" customHeight="1" x14ac:dyDescent="0.2">
      <c r="A16" s="188" t="s">
        <v>231</v>
      </c>
      <c r="B16" s="138">
        <v>140</v>
      </c>
      <c r="C16" s="138">
        <v>110</v>
      </c>
      <c r="D16" s="138">
        <v>14</v>
      </c>
      <c r="E16" s="138">
        <v>14</v>
      </c>
      <c r="F16" s="138">
        <v>2</v>
      </c>
      <c r="G16" s="248" t="s">
        <v>203</v>
      </c>
      <c r="H16" s="23"/>
      <c r="I16" s="23"/>
      <c r="J16" s="23"/>
      <c r="K16" s="23"/>
    </row>
    <row r="17" spans="1:11" s="26" customFormat="1" ht="15" customHeight="1" x14ac:dyDescent="0.2">
      <c r="A17" s="188" t="s">
        <v>232</v>
      </c>
      <c r="B17" s="138">
        <v>48</v>
      </c>
      <c r="C17" s="138">
        <v>33</v>
      </c>
      <c r="D17" s="138">
        <v>4</v>
      </c>
      <c r="E17" s="138">
        <v>9</v>
      </c>
      <c r="F17" s="138">
        <v>1</v>
      </c>
      <c r="G17" s="248">
        <v>1</v>
      </c>
      <c r="H17" s="23"/>
      <c r="I17" s="23"/>
      <c r="J17" s="23"/>
      <c r="K17" s="23"/>
    </row>
    <row r="18" spans="1:11" s="26" customFormat="1" ht="15" customHeight="1" x14ac:dyDescent="0.2">
      <c r="A18" s="188" t="s">
        <v>233</v>
      </c>
      <c r="B18" s="138">
        <v>3</v>
      </c>
      <c r="C18" s="138">
        <v>2</v>
      </c>
      <c r="D18" s="138">
        <v>1</v>
      </c>
      <c r="E18" s="138" t="s">
        <v>203</v>
      </c>
      <c r="F18" s="138" t="s">
        <v>203</v>
      </c>
      <c r="G18" s="248" t="s">
        <v>203</v>
      </c>
      <c r="H18" s="23"/>
      <c r="I18" s="23"/>
      <c r="J18" s="23"/>
      <c r="K18" s="23"/>
    </row>
    <row r="19" spans="1:11" s="26" customFormat="1" ht="15" customHeight="1" x14ac:dyDescent="0.2">
      <c r="A19" s="180" t="s">
        <v>185</v>
      </c>
      <c r="B19" s="135">
        <v>212</v>
      </c>
      <c r="C19" s="135">
        <v>68</v>
      </c>
      <c r="D19" s="135">
        <v>21</v>
      </c>
      <c r="E19" s="135">
        <v>51</v>
      </c>
      <c r="F19" s="135">
        <v>30</v>
      </c>
      <c r="G19" s="186">
        <v>42</v>
      </c>
      <c r="H19" s="23"/>
      <c r="I19" s="23"/>
      <c r="J19" s="23"/>
      <c r="K19" s="23"/>
    </row>
    <row r="20" spans="1:11" s="26" customFormat="1" ht="15" customHeight="1" x14ac:dyDescent="0.2">
      <c r="A20" s="188" t="s">
        <v>228</v>
      </c>
      <c r="B20" s="138">
        <v>62</v>
      </c>
      <c r="C20" s="138">
        <v>9</v>
      </c>
      <c r="D20" s="138">
        <v>4</v>
      </c>
      <c r="E20" s="138">
        <v>9</v>
      </c>
      <c r="F20" s="138">
        <v>12</v>
      </c>
      <c r="G20" s="248">
        <v>28</v>
      </c>
      <c r="H20" s="23"/>
      <c r="I20" s="23"/>
      <c r="J20" s="23"/>
      <c r="K20" s="23"/>
    </row>
    <row r="21" spans="1:11" s="26" customFormat="1" ht="15" customHeight="1" x14ac:dyDescent="0.2">
      <c r="A21" s="188" t="s">
        <v>229</v>
      </c>
      <c r="B21" s="138">
        <v>9</v>
      </c>
      <c r="C21" s="138">
        <v>2</v>
      </c>
      <c r="D21" s="138">
        <v>1</v>
      </c>
      <c r="E21" s="138">
        <v>4</v>
      </c>
      <c r="F21" s="138">
        <v>1</v>
      </c>
      <c r="G21" s="248">
        <v>1</v>
      </c>
      <c r="H21" s="23"/>
      <c r="I21" s="23"/>
      <c r="J21" s="23"/>
      <c r="K21" s="23"/>
    </row>
    <row r="22" spans="1:11" s="26" customFormat="1" ht="15" customHeight="1" x14ac:dyDescent="0.2">
      <c r="A22" s="188" t="s">
        <v>230</v>
      </c>
      <c r="B22" s="138">
        <v>21</v>
      </c>
      <c r="C22" s="138">
        <v>8</v>
      </c>
      <c r="D22" s="138">
        <v>3</v>
      </c>
      <c r="E22" s="138">
        <v>4</v>
      </c>
      <c r="F22" s="138">
        <v>3</v>
      </c>
      <c r="G22" s="248">
        <v>3</v>
      </c>
      <c r="H22" s="23"/>
      <c r="I22" s="23"/>
      <c r="J22" s="23"/>
      <c r="K22" s="23"/>
    </row>
    <row r="23" spans="1:11" s="26" customFormat="1" ht="15" customHeight="1" x14ac:dyDescent="0.2">
      <c r="A23" s="188" t="s">
        <v>231</v>
      </c>
      <c r="B23" s="138">
        <v>22</v>
      </c>
      <c r="C23" s="138">
        <v>7</v>
      </c>
      <c r="D23" s="138">
        <v>3</v>
      </c>
      <c r="E23" s="138">
        <v>6</v>
      </c>
      <c r="F23" s="138">
        <v>2</v>
      </c>
      <c r="G23" s="248">
        <v>4</v>
      </c>
      <c r="H23" s="23"/>
      <c r="I23" s="23"/>
      <c r="J23" s="23"/>
      <c r="K23" s="23"/>
    </row>
    <row r="24" spans="1:11" s="26" customFormat="1" ht="15" customHeight="1" x14ac:dyDescent="0.2">
      <c r="A24" s="188" t="s">
        <v>232</v>
      </c>
      <c r="B24" s="138">
        <v>18</v>
      </c>
      <c r="C24" s="138">
        <v>6</v>
      </c>
      <c r="D24" s="138">
        <v>2</v>
      </c>
      <c r="E24" s="138">
        <v>5</v>
      </c>
      <c r="F24" s="138">
        <v>4</v>
      </c>
      <c r="G24" s="248">
        <v>1</v>
      </c>
      <c r="H24" s="23"/>
      <c r="I24" s="23"/>
      <c r="J24" s="23"/>
      <c r="K24" s="23"/>
    </row>
    <row r="25" spans="1:11" s="23" customFormat="1" ht="15" customHeight="1" x14ac:dyDescent="0.2">
      <c r="A25" s="188" t="s">
        <v>233</v>
      </c>
      <c r="B25" s="138">
        <v>80</v>
      </c>
      <c r="C25" s="138">
        <v>36</v>
      </c>
      <c r="D25" s="138">
        <v>8</v>
      </c>
      <c r="E25" s="138">
        <v>23</v>
      </c>
      <c r="F25" s="138">
        <v>8</v>
      </c>
      <c r="G25" s="248">
        <v>5</v>
      </c>
    </row>
    <row r="26" spans="1:11" s="23" customFormat="1" ht="15" customHeight="1" x14ac:dyDescent="0.2">
      <c r="A26" s="180" t="s">
        <v>191</v>
      </c>
      <c r="B26" s="135">
        <v>218</v>
      </c>
      <c r="C26" s="135">
        <v>14</v>
      </c>
      <c r="D26" s="135">
        <v>21</v>
      </c>
      <c r="E26" s="135">
        <v>96</v>
      </c>
      <c r="F26" s="135">
        <v>32</v>
      </c>
      <c r="G26" s="186">
        <v>55</v>
      </c>
    </row>
    <row r="27" spans="1:11" s="24" customFormat="1" ht="15" customHeight="1" x14ac:dyDescent="0.2">
      <c r="A27" s="188" t="s">
        <v>228</v>
      </c>
      <c r="B27" s="138">
        <v>40</v>
      </c>
      <c r="C27" s="138">
        <v>2</v>
      </c>
      <c r="D27" s="138">
        <v>3</v>
      </c>
      <c r="E27" s="138">
        <v>14</v>
      </c>
      <c r="F27" s="138">
        <v>4</v>
      </c>
      <c r="G27" s="248">
        <v>17</v>
      </c>
      <c r="H27" s="23"/>
      <c r="I27" s="23"/>
      <c r="J27" s="23"/>
      <c r="K27" s="23"/>
    </row>
    <row r="28" spans="1:11" s="26" customFormat="1" ht="15" customHeight="1" x14ac:dyDescent="0.2">
      <c r="A28" s="188" t="s">
        <v>229</v>
      </c>
      <c r="B28" s="138">
        <v>49</v>
      </c>
      <c r="C28" s="138">
        <v>1</v>
      </c>
      <c r="D28" s="138">
        <v>3</v>
      </c>
      <c r="E28" s="138">
        <v>20</v>
      </c>
      <c r="F28" s="138">
        <v>10</v>
      </c>
      <c r="G28" s="248">
        <v>15</v>
      </c>
      <c r="H28" s="23"/>
      <c r="I28" s="23"/>
      <c r="J28" s="23"/>
      <c r="K28" s="23"/>
    </row>
    <row r="29" spans="1:11" s="26" customFormat="1" ht="15" customHeight="1" x14ac:dyDescent="0.2">
      <c r="A29" s="188" t="s">
        <v>230</v>
      </c>
      <c r="B29" s="138">
        <v>32</v>
      </c>
      <c r="C29" s="138" t="s">
        <v>203</v>
      </c>
      <c r="D29" s="138">
        <v>5</v>
      </c>
      <c r="E29" s="138">
        <v>12</v>
      </c>
      <c r="F29" s="138">
        <v>7</v>
      </c>
      <c r="G29" s="248">
        <v>8</v>
      </c>
      <c r="H29" s="23"/>
      <c r="I29" s="23"/>
      <c r="J29" s="23"/>
      <c r="K29" s="23"/>
    </row>
    <row r="30" spans="1:11" s="26" customFormat="1" ht="15" customHeight="1" x14ac:dyDescent="0.2">
      <c r="A30" s="188" t="s">
        <v>231</v>
      </c>
      <c r="B30" s="138">
        <v>10</v>
      </c>
      <c r="C30" s="138" t="s">
        <v>203</v>
      </c>
      <c r="D30" s="138" t="s">
        <v>203</v>
      </c>
      <c r="E30" s="138">
        <v>4</v>
      </c>
      <c r="F30" s="138">
        <v>2</v>
      </c>
      <c r="G30" s="248">
        <v>4</v>
      </c>
      <c r="H30" s="23"/>
      <c r="I30" s="23"/>
      <c r="J30" s="23"/>
      <c r="K30" s="23"/>
    </row>
    <row r="31" spans="1:11" s="26" customFormat="1" ht="15" customHeight="1" x14ac:dyDescent="0.2">
      <c r="A31" s="188" t="s">
        <v>232</v>
      </c>
      <c r="B31" s="138">
        <v>57</v>
      </c>
      <c r="C31" s="138">
        <v>7</v>
      </c>
      <c r="D31" s="138">
        <v>5</v>
      </c>
      <c r="E31" s="138">
        <v>35</v>
      </c>
      <c r="F31" s="138">
        <v>5</v>
      </c>
      <c r="G31" s="248">
        <v>5</v>
      </c>
      <c r="H31" s="23"/>
      <c r="I31" s="23"/>
      <c r="J31" s="23"/>
      <c r="K31" s="23"/>
    </row>
    <row r="32" spans="1:11" s="26" customFormat="1" ht="15" customHeight="1" x14ac:dyDescent="0.2">
      <c r="A32" s="188" t="s">
        <v>233</v>
      </c>
      <c r="B32" s="138">
        <v>30</v>
      </c>
      <c r="C32" s="138">
        <v>4</v>
      </c>
      <c r="D32" s="138">
        <v>5</v>
      </c>
      <c r="E32" s="138">
        <v>11</v>
      </c>
      <c r="F32" s="138">
        <v>4</v>
      </c>
      <c r="G32" s="248">
        <v>6</v>
      </c>
      <c r="H32" s="23"/>
      <c r="I32" s="23"/>
      <c r="J32" s="23"/>
      <c r="K32" s="23"/>
    </row>
    <row r="33" spans="1:11" s="26" customFormat="1" ht="15" customHeight="1" x14ac:dyDescent="0.2">
      <c r="A33" s="180" t="s">
        <v>195</v>
      </c>
      <c r="B33" s="135">
        <v>87</v>
      </c>
      <c r="C33" s="135">
        <v>66</v>
      </c>
      <c r="D33" s="135">
        <v>11</v>
      </c>
      <c r="E33" s="135">
        <v>8</v>
      </c>
      <c r="F33" s="135">
        <v>1</v>
      </c>
      <c r="G33" s="186">
        <v>1</v>
      </c>
      <c r="H33" s="23"/>
      <c r="I33" s="23"/>
      <c r="J33" s="23"/>
      <c r="K33" s="23"/>
    </row>
    <row r="34" spans="1:11" s="26" customFormat="1" ht="15" customHeight="1" x14ac:dyDescent="0.2">
      <c r="A34" s="188" t="s">
        <v>228</v>
      </c>
      <c r="B34" s="138">
        <v>26</v>
      </c>
      <c r="C34" s="138">
        <v>21</v>
      </c>
      <c r="D34" s="138">
        <v>2</v>
      </c>
      <c r="E34" s="138">
        <v>2</v>
      </c>
      <c r="F34" s="138" t="s">
        <v>203</v>
      </c>
      <c r="G34" s="248">
        <v>1</v>
      </c>
      <c r="H34" s="23"/>
      <c r="I34" s="23"/>
      <c r="J34" s="23"/>
      <c r="K34" s="23"/>
    </row>
    <row r="35" spans="1:11" s="26" customFormat="1" ht="15" customHeight="1" x14ac:dyDescent="0.2">
      <c r="A35" s="188" t="s">
        <v>229</v>
      </c>
      <c r="B35" s="138">
        <v>20</v>
      </c>
      <c r="C35" s="138">
        <v>13</v>
      </c>
      <c r="D35" s="138">
        <v>3</v>
      </c>
      <c r="E35" s="138">
        <v>4</v>
      </c>
      <c r="F35" s="138" t="s">
        <v>203</v>
      </c>
      <c r="G35" s="248" t="s">
        <v>203</v>
      </c>
      <c r="H35" s="23"/>
      <c r="I35" s="23"/>
      <c r="J35" s="23"/>
      <c r="K35" s="23"/>
    </row>
    <row r="36" spans="1:11" s="26" customFormat="1" ht="15" customHeight="1" x14ac:dyDescent="0.2">
      <c r="A36" s="188" t="s">
        <v>230</v>
      </c>
      <c r="B36" s="138">
        <v>2</v>
      </c>
      <c r="C36" s="138">
        <v>1</v>
      </c>
      <c r="D36" s="138">
        <v>1</v>
      </c>
      <c r="E36" s="138" t="s">
        <v>203</v>
      </c>
      <c r="F36" s="138" t="s">
        <v>203</v>
      </c>
      <c r="G36" s="248" t="s">
        <v>203</v>
      </c>
      <c r="H36" s="23"/>
      <c r="I36" s="23"/>
      <c r="J36" s="23"/>
      <c r="K36" s="23"/>
    </row>
    <row r="37" spans="1:11" s="26" customFormat="1" ht="15" customHeight="1" x14ac:dyDescent="0.2">
      <c r="A37" s="188" t="s">
        <v>231</v>
      </c>
      <c r="B37" s="138">
        <v>5</v>
      </c>
      <c r="C37" s="138">
        <v>5</v>
      </c>
      <c r="D37" s="138" t="s">
        <v>203</v>
      </c>
      <c r="E37" s="138" t="s">
        <v>203</v>
      </c>
      <c r="F37" s="138" t="s">
        <v>203</v>
      </c>
      <c r="G37" s="248" t="s">
        <v>203</v>
      </c>
      <c r="H37" s="23"/>
      <c r="I37" s="23"/>
      <c r="J37" s="23"/>
      <c r="K37" s="23"/>
    </row>
    <row r="38" spans="1:11" s="26" customFormat="1" ht="15" customHeight="1" x14ac:dyDescent="0.2">
      <c r="A38" s="188" t="s">
        <v>232</v>
      </c>
      <c r="B38" s="138">
        <v>32</v>
      </c>
      <c r="C38" s="138">
        <v>25</v>
      </c>
      <c r="D38" s="138">
        <v>4</v>
      </c>
      <c r="E38" s="138">
        <v>2</v>
      </c>
      <c r="F38" s="138">
        <v>1</v>
      </c>
      <c r="G38" s="248" t="s">
        <v>203</v>
      </c>
      <c r="H38" s="23"/>
      <c r="I38" s="23"/>
      <c r="J38" s="23"/>
      <c r="K38" s="23"/>
    </row>
    <row r="39" spans="1:11" s="26" customFormat="1" ht="15" customHeight="1" x14ac:dyDescent="0.2">
      <c r="A39" s="188" t="s">
        <v>233</v>
      </c>
      <c r="B39" s="138">
        <v>2</v>
      </c>
      <c r="C39" s="138">
        <v>1</v>
      </c>
      <c r="D39" s="138">
        <v>1</v>
      </c>
      <c r="E39" s="138" t="s">
        <v>203</v>
      </c>
      <c r="F39" s="138" t="s">
        <v>203</v>
      </c>
      <c r="G39" s="248" t="s">
        <v>203</v>
      </c>
      <c r="H39" s="23"/>
      <c r="I39" s="23"/>
      <c r="J39" s="23"/>
      <c r="K39" s="23"/>
    </row>
    <row r="40" spans="1:11" s="26" customFormat="1" ht="7.5" customHeight="1" x14ac:dyDescent="0.25">
      <c r="A40" s="103"/>
      <c r="B40" s="46"/>
      <c r="C40" s="46"/>
      <c r="D40" s="46"/>
      <c r="E40" s="46"/>
      <c r="F40" s="46"/>
      <c r="G40" s="46"/>
      <c r="H40" s="23"/>
      <c r="I40" s="23"/>
      <c r="J40" s="23"/>
      <c r="K40" s="23"/>
    </row>
    <row r="41" spans="1:11" s="104" customFormat="1" ht="12.75" customHeight="1" x14ac:dyDescent="0.2">
      <c r="A41" s="83" t="s">
        <v>205</v>
      </c>
      <c r="B41" s="83"/>
      <c r="C41" s="83"/>
      <c r="D41" s="83"/>
      <c r="E41" s="83"/>
      <c r="F41" s="83"/>
      <c r="G41" s="83"/>
      <c r="H41" s="83"/>
      <c r="I41" s="83"/>
      <c r="J41" s="23"/>
      <c r="K41" s="23"/>
    </row>
    <row r="42" spans="1:11" s="26" customFormat="1" ht="11.2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3"/>
      <c r="K42" s="23"/>
    </row>
    <row r="43" spans="1:11" s="26" customFormat="1" ht="11.2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3"/>
      <c r="K43" s="23"/>
    </row>
    <row r="44" spans="1:11" s="26" customFormat="1" ht="11.2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3"/>
      <c r="K44" s="23"/>
    </row>
    <row r="45" spans="1:11" s="26" customFormat="1" ht="11.2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3"/>
      <c r="K45" s="23"/>
    </row>
    <row r="46" spans="1:11" s="26" customFormat="1" ht="11.2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3"/>
      <c r="K46" s="23"/>
    </row>
    <row r="47" spans="1:11" s="26" customFormat="1" ht="11.2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3"/>
      <c r="K47" s="23"/>
    </row>
    <row r="48" spans="1:11" s="26" customFormat="1" ht="11.2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3"/>
      <c r="K48" s="23"/>
    </row>
    <row r="49" spans="1:11" s="23" customFormat="1" ht="11.2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</row>
    <row r="50" spans="1:11" s="26" customFormat="1" ht="11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3"/>
      <c r="K50" s="23"/>
    </row>
    <row r="51" spans="1:11" s="24" customFormat="1" ht="11.2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6"/>
      <c r="K51" s="26"/>
    </row>
    <row r="52" spans="1:11" s="26" customFormat="1" ht="11.2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3"/>
      <c r="K52" s="23"/>
    </row>
    <row r="53" spans="1:11" s="26" customFormat="1" ht="11.2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3"/>
      <c r="K53" s="23"/>
    </row>
    <row r="54" spans="1:11" s="26" customFormat="1" ht="11.2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3"/>
      <c r="K54" s="23"/>
    </row>
    <row r="55" spans="1:11" s="26" customFormat="1" ht="11.2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3"/>
      <c r="K55" s="23"/>
    </row>
    <row r="56" spans="1:11" s="26" customFormat="1" ht="11.2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3"/>
      <c r="K56" s="23"/>
    </row>
    <row r="57" spans="1:11" s="26" customFormat="1" ht="11.2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3"/>
      <c r="K57" s="23"/>
    </row>
    <row r="58" spans="1:11" s="26" customFormat="1" ht="11.2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3"/>
      <c r="K58" s="23"/>
    </row>
    <row r="59" spans="1:11" s="26" customFormat="1" ht="11.2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3"/>
      <c r="K59" s="23"/>
    </row>
    <row r="60" spans="1:11" s="26" customFormat="1" ht="11.2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3"/>
      <c r="K60" s="23"/>
    </row>
    <row r="61" spans="1:11" s="26" customFormat="1" ht="11.2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3"/>
      <c r="K61" s="23"/>
    </row>
    <row r="62" spans="1:11" s="26" customFormat="1" ht="11.2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3"/>
      <c r="K62" s="23"/>
    </row>
    <row r="63" spans="1:11" s="26" customFormat="1" ht="11.2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3"/>
      <c r="K63" s="23"/>
    </row>
    <row r="64" spans="1:11" s="23" customFormat="1" ht="11.25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</row>
    <row r="65" spans="1:9" s="26" customFormat="1" ht="11.2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</row>
    <row r="66" spans="1:9" ht="10.5" customHeight="1" x14ac:dyDescent="0.2"/>
  </sheetData>
  <mergeCells count="3">
    <mergeCell ref="A3:A4"/>
    <mergeCell ref="B3:B4"/>
    <mergeCell ref="C3:G3"/>
  </mergeCells>
  <hyperlinks>
    <hyperlink ref="I1" location="Obsah!A1" display="Obsah" xr:uid="{00000000-0004-0000-0500-000000000000}"/>
  </hyperlink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List33">
    <tabColor rgb="FFFF0000"/>
  </sheetPr>
  <dimension ref="A1:M49"/>
  <sheetViews>
    <sheetView zoomScaleNormal="100" workbookViewId="0">
      <selection sqref="A1:E1"/>
    </sheetView>
  </sheetViews>
  <sheetFormatPr defaultRowHeight="15" x14ac:dyDescent="0.25"/>
  <cols>
    <col min="1" max="1" width="30.7109375" style="36" customWidth="1"/>
    <col min="2" max="7" width="9.28515625" style="36" customWidth="1"/>
    <col min="8" max="16384" width="9.140625" style="36"/>
  </cols>
  <sheetData>
    <row r="1" spans="1:13" ht="24.95" customHeight="1" x14ac:dyDescent="0.25">
      <c r="A1" s="17" t="s">
        <v>671</v>
      </c>
      <c r="B1" s="17"/>
      <c r="C1" s="17"/>
      <c r="D1" s="17"/>
      <c r="E1" s="17"/>
      <c r="F1" s="17"/>
      <c r="G1" s="17"/>
      <c r="H1" s="37"/>
      <c r="I1" s="19" t="s">
        <v>177</v>
      </c>
      <c r="J1" s="37"/>
      <c r="K1" s="37"/>
      <c r="L1" s="37"/>
      <c r="M1" s="37"/>
    </row>
    <row r="2" spans="1:13" ht="12" customHeight="1" thickBot="1" x14ac:dyDescent="0.3">
      <c r="A2" s="71" t="s">
        <v>178</v>
      </c>
      <c r="B2" s="37"/>
      <c r="C2" s="37"/>
      <c r="D2" s="37"/>
      <c r="E2" s="37"/>
      <c r="F2" s="37"/>
      <c r="G2" s="21"/>
      <c r="H2" s="37"/>
      <c r="I2" s="37"/>
      <c r="J2" s="37"/>
      <c r="K2" s="37"/>
      <c r="L2" s="37"/>
      <c r="M2" s="37"/>
    </row>
    <row r="3" spans="1:13" ht="15" customHeight="1" x14ac:dyDescent="0.25">
      <c r="A3" s="303" t="s">
        <v>672</v>
      </c>
      <c r="B3" s="314" t="s">
        <v>266</v>
      </c>
      <c r="C3" s="314"/>
      <c r="D3" s="314"/>
      <c r="E3" s="314" t="s">
        <v>267</v>
      </c>
      <c r="F3" s="314"/>
      <c r="G3" s="305"/>
      <c r="H3" s="37"/>
      <c r="I3" s="37"/>
      <c r="J3" s="37"/>
      <c r="K3" s="37"/>
      <c r="L3" s="37"/>
      <c r="M3" s="37"/>
    </row>
    <row r="4" spans="1:13" ht="15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  <c r="J4" s="22"/>
      <c r="K4" s="22"/>
      <c r="L4" s="22"/>
      <c r="M4" s="22"/>
    </row>
    <row r="5" spans="1:13" ht="14.85" customHeight="1" x14ac:dyDescent="0.25">
      <c r="A5" s="180" t="s">
        <v>494</v>
      </c>
      <c r="B5" s="135">
        <v>18703</v>
      </c>
      <c r="C5" s="135">
        <v>9504</v>
      </c>
      <c r="D5" s="135">
        <v>9199</v>
      </c>
      <c r="E5" s="135">
        <v>13736.533499999998</v>
      </c>
      <c r="F5" s="135">
        <v>7030.6994999999988</v>
      </c>
      <c r="G5" s="162">
        <v>6705.8339999999998</v>
      </c>
      <c r="H5" s="22"/>
      <c r="I5" s="22"/>
      <c r="J5" s="22"/>
      <c r="K5" s="22"/>
      <c r="L5" s="22"/>
      <c r="M5" s="33"/>
    </row>
    <row r="6" spans="1:13" ht="14.85" customHeight="1" x14ac:dyDescent="0.25">
      <c r="A6" s="188" t="s">
        <v>270</v>
      </c>
      <c r="B6" s="163">
        <v>11168</v>
      </c>
      <c r="C6" s="163">
        <v>6601</v>
      </c>
      <c r="D6" s="163">
        <v>4567</v>
      </c>
      <c r="E6" s="163">
        <v>8061.4659999999985</v>
      </c>
      <c r="F6" s="163">
        <v>4812.0414999999994</v>
      </c>
      <c r="G6" s="164">
        <v>3249.4244999999996</v>
      </c>
      <c r="H6" s="22"/>
      <c r="I6" s="22"/>
      <c r="J6" s="22"/>
      <c r="K6" s="22"/>
      <c r="L6" s="22"/>
      <c r="M6" s="22"/>
    </row>
    <row r="7" spans="1:13" ht="14.85" customHeight="1" x14ac:dyDescent="0.25">
      <c r="A7" s="188" t="s">
        <v>271</v>
      </c>
      <c r="B7" s="163">
        <v>4586</v>
      </c>
      <c r="C7" s="163">
        <v>1922</v>
      </c>
      <c r="D7" s="163">
        <v>2664</v>
      </c>
      <c r="E7" s="163">
        <v>3343.9794999999986</v>
      </c>
      <c r="F7" s="163">
        <v>1419.8925000000002</v>
      </c>
      <c r="G7" s="164">
        <v>1924.0870000000002</v>
      </c>
      <c r="H7" s="22"/>
      <c r="I7" s="22"/>
      <c r="J7" s="22"/>
      <c r="K7" s="22"/>
      <c r="L7" s="22"/>
      <c r="M7" s="22"/>
    </row>
    <row r="8" spans="1:13" ht="14.85" customHeight="1" x14ac:dyDescent="0.25">
      <c r="A8" s="188" t="s">
        <v>272</v>
      </c>
      <c r="B8" s="163">
        <v>2949</v>
      </c>
      <c r="C8" s="163">
        <v>981</v>
      </c>
      <c r="D8" s="163">
        <v>1968</v>
      </c>
      <c r="E8" s="163">
        <v>2331.0879999999997</v>
      </c>
      <c r="F8" s="163">
        <v>798.76549999999986</v>
      </c>
      <c r="G8" s="164">
        <v>1532.3225000000004</v>
      </c>
      <c r="H8" s="22"/>
      <c r="I8" s="22"/>
      <c r="J8" s="22"/>
      <c r="K8" s="22"/>
      <c r="L8" s="22"/>
      <c r="M8" s="33"/>
    </row>
    <row r="9" spans="1:13" ht="14.85" customHeight="1" x14ac:dyDescent="0.25">
      <c r="A9" s="180" t="s">
        <v>495</v>
      </c>
      <c r="B9" s="135">
        <v>11151</v>
      </c>
      <c r="C9" s="135">
        <v>6039</v>
      </c>
      <c r="D9" s="135">
        <v>5112</v>
      </c>
      <c r="E9" s="135">
        <v>9022.5540000000001</v>
      </c>
      <c r="F9" s="135">
        <v>4823.4164999999994</v>
      </c>
      <c r="G9" s="162">
        <v>4199.1375000000007</v>
      </c>
      <c r="H9" s="22"/>
      <c r="I9" s="22"/>
      <c r="J9" s="22"/>
      <c r="K9" s="22"/>
      <c r="L9" s="22"/>
      <c r="M9" s="33"/>
    </row>
    <row r="10" spans="1:13" ht="14.85" customHeight="1" x14ac:dyDescent="0.25">
      <c r="A10" s="188" t="s">
        <v>270</v>
      </c>
      <c r="B10" s="163">
        <v>7012</v>
      </c>
      <c r="C10" s="163">
        <v>4343</v>
      </c>
      <c r="D10" s="163">
        <v>2669</v>
      </c>
      <c r="E10" s="163">
        <v>5481.3654999999999</v>
      </c>
      <c r="F10" s="163">
        <v>3379.5324999999993</v>
      </c>
      <c r="G10" s="164">
        <v>2101.8330000000005</v>
      </c>
      <c r="H10" s="22"/>
      <c r="I10" s="22"/>
      <c r="J10" s="22"/>
      <c r="K10" s="22"/>
      <c r="L10" s="22"/>
      <c r="M10" s="33"/>
    </row>
    <row r="11" spans="1:13" ht="14.85" customHeight="1" x14ac:dyDescent="0.25">
      <c r="A11" s="188" t="s">
        <v>271</v>
      </c>
      <c r="B11" s="163">
        <v>2557</v>
      </c>
      <c r="C11" s="163">
        <v>1097</v>
      </c>
      <c r="D11" s="163">
        <v>1460</v>
      </c>
      <c r="E11" s="163">
        <v>2128.1990000000001</v>
      </c>
      <c r="F11" s="163">
        <v>906.54950000000008</v>
      </c>
      <c r="G11" s="164">
        <v>1221.6495000000002</v>
      </c>
      <c r="H11" s="22"/>
      <c r="I11" s="22"/>
      <c r="J11" s="22"/>
      <c r="K11" s="22"/>
      <c r="L11" s="22"/>
      <c r="M11" s="33"/>
    </row>
    <row r="12" spans="1:13" ht="14.85" customHeight="1" x14ac:dyDescent="0.25">
      <c r="A12" s="188" t="s">
        <v>272</v>
      </c>
      <c r="B12" s="163">
        <v>1582</v>
      </c>
      <c r="C12" s="163">
        <v>599</v>
      </c>
      <c r="D12" s="163">
        <v>983</v>
      </c>
      <c r="E12" s="163">
        <v>1412.9895000000004</v>
      </c>
      <c r="F12" s="163">
        <v>537.33449999999993</v>
      </c>
      <c r="G12" s="164">
        <v>875.65499999999986</v>
      </c>
      <c r="H12" s="22"/>
      <c r="I12" s="22"/>
      <c r="J12" s="22"/>
      <c r="K12" s="22"/>
      <c r="L12" s="22"/>
      <c r="M12" s="33"/>
    </row>
    <row r="13" spans="1:13" ht="14.85" customHeight="1" x14ac:dyDescent="0.25">
      <c r="A13" s="180" t="s">
        <v>496</v>
      </c>
      <c r="B13" s="135">
        <v>1981</v>
      </c>
      <c r="C13" s="135">
        <v>948</v>
      </c>
      <c r="D13" s="135">
        <v>1033</v>
      </c>
      <c r="E13" s="135">
        <v>1739.0645</v>
      </c>
      <c r="F13" s="135">
        <v>829.43950000000007</v>
      </c>
      <c r="G13" s="162">
        <v>909.625</v>
      </c>
      <c r="H13" s="22"/>
      <c r="I13" s="22"/>
      <c r="J13" s="22"/>
      <c r="K13" s="22"/>
      <c r="L13" s="22"/>
      <c r="M13" s="33"/>
    </row>
    <row r="14" spans="1:13" ht="14.85" customHeight="1" x14ac:dyDescent="0.25">
      <c r="A14" s="188" t="s">
        <v>270</v>
      </c>
      <c r="B14" s="163">
        <v>1118</v>
      </c>
      <c r="C14" s="163">
        <v>637</v>
      </c>
      <c r="D14" s="163">
        <v>481</v>
      </c>
      <c r="E14" s="163">
        <v>938.83249999999998</v>
      </c>
      <c r="F14" s="163">
        <v>537.77850000000012</v>
      </c>
      <c r="G14" s="164">
        <v>401.05399999999997</v>
      </c>
      <c r="H14" s="22"/>
      <c r="I14" s="22"/>
      <c r="J14" s="22"/>
      <c r="K14" s="22"/>
      <c r="L14" s="22"/>
      <c r="M14" s="33"/>
    </row>
    <row r="15" spans="1:13" ht="14.85" customHeight="1" x14ac:dyDescent="0.25">
      <c r="A15" s="188" t="s">
        <v>271</v>
      </c>
      <c r="B15" s="163">
        <v>541</v>
      </c>
      <c r="C15" s="163">
        <v>200</v>
      </c>
      <c r="D15" s="163">
        <v>341</v>
      </c>
      <c r="E15" s="163">
        <v>482.71800000000007</v>
      </c>
      <c r="F15" s="163">
        <v>181.64999999999998</v>
      </c>
      <c r="G15" s="164">
        <v>301.06799999999998</v>
      </c>
      <c r="H15" s="22"/>
      <c r="I15" s="22"/>
      <c r="J15" s="22"/>
      <c r="K15" s="22"/>
      <c r="L15" s="22"/>
      <c r="M15" s="33"/>
    </row>
    <row r="16" spans="1:13" ht="14.85" customHeight="1" x14ac:dyDescent="0.25">
      <c r="A16" s="188" t="s">
        <v>272</v>
      </c>
      <c r="B16" s="163">
        <v>322</v>
      </c>
      <c r="C16" s="163">
        <v>111</v>
      </c>
      <c r="D16" s="163">
        <v>211</v>
      </c>
      <c r="E16" s="163">
        <v>317.51399999999995</v>
      </c>
      <c r="F16" s="163">
        <v>110.01100000000001</v>
      </c>
      <c r="G16" s="164">
        <v>207.50299999999999</v>
      </c>
      <c r="H16" s="22"/>
      <c r="I16" s="22"/>
      <c r="J16" s="22"/>
      <c r="K16" s="22"/>
      <c r="L16" s="22"/>
      <c r="M16" s="33"/>
    </row>
    <row r="17" spans="1:13" ht="14.85" customHeight="1" x14ac:dyDescent="0.25">
      <c r="A17" s="180" t="s">
        <v>188</v>
      </c>
      <c r="B17" s="135">
        <v>1977</v>
      </c>
      <c r="C17" s="135">
        <v>784</v>
      </c>
      <c r="D17" s="135">
        <v>1193</v>
      </c>
      <c r="E17" s="135">
        <v>1062.248</v>
      </c>
      <c r="F17" s="135">
        <v>438.89599999999996</v>
      </c>
      <c r="G17" s="162">
        <v>623.35199999999998</v>
      </c>
      <c r="H17" s="22"/>
      <c r="I17" s="22"/>
      <c r="J17" s="22"/>
      <c r="K17" s="22"/>
      <c r="L17" s="22"/>
      <c r="M17" s="33"/>
    </row>
    <row r="18" spans="1:13" ht="14.85" customHeight="1" x14ac:dyDescent="0.25">
      <c r="A18" s="188" t="s">
        <v>270</v>
      </c>
      <c r="B18" s="163">
        <v>835</v>
      </c>
      <c r="C18" s="163">
        <v>420</v>
      </c>
      <c r="D18" s="163">
        <v>415</v>
      </c>
      <c r="E18" s="163">
        <v>427.48350000000011</v>
      </c>
      <c r="F18" s="163">
        <v>230.45749999999998</v>
      </c>
      <c r="G18" s="164">
        <v>197.02599999999995</v>
      </c>
      <c r="H18" s="22"/>
      <c r="I18" s="22"/>
      <c r="J18" s="22"/>
      <c r="K18" s="22"/>
      <c r="L18" s="22"/>
      <c r="M18" s="33"/>
    </row>
    <row r="19" spans="1:13" ht="14.85" customHeight="1" x14ac:dyDescent="0.25">
      <c r="A19" s="188" t="s">
        <v>271</v>
      </c>
      <c r="B19" s="163">
        <v>649</v>
      </c>
      <c r="C19" s="163">
        <v>243</v>
      </c>
      <c r="D19" s="163">
        <v>406</v>
      </c>
      <c r="E19" s="163">
        <v>351.25599999999997</v>
      </c>
      <c r="F19" s="163">
        <v>128.46199999999999</v>
      </c>
      <c r="G19" s="164">
        <v>222.79399999999998</v>
      </c>
      <c r="H19" s="22"/>
      <c r="I19" s="22"/>
      <c r="J19" s="22"/>
      <c r="K19" s="22"/>
      <c r="L19" s="22"/>
      <c r="M19" s="33"/>
    </row>
    <row r="20" spans="1:13" ht="14.85" customHeight="1" x14ac:dyDescent="0.25">
      <c r="A20" s="188" t="s">
        <v>272</v>
      </c>
      <c r="B20" s="163">
        <v>493</v>
      </c>
      <c r="C20" s="163">
        <v>121</v>
      </c>
      <c r="D20" s="163">
        <v>372</v>
      </c>
      <c r="E20" s="163">
        <v>283.50850000000003</v>
      </c>
      <c r="F20" s="163">
        <v>79.976500000000001</v>
      </c>
      <c r="G20" s="164">
        <v>203.53200000000001</v>
      </c>
      <c r="H20" s="22"/>
      <c r="I20" s="22"/>
      <c r="J20" s="22"/>
      <c r="K20" s="22"/>
      <c r="L20" s="22"/>
      <c r="M20" s="33"/>
    </row>
    <row r="21" spans="1:13" ht="14.85" customHeight="1" x14ac:dyDescent="0.25">
      <c r="A21" s="180" t="s">
        <v>189</v>
      </c>
      <c r="B21" s="135">
        <v>2094</v>
      </c>
      <c r="C21" s="135">
        <v>821</v>
      </c>
      <c r="D21" s="135">
        <v>1273</v>
      </c>
      <c r="E21" s="135">
        <v>791.84749999999997</v>
      </c>
      <c r="F21" s="135">
        <v>267.54849999999999</v>
      </c>
      <c r="G21" s="162">
        <v>524.29899999999998</v>
      </c>
      <c r="H21" s="22"/>
      <c r="I21" s="22"/>
      <c r="J21" s="22"/>
      <c r="K21" s="22"/>
      <c r="L21" s="22"/>
      <c r="M21" s="33"/>
    </row>
    <row r="22" spans="1:13" ht="14.85" customHeight="1" x14ac:dyDescent="0.25">
      <c r="A22" s="188" t="s">
        <v>270</v>
      </c>
      <c r="B22" s="163">
        <v>1195</v>
      </c>
      <c r="C22" s="163">
        <v>548</v>
      </c>
      <c r="D22" s="163">
        <v>647</v>
      </c>
      <c r="E22" s="163">
        <v>468.53049999999996</v>
      </c>
      <c r="F22" s="163">
        <v>193.922</v>
      </c>
      <c r="G22" s="164">
        <v>274.60849999999999</v>
      </c>
      <c r="H22" s="22"/>
      <c r="I22" s="22"/>
      <c r="J22" s="22"/>
      <c r="K22" s="22"/>
      <c r="L22" s="22"/>
      <c r="M22" s="33"/>
    </row>
    <row r="23" spans="1:13" ht="14.85" customHeight="1" x14ac:dyDescent="0.25">
      <c r="A23" s="188" t="s">
        <v>271</v>
      </c>
      <c r="B23" s="163">
        <v>500</v>
      </c>
      <c r="C23" s="163">
        <v>175</v>
      </c>
      <c r="D23" s="163">
        <v>325</v>
      </c>
      <c r="E23" s="163">
        <v>122.78050000000002</v>
      </c>
      <c r="F23" s="163">
        <v>39.041999999999994</v>
      </c>
      <c r="G23" s="164">
        <v>83.738499999999988</v>
      </c>
      <c r="H23" s="22"/>
      <c r="I23" s="22"/>
      <c r="J23" s="22"/>
      <c r="K23" s="22"/>
      <c r="L23" s="22"/>
      <c r="M23" s="33"/>
    </row>
    <row r="24" spans="1:13" ht="14.85" customHeight="1" x14ac:dyDescent="0.25">
      <c r="A24" s="188" t="s">
        <v>272</v>
      </c>
      <c r="B24" s="163">
        <v>399</v>
      </c>
      <c r="C24" s="163">
        <v>98</v>
      </c>
      <c r="D24" s="163">
        <v>301</v>
      </c>
      <c r="E24" s="163">
        <v>200.53650000000002</v>
      </c>
      <c r="F24" s="163">
        <v>34.584499999999998</v>
      </c>
      <c r="G24" s="164">
        <v>165.952</v>
      </c>
      <c r="H24" s="22"/>
      <c r="I24" s="22"/>
      <c r="J24" s="22"/>
      <c r="K24" s="22"/>
      <c r="L24" s="22"/>
      <c r="M24" s="33"/>
    </row>
    <row r="25" spans="1:13" ht="14.85" customHeight="1" x14ac:dyDescent="0.25">
      <c r="A25" s="180" t="s">
        <v>497</v>
      </c>
      <c r="B25" s="135">
        <v>1500</v>
      </c>
      <c r="C25" s="135">
        <v>912</v>
      </c>
      <c r="D25" s="135">
        <v>588</v>
      </c>
      <c r="E25" s="135">
        <v>1120.8195000000001</v>
      </c>
      <c r="F25" s="135">
        <v>671.39900000000011</v>
      </c>
      <c r="G25" s="162">
        <v>449.42049999999995</v>
      </c>
      <c r="H25" s="22"/>
      <c r="I25" s="22"/>
      <c r="J25" s="22"/>
      <c r="K25" s="22"/>
      <c r="L25" s="22"/>
      <c r="M25" s="33"/>
    </row>
    <row r="26" spans="1:13" ht="14.85" customHeight="1" x14ac:dyDescent="0.25">
      <c r="A26" s="188" t="s">
        <v>270</v>
      </c>
      <c r="B26" s="163">
        <v>1008</v>
      </c>
      <c r="C26" s="163">
        <v>653</v>
      </c>
      <c r="D26" s="163">
        <v>355</v>
      </c>
      <c r="E26" s="163">
        <v>745.25400000000002</v>
      </c>
      <c r="F26" s="163">
        <v>470.35100000000011</v>
      </c>
      <c r="G26" s="164">
        <v>274.90299999999996</v>
      </c>
      <c r="H26" s="22"/>
      <c r="I26" s="22"/>
      <c r="J26" s="22"/>
      <c r="K26" s="22"/>
      <c r="L26" s="22"/>
      <c r="M26" s="33"/>
    </row>
    <row r="27" spans="1:13" ht="14.85" customHeight="1" x14ac:dyDescent="0.25">
      <c r="A27" s="188" t="s">
        <v>271</v>
      </c>
      <c r="B27" s="163">
        <v>339</v>
      </c>
      <c r="C27" s="163">
        <v>207</v>
      </c>
      <c r="D27" s="163">
        <v>132</v>
      </c>
      <c r="E27" s="163">
        <v>259.02599999999995</v>
      </c>
      <c r="F27" s="163">
        <v>164.18899999999999</v>
      </c>
      <c r="G27" s="164">
        <v>94.837000000000003</v>
      </c>
      <c r="H27" s="22"/>
      <c r="I27" s="22"/>
      <c r="J27" s="22"/>
      <c r="K27" s="22"/>
      <c r="L27" s="22"/>
      <c r="M27" s="33"/>
    </row>
    <row r="28" spans="1:13" ht="14.85" customHeight="1" x14ac:dyDescent="0.25">
      <c r="A28" s="188" t="s">
        <v>272</v>
      </c>
      <c r="B28" s="163">
        <v>153</v>
      </c>
      <c r="C28" s="163">
        <v>52</v>
      </c>
      <c r="D28" s="163">
        <v>101</v>
      </c>
      <c r="E28" s="163">
        <v>116.5395</v>
      </c>
      <c r="F28" s="163">
        <v>36.858999999999995</v>
      </c>
      <c r="G28" s="164">
        <v>79.680499999999995</v>
      </c>
      <c r="H28" s="22"/>
      <c r="I28" s="22"/>
      <c r="J28" s="22"/>
      <c r="K28" s="22"/>
      <c r="L28" s="22"/>
      <c r="M28" s="33"/>
    </row>
    <row r="29" spans="1:13" ht="15" customHeight="1" x14ac:dyDescent="0.25">
      <c r="A29" s="47"/>
      <c r="B29" s="49"/>
      <c r="C29" s="49"/>
      <c r="D29" s="80"/>
      <c r="E29" s="49"/>
      <c r="F29" s="49"/>
      <c r="G29" s="80"/>
      <c r="H29" s="22"/>
      <c r="I29" s="22"/>
      <c r="J29" s="22"/>
      <c r="K29" s="22"/>
      <c r="L29" s="22"/>
      <c r="M29" s="33"/>
    </row>
    <row r="30" spans="1:13" ht="24.95" customHeight="1" x14ac:dyDescent="0.25">
      <c r="A30" s="31" t="s">
        <v>673</v>
      </c>
      <c r="B30" s="31"/>
      <c r="C30" s="31"/>
      <c r="D30" s="31"/>
      <c r="E30" s="31"/>
      <c r="F30" s="31"/>
      <c r="G30" s="31"/>
    </row>
    <row r="31" spans="1:13" ht="12" customHeight="1" thickBot="1" x14ac:dyDescent="0.3">
      <c r="A31" s="71" t="s">
        <v>178</v>
      </c>
      <c r="B31" s="37"/>
      <c r="C31" s="37"/>
      <c r="D31" s="37"/>
      <c r="E31" s="37"/>
      <c r="F31" s="37"/>
      <c r="G31" s="21"/>
    </row>
    <row r="32" spans="1:13" ht="15" customHeight="1" x14ac:dyDescent="0.25">
      <c r="A32" s="303" t="s">
        <v>672</v>
      </c>
      <c r="B32" s="314" t="s">
        <v>266</v>
      </c>
      <c r="C32" s="314"/>
      <c r="D32" s="314"/>
      <c r="E32" s="314" t="s">
        <v>267</v>
      </c>
      <c r="F32" s="314"/>
      <c r="G32" s="305"/>
    </row>
    <row r="33" spans="1:7" ht="15" customHeight="1" thickBot="1" x14ac:dyDescent="0.3">
      <c r="A33" s="304"/>
      <c r="B33" s="95" t="s">
        <v>206</v>
      </c>
      <c r="C33" s="95" t="s">
        <v>268</v>
      </c>
      <c r="D33" s="95" t="s">
        <v>269</v>
      </c>
      <c r="E33" s="95" t="s">
        <v>206</v>
      </c>
      <c r="F33" s="95" t="s">
        <v>268</v>
      </c>
      <c r="G33" s="107" t="s">
        <v>269</v>
      </c>
    </row>
    <row r="34" spans="1:7" ht="14.85" customHeight="1" x14ac:dyDescent="0.25">
      <c r="A34" s="180" t="s">
        <v>498</v>
      </c>
      <c r="B34" s="135">
        <v>37535</v>
      </c>
      <c r="C34" s="135">
        <v>21698</v>
      </c>
      <c r="D34" s="135">
        <v>15837</v>
      </c>
      <c r="E34" s="135">
        <v>20830.792499999996</v>
      </c>
      <c r="F34" s="135">
        <v>12455.093999999999</v>
      </c>
      <c r="G34" s="162">
        <v>8375.6984999999986</v>
      </c>
    </row>
    <row r="35" spans="1:7" ht="14.85" customHeight="1" x14ac:dyDescent="0.25">
      <c r="A35" s="188" t="s">
        <v>270</v>
      </c>
      <c r="B35" s="163">
        <v>27410</v>
      </c>
      <c r="C35" s="163">
        <v>17662</v>
      </c>
      <c r="D35" s="163">
        <v>9748</v>
      </c>
      <c r="E35" s="163">
        <v>14557.659499999996</v>
      </c>
      <c r="F35" s="163">
        <v>9820.2679999999982</v>
      </c>
      <c r="G35" s="164">
        <v>4737.3914999999988</v>
      </c>
    </row>
    <row r="36" spans="1:7" ht="14.85" customHeight="1" x14ac:dyDescent="0.25">
      <c r="A36" s="188" t="s">
        <v>271</v>
      </c>
      <c r="B36" s="163">
        <v>6117</v>
      </c>
      <c r="C36" s="163">
        <v>2705</v>
      </c>
      <c r="D36" s="163">
        <v>3412</v>
      </c>
      <c r="E36" s="163">
        <v>3923.9929999999999</v>
      </c>
      <c r="F36" s="163">
        <v>1816.4670000000003</v>
      </c>
      <c r="G36" s="164">
        <v>2107.5259999999998</v>
      </c>
    </row>
    <row r="37" spans="1:7" ht="14.85" customHeight="1" x14ac:dyDescent="0.25">
      <c r="A37" s="188" t="s">
        <v>272</v>
      </c>
      <c r="B37" s="163">
        <v>4008</v>
      </c>
      <c r="C37" s="163">
        <v>1331</v>
      </c>
      <c r="D37" s="163">
        <v>2677</v>
      </c>
      <c r="E37" s="163">
        <v>2349.1399999999994</v>
      </c>
      <c r="F37" s="163">
        <v>818.35899999999981</v>
      </c>
      <c r="G37" s="164">
        <v>1530.7810000000004</v>
      </c>
    </row>
    <row r="38" spans="1:7" ht="14.85" customHeight="1" x14ac:dyDescent="0.25">
      <c r="A38" s="180" t="s">
        <v>192</v>
      </c>
      <c r="B38" s="135">
        <v>33073</v>
      </c>
      <c r="C38" s="135">
        <v>19654</v>
      </c>
      <c r="D38" s="135">
        <v>13419</v>
      </c>
      <c r="E38" s="135">
        <v>19428.920999999998</v>
      </c>
      <c r="F38" s="135">
        <v>11847.777</v>
      </c>
      <c r="G38" s="162">
        <v>7581.1440000000011</v>
      </c>
    </row>
    <row r="39" spans="1:7" ht="14.85" customHeight="1" x14ac:dyDescent="0.25">
      <c r="A39" s="188" t="s">
        <v>270</v>
      </c>
      <c r="B39" s="163">
        <v>24110</v>
      </c>
      <c r="C39" s="163">
        <v>15898</v>
      </c>
      <c r="D39" s="163">
        <v>8212</v>
      </c>
      <c r="E39" s="163">
        <v>13609.990999999998</v>
      </c>
      <c r="F39" s="163">
        <v>9313.9954999999991</v>
      </c>
      <c r="G39" s="164">
        <v>4295.9955000000009</v>
      </c>
    </row>
    <row r="40" spans="1:7" ht="14.85" customHeight="1" x14ac:dyDescent="0.25">
      <c r="A40" s="188" t="s">
        <v>271</v>
      </c>
      <c r="B40" s="163">
        <v>5366</v>
      </c>
      <c r="C40" s="163">
        <v>2529</v>
      </c>
      <c r="D40" s="163">
        <v>2837</v>
      </c>
      <c r="E40" s="163">
        <v>3647.6840000000011</v>
      </c>
      <c r="F40" s="163">
        <v>1756.0470000000007</v>
      </c>
      <c r="G40" s="164">
        <v>1891.6369999999997</v>
      </c>
    </row>
    <row r="41" spans="1:7" ht="14.85" customHeight="1" x14ac:dyDescent="0.25">
      <c r="A41" s="188" t="s">
        <v>272</v>
      </c>
      <c r="B41" s="163">
        <v>3597</v>
      </c>
      <c r="C41" s="163">
        <v>1227</v>
      </c>
      <c r="D41" s="163">
        <v>2370</v>
      </c>
      <c r="E41" s="163">
        <v>2171.2459999999983</v>
      </c>
      <c r="F41" s="163">
        <v>777.7344999999998</v>
      </c>
      <c r="G41" s="164">
        <v>1393.5115000000003</v>
      </c>
    </row>
    <row r="42" spans="1:7" ht="14.85" customHeight="1" x14ac:dyDescent="0.25">
      <c r="A42" s="180" t="s">
        <v>193</v>
      </c>
      <c r="B42" s="135">
        <v>3729</v>
      </c>
      <c r="C42" s="135">
        <v>1631</v>
      </c>
      <c r="D42" s="135">
        <v>2098</v>
      </c>
      <c r="E42" s="135">
        <v>1018.7415</v>
      </c>
      <c r="F42" s="135">
        <v>393.9665</v>
      </c>
      <c r="G42" s="162">
        <v>624.77499999999998</v>
      </c>
    </row>
    <row r="43" spans="1:7" ht="14.85" customHeight="1" x14ac:dyDescent="0.25">
      <c r="A43" s="188" t="s">
        <v>270</v>
      </c>
      <c r="B43" s="163">
        <v>2707</v>
      </c>
      <c r="C43" s="163">
        <v>1397</v>
      </c>
      <c r="D43" s="163">
        <v>1310</v>
      </c>
      <c r="E43" s="163">
        <v>654.55200000000002</v>
      </c>
      <c r="F43" s="163">
        <v>327.10649999999998</v>
      </c>
      <c r="G43" s="164">
        <v>327.44549999999998</v>
      </c>
    </row>
    <row r="44" spans="1:7" ht="14.85" customHeight="1" x14ac:dyDescent="0.25">
      <c r="A44" s="188" t="s">
        <v>271</v>
      </c>
      <c r="B44" s="163">
        <v>686</v>
      </c>
      <c r="C44" s="163">
        <v>148</v>
      </c>
      <c r="D44" s="163">
        <v>538</v>
      </c>
      <c r="E44" s="163">
        <v>231.18700000000001</v>
      </c>
      <c r="F44" s="163">
        <v>42.759999999999991</v>
      </c>
      <c r="G44" s="164">
        <v>188.42699999999996</v>
      </c>
    </row>
    <row r="45" spans="1:7" ht="14.85" customHeight="1" x14ac:dyDescent="0.25">
      <c r="A45" s="188" t="s">
        <v>272</v>
      </c>
      <c r="B45" s="163">
        <v>336</v>
      </c>
      <c r="C45" s="163">
        <v>86</v>
      </c>
      <c r="D45" s="163">
        <v>250</v>
      </c>
      <c r="E45" s="163">
        <v>133.00249999999997</v>
      </c>
      <c r="F45" s="163">
        <v>24.1</v>
      </c>
      <c r="G45" s="164">
        <v>108.9025</v>
      </c>
    </row>
    <row r="46" spans="1:7" ht="14.85" customHeight="1" x14ac:dyDescent="0.25">
      <c r="A46" s="180" t="s">
        <v>194</v>
      </c>
      <c r="B46" s="135">
        <v>733</v>
      </c>
      <c r="C46" s="135">
        <v>413</v>
      </c>
      <c r="D46" s="135">
        <v>320</v>
      </c>
      <c r="E46" s="135">
        <v>383.13000000000005</v>
      </c>
      <c r="F46" s="135">
        <v>213.35049999999998</v>
      </c>
      <c r="G46" s="162">
        <v>169.77949999999998</v>
      </c>
    </row>
    <row r="47" spans="1:7" ht="14.85" customHeight="1" x14ac:dyDescent="0.25">
      <c r="A47" s="188" t="s">
        <v>270</v>
      </c>
      <c r="B47" s="163">
        <v>593</v>
      </c>
      <c r="C47" s="163">
        <v>367</v>
      </c>
      <c r="D47" s="163">
        <v>226</v>
      </c>
      <c r="E47" s="163">
        <v>293.11650000000003</v>
      </c>
      <c r="F47" s="163">
        <v>179.166</v>
      </c>
      <c r="G47" s="164">
        <v>113.95050000000001</v>
      </c>
    </row>
    <row r="48" spans="1:7" ht="14.85" customHeight="1" x14ac:dyDescent="0.25">
      <c r="A48" s="188" t="s">
        <v>271</v>
      </c>
      <c r="B48" s="163">
        <v>65</v>
      </c>
      <c r="C48" s="163">
        <v>28</v>
      </c>
      <c r="D48" s="163">
        <v>37</v>
      </c>
      <c r="E48" s="163">
        <v>45.122</v>
      </c>
      <c r="F48" s="163">
        <v>17.66</v>
      </c>
      <c r="G48" s="164">
        <v>27.462</v>
      </c>
    </row>
    <row r="49" spans="1:7" ht="14.85" customHeight="1" x14ac:dyDescent="0.25">
      <c r="A49" s="188" t="s">
        <v>272</v>
      </c>
      <c r="B49" s="163">
        <v>75</v>
      </c>
      <c r="C49" s="163">
        <v>18</v>
      </c>
      <c r="D49" s="163">
        <v>57</v>
      </c>
      <c r="E49" s="163">
        <v>44.891500000000001</v>
      </c>
      <c r="F49" s="163">
        <v>16.5245</v>
      </c>
      <c r="G49" s="164">
        <v>28.366999999999997</v>
      </c>
    </row>
  </sheetData>
  <mergeCells count="6">
    <mergeCell ref="A3:A4"/>
    <mergeCell ref="B3:D3"/>
    <mergeCell ref="E3:G3"/>
    <mergeCell ref="A32:A33"/>
    <mergeCell ref="B32:D32"/>
    <mergeCell ref="E32:G32"/>
  </mergeCells>
  <hyperlinks>
    <hyperlink ref="I1" location="Obsah!A1" display="Obsah" xr:uid="{00000000-0004-0000-3B00-000000000000}"/>
  </hyperlinks>
  <pageMargins left="0.7" right="0.7" top="0.78740157499999996" bottom="0.78740157499999996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List34">
    <tabColor rgb="FFFF0000"/>
  </sheetPr>
  <dimension ref="A1:L34"/>
  <sheetViews>
    <sheetView zoomScaleNormal="100" workbookViewId="0">
      <selection sqref="A1:E1"/>
    </sheetView>
  </sheetViews>
  <sheetFormatPr defaultRowHeight="15" x14ac:dyDescent="0.25"/>
  <cols>
    <col min="1" max="1" width="25" style="36" customWidth="1"/>
    <col min="2" max="7" width="10.28515625" style="36" customWidth="1"/>
    <col min="8" max="16384" width="9.140625" style="36"/>
  </cols>
  <sheetData>
    <row r="1" spans="1:12" ht="24.95" customHeight="1" x14ac:dyDescent="0.25">
      <c r="A1" s="17" t="s">
        <v>499</v>
      </c>
      <c r="B1" s="17"/>
      <c r="C1" s="17"/>
      <c r="D1" s="17"/>
      <c r="E1" s="17"/>
      <c r="F1" s="17"/>
      <c r="G1" s="17"/>
      <c r="H1" s="90"/>
      <c r="I1" s="19" t="s">
        <v>177</v>
      </c>
      <c r="J1" s="90"/>
    </row>
    <row r="2" spans="1:12" ht="12" customHeight="1" thickBot="1" x14ac:dyDescent="0.3">
      <c r="A2" s="71" t="s">
        <v>178</v>
      </c>
      <c r="B2" s="20"/>
      <c r="C2" s="20"/>
      <c r="D2" s="20"/>
      <c r="E2" s="20"/>
      <c r="F2" s="20"/>
      <c r="G2" s="21"/>
      <c r="H2" s="63"/>
      <c r="I2" s="63"/>
      <c r="J2" s="63"/>
    </row>
    <row r="3" spans="1:12" ht="18" customHeight="1" x14ac:dyDescent="0.25">
      <c r="A3" s="303" t="s">
        <v>500</v>
      </c>
      <c r="B3" s="314" t="s">
        <v>266</v>
      </c>
      <c r="C3" s="314"/>
      <c r="D3" s="314"/>
      <c r="E3" s="314" t="s">
        <v>267</v>
      </c>
      <c r="F3" s="314"/>
      <c r="G3" s="305"/>
      <c r="H3" s="64"/>
      <c r="I3" s="64"/>
      <c r="J3" s="64"/>
    </row>
    <row r="4" spans="1:12" ht="18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64"/>
      <c r="I4" s="64"/>
      <c r="J4" s="64"/>
    </row>
    <row r="5" spans="1:12" ht="18" customHeight="1" x14ac:dyDescent="0.25">
      <c r="A5" s="180" t="s">
        <v>494</v>
      </c>
      <c r="B5" s="135">
        <f>B6+B7+B8</f>
        <v>18703</v>
      </c>
      <c r="C5" s="135">
        <f t="shared" ref="C5" si="0">C6+C7+C8</f>
        <v>9504</v>
      </c>
      <c r="D5" s="135">
        <f t="shared" ref="D5" si="1">D6+D7+D8</f>
        <v>9199</v>
      </c>
      <c r="E5" s="135">
        <f t="shared" ref="E5" si="2">E6+E7+E8</f>
        <v>13736.533499999998</v>
      </c>
      <c r="F5" s="135">
        <f t="shared" ref="F5" si="3">F6+F7+F8</f>
        <v>7030.6994999999988</v>
      </c>
      <c r="G5" s="162">
        <f t="shared" ref="G5" si="4">G6+G7+G8</f>
        <v>6705.8339999999998</v>
      </c>
      <c r="H5" s="33"/>
      <c r="I5" s="33"/>
      <c r="J5" s="33"/>
      <c r="K5" s="33"/>
      <c r="L5" s="33"/>
    </row>
    <row r="6" spans="1:12" ht="18" customHeight="1" x14ac:dyDescent="0.25">
      <c r="A6" s="188" t="s">
        <v>270</v>
      </c>
      <c r="B6" s="163">
        <v>11168</v>
      </c>
      <c r="C6" s="163">
        <v>6601</v>
      </c>
      <c r="D6" s="163">
        <v>4567</v>
      </c>
      <c r="E6" s="163">
        <v>8061.4659999999985</v>
      </c>
      <c r="F6" s="163">
        <v>4812.0414999999994</v>
      </c>
      <c r="G6" s="164">
        <v>3249.4244999999996</v>
      </c>
      <c r="H6" s="20"/>
      <c r="I6" s="20"/>
      <c r="J6" s="20"/>
      <c r="K6" s="20"/>
      <c r="L6" s="20"/>
    </row>
    <row r="7" spans="1:12" ht="18" customHeight="1" x14ac:dyDescent="0.25">
      <c r="A7" s="188" t="s">
        <v>271</v>
      </c>
      <c r="B7" s="163">
        <v>4586</v>
      </c>
      <c r="C7" s="163">
        <v>1922</v>
      </c>
      <c r="D7" s="163">
        <v>2664</v>
      </c>
      <c r="E7" s="163">
        <v>3343.9794999999986</v>
      </c>
      <c r="F7" s="163">
        <v>1419.8925000000002</v>
      </c>
      <c r="G7" s="164">
        <v>1924.0870000000002</v>
      </c>
      <c r="H7" s="20"/>
      <c r="I7" s="20"/>
      <c r="J7" s="20"/>
      <c r="K7" s="20"/>
      <c r="L7" s="20"/>
    </row>
    <row r="8" spans="1:12" ht="18" customHeight="1" x14ac:dyDescent="0.25">
      <c r="A8" s="188" t="s">
        <v>272</v>
      </c>
      <c r="B8" s="163">
        <v>2949</v>
      </c>
      <c r="C8" s="163">
        <v>981</v>
      </c>
      <c r="D8" s="163">
        <v>1968</v>
      </c>
      <c r="E8" s="163">
        <v>2331.0879999999997</v>
      </c>
      <c r="F8" s="163">
        <v>798.76549999999986</v>
      </c>
      <c r="G8" s="164">
        <v>1532.3225000000004</v>
      </c>
      <c r="H8" s="20"/>
    </row>
    <row r="9" spans="1:12" ht="18" customHeight="1" x14ac:dyDescent="0.25">
      <c r="A9" s="195" t="s">
        <v>228</v>
      </c>
      <c r="B9" s="135">
        <f>B10+B11+B12</f>
        <v>10806</v>
      </c>
      <c r="C9" s="135">
        <f t="shared" ref="C9" si="5">C10+C11+C12</f>
        <v>6038</v>
      </c>
      <c r="D9" s="135">
        <f t="shared" ref="D9" si="6">D10+D11+D12</f>
        <v>4768</v>
      </c>
      <c r="E9" s="135">
        <f t="shared" ref="E9" si="7">E10+E11+E12</f>
        <v>8710.1394999999993</v>
      </c>
      <c r="F9" s="135">
        <f t="shared" ref="F9" si="8">F10+F11+F12</f>
        <v>4792.8905000000013</v>
      </c>
      <c r="G9" s="162">
        <f t="shared" ref="G9" si="9">G10+G11+G12</f>
        <v>3917.2490000000003</v>
      </c>
      <c r="H9" s="64"/>
      <c r="I9" s="64"/>
      <c r="J9" s="64"/>
    </row>
    <row r="10" spans="1:12" ht="18" customHeight="1" x14ac:dyDescent="0.25">
      <c r="A10" s="188" t="s">
        <v>270</v>
      </c>
      <c r="B10" s="163">
        <v>6711</v>
      </c>
      <c r="C10" s="163">
        <v>4260</v>
      </c>
      <c r="D10" s="163">
        <v>2451</v>
      </c>
      <c r="E10" s="163">
        <v>5236.2394999999997</v>
      </c>
      <c r="F10" s="163">
        <v>3300.0855000000001</v>
      </c>
      <c r="G10" s="164">
        <v>1936.1540000000002</v>
      </c>
      <c r="H10" s="64"/>
      <c r="I10" s="64"/>
      <c r="J10" s="64"/>
    </row>
    <row r="11" spans="1:12" ht="18" customHeight="1" x14ac:dyDescent="0.25">
      <c r="A11" s="188" t="s">
        <v>271</v>
      </c>
      <c r="B11" s="163">
        <v>2500</v>
      </c>
      <c r="C11" s="163">
        <v>1158</v>
      </c>
      <c r="D11" s="163">
        <v>1342</v>
      </c>
      <c r="E11" s="163">
        <v>2062.3325</v>
      </c>
      <c r="F11" s="163">
        <v>946.07950000000028</v>
      </c>
      <c r="G11" s="164">
        <v>1116.2529999999999</v>
      </c>
      <c r="H11" s="64"/>
      <c r="I11" s="64"/>
      <c r="J11" s="64"/>
    </row>
    <row r="12" spans="1:12" ht="18" customHeight="1" x14ac:dyDescent="0.25">
      <c r="A12" s="188" t="s">
        <v>272</v>
      </c>
      <c r="B12" s="163">
        <v>1595</v>
      </c>
      <c r="C12" s="163">
        <v>620</v>
      </c>
      <c r="D12" s="163">
        <v>975</v>
      </c>
      <c r="E12" s="163">
        <v>1411.5674999999999</v>
      </c>
      <c r="F12" s="163">
        <v>546.72550000000001</v>
      </c>
      <c r="G12" s="164">
        <v>864.84200000000021</v>
      </c>
      <c r="H12" s="64"/>
      <c r="I12" s="64"/>
      <c r="J12" s="64"/>
    </row>
    <row r="13" spans="1:12" ht="18" customHeight="1" x14ac:dyDescent="0.25">
      <c r="A13" s="195" t="s">
        <v>229</v>
      </c>
      <c r="B13" s="135">
        <f>B14+B15+B16</f>
        <v>498</v>
      </c>
      <c r="C13" s="135">
        <f t="shared" ref="C13:G13" si="10">C14+C15+C16</f>
        <v>318</v>
      </c>
      <c r="D13" s="135">
        <f t="shared" si="10"/>
        <v>180</v>
      </c>
      <c r="E13" s="135">
        <f t="shared" si="10"/>
        <v>361.32549999999998</v>
      </c>
      <c r="F13" s="135">
        <f t="shared" si="10"/>
        <v>231.114</v>
      </c>
      <c r="G13" s="162">
        <f t="shared" si="10"/>
        <v>130.2115</v>
      </c>
      <c r="H13" s="64"/>
      <c r="I13" s="64"/>
      <c r="J13" s="64"/>
    </row>
    <row r="14" spans="1:12" ht="18" customHeight="1" x14ac:dyDescent="0.25">
      <c r="A14" s="188" t="s">
        <v>270</v>
      </c>
      <c r="B14" s="163">
        <v>367</v>
      </c>
      <c r="C14" s="163">
        <v>263</v>
      </c>
      <c r="D14" s="163">
        <v>104</v>
      </c>
      <c r="E14" s="163">
        <v>260.3245</v>
      </c>
      <c r="F14" s="163">
        <v>187.78700000000001</v>
      </c>
      <c r="G14" s="164">
        <v>72.537499999999994</v>
      </c>
      <c r="H14" s="64"/>
      <c r="I14" s="64"/>
      <c r="J14" s="64"/>
    </row>
    <row r="15" spans="1:12" ht="18" customHeight="1" x14ac:dyDescent="0.25">
      <c r="A15" s="188" t="s">
        <v>271</v>
      </c>
      <c r="B15" s="163">
        <v>64</v>
      </c>
      <c r="C15" s="163">
        <v>34</v>
      </c>
      <c r="D15" s="163">
        <v>30</v>
      </c>
      <c r="E15" s="163">
        <v>42.171499999999995</v>
      </c>
      <c r="F15" s="163">
        <v>23.765500000000003</v>
      </c>
      <c r="G15" s="164">
        <v>18.406000000000002</v>
      </c>
      <c r="H15" s="20"/>
      <c r="I15" s="20"/>
      <c r="J15" s="20"/>
    </row>
    <row r="16" spans="1:12" ht="18" customHeight="1" x14ac:dyDescent="0.25">
      <c r="A16" s="188" t="s">
        <v>272</v>
      </c>
      <c r="B16" s="163">
        <v>67</v>
      </c>
      <c r="C16" s="163">
        <v>21</v>
      </c>
      <c r="D16" s="163">
        <v>46</v>
      </c>
      <c r="E16" s="163">
        <v>58.829499999999996</v>
      </c>
      <c r="F16" s="163">
        <v>19.561499999999999</v>
      </c>
      <c r="G16" s="164">
        <v>39.267999999999994</v>
      </c>
      <c r="H16" s="20"/>
      <c r="I16" s="20"/>
      <c r="J16" s="20"/>
    </row>
    <row r="17" spans="1:12" ht="18" customHeight="1" x14ac:dyDescent="0.25">
      <c r="A17" s="195" t="s">
        <v>230</v>
      </c>
      <c r="B17" s="135">
        <f>B18+B19+B20</f>
        <v>2332</v>
      </c>
      <c r="C17" s="135">
        <f t="shared" ref="C17" si="11">C18+C19+C20</f>
        <v>903</v>
      </c>
      <c r="D17" s="135">
        <f t="shared" ref="D17" si="12">D18+D19+D20</f>
        <v>1429</v>
      </c>
      <c r="E17" s="135">
        <f t="shared" ref="E17" si="13">E18+E19+E20</f>
        <v>954.89950000000022</v>
      </c>
      <c r="F17" s="135">
        <f t="shared" ref="F17" si="14">F18+F19+F20</f>
        <v>323.53749999999997</v>
      </c>
      <c r="G17" s="162">
        <f t="shared" ref="G17" si="15">G18+G19+G20</f>
        <v>631.36199999999997</v>
      </c>
      <c r="H17" s="33"/>
      <c r="I17" s="33"/>
      <c r="J17" s="33"/>
    </row>
    <row r="18" spans="1:12" ht="18" customHeight="1" x14ac:dyDescent="0.25">
      <c r="A18" s="188" t="s">
        <v>270</v>
      </c>
      <c r="B18" s="163">
        <v>1352</v>
      </c>
      <c r="C18" s="163">
        <v>609</v>
      </c>
      <c r="D18" s="163">
        <v>743</v>
      </c>
      <c r="E18" s="163">
        <v>573.11250000000007</v>
      </c>
      <c r="F18" s="163">
        <v>235.32399999999998</v>
      </c>
      <c r="G18" s="164">
        <v>337.7885</v>
      </c>
      <c r="H18" s="20"/>
      <c r="I18" s="20"/>
      <c r="J18" s="20"/>
    </row>
    <row r="19" spans="1:12" ht="18" customHeight="1" x14ac:dyDescent="0.25">
      <c r="A19" s="188" t="s">
        <v>271</v>
      </c>
      <c r="B19" s="163">
        <v>542</v>
      </c>
      <c r="C19" s="163">
        <v>184</v>
      </c>
      <c r="D19" s="163">
        <v>358</v>
      </c>
      <c r="E19" s="163">
        <v>150.90500000000003</v>
      </c>
      <c r="F19" s="163">
        <v>45.402999999999992</v>
      </c>
      <c r="G19" s="164">
        <v>105.50200000000001</v>
      </c>
      <c r="H19" s="20"/>
      <c r="I19" s="20"/>
      <c r="J19" s="20"/>
    </row>
    <row r="20" spans="1:12" ht="18" customHeight="1" x14ac:dyDescent="0.25">
      <c r="A20" s="188" t="s">
        <v>272</v>
      </c>
      <c r="B20" s="163">
        <v>438</v>
      </c>
      <c r="C20" s="163">
        <v>110</v>
      </c>
      <c r="D20" s="163">
        <v>328</v>
      </c>
      <c r="E20" s="163">
        <v>230.88200000000001</v>
      </c>
      <c r="F20" s="163">
        <v>42.810499999999998</v>
      </c>
      <c r="G20" s="164">
        <v>188.07149999999999</v>
      </c>
      <c r="H20" s="20"/>
      <c r="I20" s="20"/>
      <c r="J20" s="20"/>
      <c r="K20" s="20"/>
      <c r="L20" s="20"/>
    </row>
    <row r="21" spans="1:12" ht="18" customHeight="1" x14ac:dyDescent="0.25">
      <c r="A21" s="195" t="s">
        <v>231</v>
      </c>
      <c r="B21" s="135">
        <f>B22+B23+B24</f>
        <v>1181</v>
      </c>
      <c r="C21" s="135">
        <f t="shared" ref="C21" si="16">C22+C23+C24</f>
        <v>516</v>
      </c>
      <c r="D21" s="135">
        <f t="shared" ref="D21" si="17">D22+D23+D24</f>
        <v>665</v>
      </c>
      <c r="E21" s="135">
        <f t="shared" ref="E21" si="18">E22+E23+E24</f>
        <v>1019.595</v>
      </c>
      <c r="F21" s="135">
        <f t="shared" ref="F21" si="19">F22+F23+F24</f>
        <v>449.27699999999999</v>
      </c>
      <c r="G21" s="162">
        <f t="shared" ref="G21" si="20">G22+G23+G24</f>
        <v>570.3180000000001</v>
      </c>
      <c r="H21" s="33"/>
      <c r="I21" s="33"/>
      <c r="J21" s="33"/>
      <c r="K21" s="33"/>
      <c r="L21" s="33"/>
    </row>
    <row r="22" spans="1:12" ht="18" customHeight="1" x14ac:dyDescent="0.25">
      <c r="A22" s="188" t="s">
        <v>270</v>
      </c>
      <c r="B22" s="163">
        <v>662</v>
      </c>
      <c r="C22" s="163">
        <v>333</v>
      </c>
      <c r="D22" s="163">
        <v>329</v>
      </c>
      <c r="E22" s="163">
        <v>555.59450000000004</v>
      </c>
      <c r="F22" s="163">
        <v>279.29200000000003</v>
      </c>
      <c r="G22" s="164">
        <v>276.30250000000001</v>
      </c>
      <c r="H22" s="20"/>
      <c r="I22" s="20"/>
      <c r="J22" s="20"/>
      <c r="K22" s="20"/>
      <c r="L22" s="20"/>
    </row>
    <row r="23" spans="1:12" ht="18" customHeight="1" x14ac:dyDescent="0.25">
      <c r="A23" s="188" t="s">
        <v>271</v>
      </c>
      <c r="B23" s="163">
        <v>343</v>
      </c>
      <c r="C23" s="163">
        <v>121</v>
      </c>
      <c r="D23" s="163">
        <v>222</v>
      </c>
      <c r="E23" s="163">
        <v>304.16199999999998</v>
      </c>
      <c r="F23" s="163">
        <v>114.49599999999998</v>
      </c>
      <c r="G23" s="164">
        <v>189.66600000000003</v>
      </c>
      <c r="H23" s="20"/>
      <c r="I23" s="20"/>
      <c r="J23" s="20"/>
      <c r="K23" s="20"/>
      <c r="L23" s="20"/>
    </row>
    <row r="24" spans="1:12" ht="18" customHeight="1" x14ac:dyDescent="0.25">
      <c r="A24" s="188" t="s">
        <v>272</v>
      </c>
      <c r="B24" s="163">
        <v>176</v>
      </c>
      <c r="C24" s="163">
        <v>62</v>
      </c>
      <c r="D24" s="163">
        <v>114</v>
      </c>
      <c r="E24" s="163">
        <v>159.83850000000001</v>
      </c>
      <c r="F24" s="163">
        <v>55.488999999999997</v>
      </c>
      <c r="G24" s="164">
        <v>104.34949999999999</v>
      </c>
      <c r="H24" s="20"/>
      <c r="I24" s="20"/>
      <c r="J24" s="20"/>
      <c r="K24" s="20"/>
      <c r="L24" s="20"/>
    </row>
    <row r="25" spans="1:12" ht="18" customHeight="1" x14ac:dyDescent="0.25">
      <c r="A25" s="195" t="s">
        <v>232</v>
      </c>
      <c r="B25" s="135">
        <f>B26+B27+B28</f>
        <v>703</v>
      </c>
      <c r="C25" s="135">
        <f t="shared" ref="C25" si="21">C26+C27+C28</f>
        <v>311</v>
      </c>
      <c r="D25" s="135">
        <f t="shared" ref="D25" si="22">D26+D27+D28</f>
        <v>392</v>
      </c>
      <c r="E25" s="135">
        <f t="shared" ref="E25" si="23">E26+E27+E28</f>
        <v>550.56549999999993</v>
      </c>
      <c r="F25" s="135">
        <f t="shared" ref="F25" si="24">F26+F27+F28</f>
        <v>243.14399999999998</v>
      </c>
      <c r="G25" s="162">
        <f t="shared" ref="G25" si="25">G26+G27+G28</f>
        <v>307.42150000000004</v>
      </c>
      <c r="H25" s="20"/>
      <c r="I25" s="20"/>
      <c r="J25" s="20"/>
      <c r="K25" s="20"/>
      <c r="L25" s="20"/>
    </row>
    <row r="26" spans="1:12" ht="18" customHeight="1" x14ac:dyDescent="0.25">
      <c r="A26" s="188" t="s">
        <v>270</v>
      </c>
      <c r="B26" s="163">
        <v>444</v>
      </c>
      <c r="C26" s="163">
        <v>240</v>
      </c>
      <c r="D26" s="163">
        <v>204</v>
      </c>
      <c r="E26" s="163">
        <v>338.55199999999991</v>
      </c>
      <c r="F26" s="163">
        <v>183.09749999999997</v>
      </c>
      <c r="G26" s="164">
        <v>155.45450000000002</v>
      </c>
      <c r="H26" s="20"/>
      <c r="I26" s="20"/>
      <c r="J26" s="20"/>
      <c r="K26" s="20"/>
      <c r="L26" s="20"/>
    </row>
    <row r="27" spans="1:12" ht="18" customHeight="1" x14ac:dyDescent="0.25">
      <c r="A27" s="188" t="s">
        <v>271</v>
      </c>
      <c r="B27" s="163">
        <v>196</v>
      </c>
      <c r="C27" s="163">
        <v>56</v>
      </c>
      <c r="D27" s="163">
        <v>140</v>
      </c>
      <c r="E27" s="163">
        <v>146.72550000000001</v>
      </c>
      <c r="F27" s="163">
        <v>41.913499999999999</v>
      </c>
      <c r="G27" s="164">
        <v>104.812</v>
      </c>
      <c r="H27" s="20"/>
      <c r="I27" s="20"/>
      <c r="J27" s="20"/>
      <c r="K27" s="20"/>
      <c r="L27" s="20"/>
    </row>
    <row r="28" spans="1:12" ht="18" customHeight="1" x14ac:dyDescent="0.25">
      <c r="A28" s="188" t="s">
        <v>272</v>
      </c>
      <c r="B28" s="163">
        <v>63</v>
      </c>
      <c r="C28" s="163">
        <v>15</v>
      </c>
      <c r="D28" s="163">
        <v>48</v>
      </c>
      <c r="E28" s="163">
        <v>65.288000000000011</v>
      </c>
      <c r="F28" s="163">
        <v>18.132999999999999</v>
      </c>
      <c r="G28" s="164">
        <v>47.155000000000001</v>
      </c>
      <c r="H28" s="20"/>
      <c r="I28" s="20"/>
      <c r="J28" s="20"/>
      <c r="K28" s="20"/>
      <c r="L28" s="20"/>
    </row>
    <row r="29" spans="1:12" ht="18" customHeight="1" x14ac:dyDescent="0.25">
      <c r="A29" s="195" t="s">
        <v>233</v>
      </c>
      <c r="B29" s="135">
        <f>B30+B31+B32</f>
        <v>3183</v>
      </c>
      <c r="C29" s="135">
        <f t="shared" ref="C29" si="26">C30+C31+C32</f>
        <v>1418</v>
      </c>
      <c r="D29" s="135">
        <f t="shared" ref="D29" si="27">D30+D31+D32</f>
        <v>1765</v>
      </c>
      <c r="E29" s="135">
        <f t="shared" ref="E29" si="28">E30+E31+E32</f>
        <v>2140.0084999999999</v>
      </c>
      <c r="F29" s="135">
        <f t="shared" ref="F29" si="29">F30+F31+F32</f>
        <v>990.73650000000021</v>
      </c>
      <c r="G29" s="162">
        <f t="shared" ref="G29" si="30">G30+G31+G32</f>
        <v>1149.2719999999999</v>
      </c>
      <c r="H29" s="20"/>
      <c r="I29" s="20"/>
      <c r="J29" s="20"/>
      <c r="K29" s="20"/>
      <c r="L29" s="20"/>
    </row>
    <row r="30" spans="1:12" ht="18" customHeight="1" x14ac:dyDescent="0.25">
      <c r="A30" s="188" t="s">
        <v>270</v>
      </c>
      <c r="B30" s="163">
        <v>1632</v>
      </c>
      <c r="C30" s="163">
        <v>896</v>
      </c>
      <c r="D30" s="163">
        <v>736</v>
      </c>
      <c r="E30" s="163">
        <v>1097.6429999999998</v>
      </c>
      <c r="F30" s="163">
        <v>626.45550000000014</v>
      </c>
      <c r="G30" s="164">
        <v>471.18750000000017</v>
      </c>
      <c r="H30" s="20"/>
      <c r="I30" s="20"/>
      <c r="J30" s="20"/>
      <c r="K30" s="20"/>
      <c r="L30" s="20"/>
    </row>
    <row r="31" spans="1:12" ht="18" customHeight="1" x14ac:dyDescent="0.25">
      <c r="A31" s="188" t="s">
        <v>271</v>
      </c>
      <c r="B31" s="163">
        <v>941</v>
      </c>
      <c r="C31" s="163">
        <v>369</v>
      </c>
      <c r="D31" s="163">
        <v>572</v>
      </c>
      <c r="E31" s="163">
        <v>637.68299999999999</v>
      </c>
      <c r="F31" s="163">
        <v>248.23499999999996</v>
      </c>
      <c r="G31" s="164">
        <v>389.44799999999998</v>
      </c>
      <c r="H31" s="20"/>
      <c r="I31" s="20"/>
      <c r="J31" s="20"/>
      <c r="K31" s="20"/>
      <c r="L31" s="20"/>
    </row>
    <row r="32" spans="1:12" ht="18" customHeight="1" x14ac:dyDescent="0.25">
      <c r="A32" s="188" t="s">
        <v>272</v>
      </c>
      <c r="B32" s="163">
        <v>610</v>
      </c>
      <c r="C32" s="163">
        <v>153</v>
      </c>
      <c r="D32" s="163">
        <v>457</v>
      </c>
      <c r="E32" s="163">
        <v>404.68249999999995</v>
      </c>
      <c r="F32" s="163">
        <v>116.04599999999999</v>
      </c>
      <c r="G32" s="164">
        <v>288.63649999999996</v>
      </c>
      <c r="H32" s="20"/>
      <c r="I32" s="20"/>
      <c r="J32" s="20"/>
      <c r="K32" s="20"/>
      <c r="L32" s="20"/>
    </row>
    <row r="33" spans="1:12" ht="7.5" customHeight="1" x14ac:dyDescent="0.25">
      <c r="A33" s="103"/>
      <c r="B33" s="25"/>
      <c r="C33" s="25"/>
      <c r="D33" s="25"/>
      <c r="E33" s="25"/>
      <c r="F33" s="25"/>
      <c r="G33" s="25"/>
      <c r="H33" s="20"/>
      <c r="I33" s="20"/>
      <c r="J33" s="20"/>
      <c r="K33" s="20"/>
      <c r="L33" s="20"/>
    </row>
    <row r="34" spans="1:12" x14ac:dyDescent="0.25">
      <c r="A34" s="83" t="s">
        <v>205</v>
      </c>
      <c r="B34" s="37"/>
      <c r="C34" s="37"/>
      <c r="D34" s="37"/>
      <c r="E34" s="37"/>
      <c r="F34" s="37"/>
      <c r="G34" s="37"/>
      <c r="H34" s="22"/>
    </row>
  </sheetData>
  <mergeCells count="3">
    <mergeCell ref="A3:A4"/>
    <mergeCell ref="B3:D3"/>
    <mergeCell ref="E3:G3"/>
  </mergeCells>
  <hyperlinks>
    <hyperlink ref="I1" location="Obsah!A1" display="Obsah" xr:uid="{00000000-0004-0000-3C00-000000000000}"/>
  </hyperlinks>
  <pageMargins left="0.7" right="0.7" top="0.78740157499999996" bottom="0.78740157499999996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List36">
    <tabColor rgb="FFFF0000"/>
  </sheetPr>
  <dimension ref="A1:M34"/>
  <sheetViews>
    <sheetView zoomScaleNormal="100" workbookViewId="0">
      <selection sqref="A1:E1"/>
    </sheetView>
  </sheetViews>
  <sheetFormatPr defaultRowHeight="15" x14ac:dyDescent="0.25"/>
  <cols>
    <col min="1" max="1" width="25" style="36" customWidth="1"/>
    <col min="2" max="7" width="10.28515625" style="36" customWidth="1"/>
    <col min="8" max="16384" width="9.140625" style="36"/>
  </cols>
  <sheetData>
    <row r="1" spans="1:13" ht="24.95" customHeight="1" x14ac:dyDescent="0.25">
      <c r="A1" s="349" t="s">
        <v>501</v>
      </c>
      <c r="B1" s="349"/>
      <c r="C1" s="349"/>
      <c r="D1" s="349"/>
      <c r="E1" s="349"/>
      <c r="F1" s="349"/>
      <c r="G1" s="349"/>
      <c r="H1" s="37"/>
      <c r="I1" s="19" t="s">
        <v>177</v>
      </c>
      <c r="J1" s="37"/>
      <c r="K1" s="37"/>
      <c r="L1" s="37"/>
      <c r="M1" s="37"/>
    </row>
    <row r="2" spans="1:13" ht="12" customHeight="1" thickBot="1" x14ac:dyDescent="0.3">
      <c r="A2" s="71" t="s">
        <v>178</v>
      </c>
      <c r="B2" s="20"/>
      <c r="C2" s="20"/>
      <c r="D2" s="20"/>
      <c r="E2" s="20"/>
      <c r="F2" s="20"/>
      <c r="G2" s="21"/>
      <c r="H2" s="37"/>
      <c r="I2" s="37"/>
      <c r="J2" s="37"/>
      <c r="K2" s="37"/>
      <c r="L2" s="37"/>
      <c r="M2" s="37"/>
    </row>
    <row r="3" spans="1:13" ht="18" customHeight="1" x14ac:dyDescent="0.25">
      <c r="A3" s="303" t="s">
        <v>500</v>
      </c>
      <c r="B3" s="314" t="s">
        <v>266</v>
      </c>
      <c r="C3" s="314"/>
      <c r="D3" s="314"/>
      <c r="E3" s="314" t="s">
        <v>267</v>
      </c>
      <c r="F3" s="314"/>
      <c r="G3" s="305"/>
      <c r="H3" s="37"/>
      <c r="I3" s="37"/>
      <c r="J3" s="37"/>
      <c r="K3" s="37"/>
      <c r="L3" s="37"/>
      <c r="M3" s="37"/>
    </row>
    <row r="4" spans="1:13" ht="18" customHeight="1" thickBot="1" x14ac:dyDescent="0.3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22"/>
      <c r="I4" s="22"/>
      <c r="J4" s="22"/>
      <c r="K4" s="22"/>
      <c r="L4" s="22"/>
      <c r="M4" s="22"/>
    </row>
    <row r="5" spans="1:13" ht="18" customHeight="1" x14ac:dyDescent="0.25">
      <c r="A5" s="180" t="s">
        <v>498</v>
      </c>
      <c r="B5" s="135">
        <v>37535</v>
      </c>
      <c r="C5" s="135">
        <v>21698</v>
      </c>
      <c r="D5" s="135">
        <v>15837</v>
      </c>
      <c r="E5" s="135">
        <v>20830.792499999996</v>
      </c>
      <c r="F5" s="135">
        <v>12455.093999999999</v>
      </c>
      <c r="G5" s="162">
        <v>8375.6984999999986</v>
      </c>
    </row>
    <row r="6" spans="1:13" ht="18" customHeight="1" x14ac:dyDescent="0.25">
      <c r="A6" s="188" t="s">
        <v>270</v>
      </c>
      <c r="B6" s="163">
        <v>27410</v>
      </c>
      <c r="C6" s="163">
        <v>17662</v>
      </c>
      <c r="D6" s="163">
        <v>9748</v>
      </c>
      <c r="E6" s="163">
        <v>14557.659499999996</v>
      </c>
      <c r="F6" s="163">
        <v>9820.2679999999982</v>
      </c>
      <c r="G6" s="164">
        <v>4737.3914999999988</v>
      </c>
    </row>
    <row r="7" spans="1:13" ht="18" customHeight="1" x14ac:dyDescent="0.25">
      <c r="A7" s="188" t="s">
        <v>271</v>
      </c>
      <c r="B7" s="163">
        <v>6117</v>
      </c>
      <c r="C7" s="163">
        <v>2705</v>
      </c>
      <c r="D7" s="163">
        <v>3412</v>
      </c>
      <c r="E7" s="163">
        <v>3923.9929999999999</v>
      </c>
      <c r="F7" s="163">
        <v>1816.4670000000003</v>
      </c>
      <c r="G7" s="164">
        <v>2107.5259999999998</v>
      </c>
    </row>
    <row r="8" spans="1:13" ht="18" customHeight="1" x14ac:dyDescent="0.25">
      <c r="A8" s="188" t="s">
        <v>272</v>
      </c>
      <c r="B8" s="163">
        <v>4008</v>
      </c>
      <c r="C8" s="163">
        <v>1331</v>
      </c>
      <c r="D8" s="163">
        <v>2677</v>
      </c>
      <c r="E8" s="163">
        <v>2349.1399999999994</v>
      </c>
      <c r="F8" s="163">
        <v>818.35899999999981</v>
      </c>
      <c r="G8" s="164">
        <v>1530.7810000000004</v>
      </c>
    </row>
    <row r="9" spans="1:13" ht="18" customHeight="1" x14ac:dyDescent="0.25">
      <c r="A9" s="195" t="s">
        <v>228</v>
      </c>
      <c r="B9" s="135">
        <f>B10+B11+B12</f>
        <v>9614</v>
      </c>
      <c r="C9" s="135">
        <f t="shared" ref="C9:G9" si="0">C10+C11+C12</f>
        <v>6219</v>
      </c>
      <c r="D9" s="135">
        <f t="shared" si="0"/>
        <v>3395</v>
      </c>
      <c r="E9" s="135">
        <f t="shared" si="0"/>
        <v>6501.1140000000005</v>
      </c>
      <c r="F9" s="135">
        <f t="shared" si="0"/>
        <v>4256.3980000000001</v>
      </c>
      <c r="G9" s="162">
        <f t="shared" si="0"/>
        <v>2244.7159999999994</v>
      </c>
      <c r="H9" s="22"/>
      <c r="I9" s="22"/>
      <c r="J9" s="22"/>
      <c r="K9" s="22"/>
      <c r="L9" s="22"/>
      <c r="M9" s="33"/>
    </row>
    <row r="10" spans="1:13" ht="18" customHeight="1" x14ac:dyDescent="0.25">
      <c r="A10" s="188" t="s">
        <v>270</v>
      </c>
      <c r="B10" s="163">
        <v>6782</v>
      </c>
      <c r="C10" s="163">
        <v>4852</v>
      </c>
      <c r="D10" s="163">
        <v>1930</v>
      </c>
      <c r="E10" s="163">
        <v>4464.7569999999996</v>
      </c>
      <c r="F10" s="163">
        <v>3253.5715000000005</v>
      </c>
      <c r="G10" s="164">
        <v>1211.1854999999998</v>
      </c>
      <c r="H10" s="22"/>
      <c r="I10" s="22"/>
      <c r="J10" s="22"/>
      <c r="K10" s="22"/>
      <c r="L10" s="22"/>
      <c r="M10" s="33"/>
    </row>
    <row r="11" spans="1:13" ht="18" customHeight="1" x14ac:dyDescent="0.25">
      <c r="A11" s="188" t="s">
        <v>271</v>
      </c>
      <c r="B11" s="163">
        <v>1940</v>
      </c>
      <c r="C11" s="163">
        <v>986</v>
      </c>
      <c r="D11" s="163">
        <v>954</v>
      </c>
      <c r="E11" s="163">
        <v>1363.7170000000003</v>
      </c>
      <c r="F11" s="163">
        <v>686.85950000000003</v>
      </c>
      <c r="G11" s="164">
        <v>676.85749999999996</v>
      </c>
      <c r="H11" s="22"/>
      <c r="I11" s="22"/>
      <c r="J11" s="22"/>
      <c r="K11" s="22"/>
      <c r="L11" s="22"/>
      <c r="M11" s="33"/>
    </row>
    <row r="12" spans="1:13" ht="18" customHeight="1" x14ac:dyDescent="0.25">
      <c r="A12" s="188" t="s">
        <v>272</v>
      </c>
      <c r="B12" s="163">
        <v>892</v>
      </c>
      <c r="C12" s="163">
        <v>381</v>
      </c>
      <c r="D12" s="163">
        <v>511</v>
      </c>
      <c r="E12" s="163">
        <v>672.64</v>
      </c>
      <c r="F12" s="163">
        <v>315.96699999999998</v>
      </c>
      <c r="G12" s="164">
        <v>356.67299999999989</v>
      </c>
      <c r="H12" s="22"/>
      <c r="I12" s="22"/>
      <c r="J12" s="22"/>
      <c r="K12" s="22"/>
      <c r="L12" s="22"/>
      <c r="M12" s="33"/>
    </row>
    <row r="13" spans="1:13" ht="18" customHeight="1" x14ac:dyDescent="0.25">
      <c r="A13" s="195" t="s">
        <v>229</v>
      </c>
      <c r="B13" s="135">
        <f>B14+B15+B16</f>
        <v>9199</v>
      </c>
      <c r="C13" s="135">
        <f t="shared" ref="C13" si="1">C14+C15+C16</f>
        <v>6261</v>
      </c>
      <c r="D13" s="135">
        <f t="shared" ref="D13" si="2">D14+D15+D16</f>
        <v>2938</v>
      </c>
      <c r="E13" s="135">
        <f t="shared" ref="E13" si="3">E14+E15+E16</f>
        <v>5660.1535000000003</v>
      </c>
      <c r="F13" s="135">
        <f t="shared" ref="F13" si="4">F14+F15+F16</f>
        <v>4007.5889999999999</v>
      </c>
      <c r="G13" s="162">
        <f t="shared" ref="G13" si="5">G14+G15+G16</f>
        <v>1652.5645000000004</v>
      </c>
      <c r="H13" s="22"/>
      <c r="I13" s="22"/>
      <c r="J13" s="22"/>
      <c r="K13" s="22"/>
      <c r="L13" s="22"/>
      <c r="M13" s="33"/>
    </row>
    <row r="14" spans="1:13" ht="18" customHeight="1" x14ac:dyDescent="0.25">
      <c r="A14" s="188" t="s">
        <v>270</v>
      </c>
      <c r="B14" s="163">
        <v>6902</v>
      </c>
      <c r="C14" s="163">
        <v>5196</v>
      </c>
      <c r="D14" s="163">
        <v>1706</v>
      </c>
      <c r="E14" s="163">
        <v>4286.2690000000002</v>
      </c>
      <c r="F14" s="163">
        <v>3293.3440000000001</v>
      </c>
      <c r="G14" s="164">
        <v>992.92500000000018</v>
      </c>
      <c r="H14" s="22"/>
      <c r="I14" s="22"/>
      <c r="J14" s="22"/>
      <c r="K14" s="22"/>
      <c r="L14" s="22"/>
      <c r="M14" s="33"/>
    </row>
    <row r="15" spans="1:13" ht="18" customHeight="1" x14ac:dyDescent="0.25">
      <c r="A15" s="188" t="s">
        <v>271</v>
      </c>
      <c r="B15" s="163">
        <v>1336</v>
      </c>
      <c r="C15" s="163">
        <v>688</v>
      </c>
      <c r="D15" s="163">
        <v>648</v>
      </c>
      <c r="E15" s="163">
        <v>906.99500000000012</v>
      </c>
      <c r="F15" s="163">
        <v>522.25349999999992</v>
      </c>
      <c r="G15" s="164">
        <v>384.74149999999997</v>
      </c>
      <c r="H15" s="22"/>
      <c r="I15" s="22"/>
      <c r="J15" s="22"/>
      <c r="K15" s="22"/>
      <c r="L15" s="22"/>
      <c r="M15" s="33"/>
    </row>
    <row r="16" spans="1:13" ht="18" customHeight="1" x14ac:dyDescent="0.25">
      <c r="A16" s="188" t="s">
        <v>272</v>
      </c>
      <c r="B16" s="163">
        <v>961</v>
      </c>
      <c r="C16" s="163">
        <v>377</v>
      </c>
      <c r="D16" s="163">
        <v>584</v>
      </c>
      <c r="E16" s="163">
        <v>466.8895</v>
      </c>
      <c r="F16" s="163">
        <v>191.99149999999992</v>
      </c>
      <c r="G16" s="164">
        <v>274.89800000000008</v>
      </c>
      <c r="H16" s="22"/>
      <c r="I16" s="22"/>
      <c r="J16" s="22"/>
      <c r="K16" s="22"/>
      <c r="L16" s="22"/>
      <c r="M16" s="33"/>
    </row>
    <row r="17" spans="1:13" ht="18" customHeight="1" x14ac:dyDescent="0.25">
      <c r="A17" s="195" t="s">
        <v>230</v>
      </c>
      <c r="B17" s="135">
        <f>B18+B19+B20</f>
        <v>8000</v>
      </c>
      <c r="C17" s="135">
        <f t="shared" ref="C17" si="6">C18+C19+C20</f>
        <v>3714</v>
      </c>
      <c r="D17" s="135">
        <f t="shared" ref="D17" si="7">D18+D19+D20</f>
        <v>4286</v>
      </c>
      <c r="E17" s="135">
        <f t="shared" ref="E17" si="8">E18+E19+E20</f>
        <v>3128.0779999999995</v>
      </c>
      <c r="F17" s="135">
        <f t="shared" ref="F17" si="9">F18+F19+F20</f>
        <v>1368.0204999999996</v>
      </c>
      <c r="G17" s="162">
        <f t="shared" ref="G17" si="10">G18+G19+G20</f>
        <v>1760.0574999999999</v>
      </c>
      <c r="H17" s="22"/>
      <c r="I17" s="22"/>
      <c r="J17" s="22"/>
      <c r="K17" s="22"/>
      <c r="L17" s="22"/>
      <c r="M17" s="33"/>
    </row>
    <row r="18" spans="1:13" ht="18" customHeight="1" x14ac:dyDescent="0.25">
      <c r="A18" s="188" t="s">
        <v>270</v>
      </c>
      <c r="B18" s="163">
        <v>5734</v>
      </c>
      <c r="C18" s="163">
        <v>3061</v>
      </c>
      <c r="D18" s="163">
        <v>2673</v>
      </c>
      <c r="E18" s="163">
        <v>2013.5034999999998</v>
      </c>
      <c r="F18" s="163">
        <v>1063.4489999999998</v>
      </c>
      <c r="G18" s="164">
        <v>950.05449999999996</v>
      </c>
      <c r="H18" s="22"/>
      <c r="I18" s="22"/>
      <c r="J18" s="22"/>
      <c r="K18" s="22"/>
      <c r="L18" s="22"/>
      <c r="M18" s="33"/>
    </row>
    <row r="19" spans="1:13" ht="18" customHeight="1" x14ac:dyDescent="0.25">
      <c r="A19" s="188" t="s">
        <v>271</v>
      </c>
      <c r="B19" s="163">
        <v>1420</v>
      </c>
      <c r="C19" s="163">
        <v>426</v>
      </c>
      <c r="D19" s="163">
        <v>994</v>
      </c>
      <c r="E19" s="163">
        <v>639.35500000000002</v>
      </c>
      <c r="F19" s="163">
        <v>190.57399999999996</v>
      </c>
      <c r="G19" s="164">
        <v>448.78100000000001</v>
      </c>
      <c r="H19" s="22"/>
      <c r="I19" s="22"/>
      <c r="J19" s="22"/>
      <c r="K19" s="22"/>
      <c r="L19" s="22"/>
      <c r="M19" s="33"/>
    </row>
    <row r="20" spans="1:13" ht="18" customHeight="1" x14ac:dyDescent="0.25">
      <c r="A20" s="188" t="s">
        <v>272</v>
      </c>
      <c r="B20" s="163">
        <v>846</v>
      </c>
      <c r="C20" s="163">
        <v>227</v>
      </c>
      <c r="D20" s="163">
        <v>619</v>
      </c>
      <c r="E20" s="163">
        <v>475.21949999999993</v>
      </c>
      <c r="F20" s="163">
        <v>113.99749999999997</v>
      </c>
      <c r="G20" s="164">
        <v>361.22200000000004</v>
      </c>
      <c r="H20" s="22"/>
      <c r="I20" s="22"/>
      <c r="J20" s="22"/>
      <c r="K20" s="22"/>
      <c r="L20" s="22"/>
      <c r="M20" s="33"/>
    </row>
    <row r="21" spans="1:13" ht="18" customHeight="1" x14ac:dyDescent="0.25">
      <c r="A21" s="195" t="s">
        <v>231</v>
      </c>
      <c r="B21" s="135">
        <f>B22+B23+B24</f>
        <v>2697</v>
      </c>
      <c r="C21" s="135">
        <f t="shared" ref="C21" si="11">C22+C23+C24</f>
        <v>1345</v>
      </c>
      <c r="D21" s="135">
        <f t="shared" ref="D21" si="12">D22+D23+D24</f>
        <v>1352</v>
      </c>
      <c r="E21" s="135">
        <f t="shared" ref="E21" si="13">E22+E23+E24</f>
        <v>1892.5805</v>
      </c>
      <c r="F21" s="135">
        <f t="shared" ref="F21" si="14">F22+F23+F24</f>
        <v>915.46399999999994</v>
      </c>
      <c r="G21" s="162">
        <f t="shared" ref="G21" si="15">G22+G23+G24</f>
        <v>977.11650000000009</v>
      </c>
      <c r="H21" s="22"/>
      <c r="I21" s="22"/>
      <c r="J21" s="22"/>
      <c r="K21" s="22"/>
      <c r="L21" s="22"/>
      <c r="M21" s="33"/>
    </row>
    <row r="22" spans="1:13" ht="18" customHeight="1" x14ac:dyDescent="0.25">
      <c r="A22" s="188" t="s">
        <v>270</v>
      </c>
      <c r="B22" s="163">
        <v>1513</v>
      </c>
      <c r="C22" s="163">
        <v>910</v>
      </c>
      <c r="D22" s="163">
        <v>603</v>
      </c>
      <c r="E22" s="163">
        <v>954.9849999999999</v>
      </c>
      <c r="F22" s="163">
        <v>579.03949999999998</v>
      </c>
      <c r="G22" s="164">
        <v>375.94549999999998</v>
      </c>
      <c r="H22" s="22"/>
      <c r="I22" s="22"/>
      <c r="J22" s="22"/>
      <c r="K22" s="22"/>
      <c r="L22" s="22"/>
      <c r="M22" s="22"/>
    </row>
    <row r="23" spans="1:13" ht="18" customHeight="1" x14ac:dyDescent="0.25">
      <c r="A23" s="188" t="s">
        <v>271</v>
      </c>
      <c r="B23" s="163">
        <v>758</v>
      </c>
      <c r="C23" s="163">
        <v>311</v>
      </c>
      <c r="D23" s="163">
        <v>447</v>
      </c>
      <c r="E23" s="163">
        <v>568.32299999999998</v>
      </c>
      <c r="F23" s="163">
        <v>222.131</v>
      </c>
      <c r="G23" s="164">
        <v>346.19200000000001</v>
      </c>
      <c r="H23" s="22"/>
      <c r="I23" s="22"/>
      <c r="J23" s="22"/>
      <c r="K23" s="22"/>
      <c r="L23" s="22"/>
      <c r="M23" s="22"/>
    </row>
    <row r="24" spans="1:13" ht="18" customHeight="1" x14ac:dyDescent="0.25">
      <c r="A24" s="188" t="s">
        <v>272</v>
      </c>
      <c r="B24" s="163">
        <v>426</v>
      </c>
      <c r="C24" s="163">
        <v>124</v>
      </c>
      <c r="D24" s="163">
        <v>302</v>
      </c>
      <c r="E24" s="163">
        <v>369.27250000000004</v>
      </c>
      <c r="F24" s="163">
        <v>114.29350000000002</v>
      </c>
      <c r="G24" s="164">
        <v>254.97899999999998</v>
      </c>
      <c r="H24" s="22"/>
      <c r="I24" s="22"/>
      <c r="J24" s="22"/>
      <c r="K24" s="22"/>
      <c r="L24" s="22"/>
      <c r="M24" s="33"/>
    </row>
    <row r="25" spans="1:13" ht="18" customHeight="1" x14ac:dyDescent="0.25">
      <c r="A25" s="195" t="s">
        <v>232</v>
      </c>
      <c r="B25" s="135">
        <f>B26+B27+B28</f>
        <v>5541</v>
      </c>
      <c r="C25" s="135">
        <f t="shared" ref="C25" si="16">C26+C27+C28</f>
        <v>2826</v>
      </c>
      <c r="D25" s="135">
        <f t="shared" ref="D25" si="17">D26+D27+D28</f>
        <v>2715</v>
      </c>
      <c r="E25" s="135">
        <f t="shared" ref="E25" si="18">E26+E27+E28</f>
        <v>2068.3774999999996</v>
      </c>
      <c r="F25" s="135">
        <f t="shared" ref="F25" si="19">F26+F27+F28</f>
        <v>1063.8789999999999</v>
      </c>
      <c r="G25" s="162">
        <f t="shared" ref="G25" si="20">G26+G27+G28</f>
        <v>1004.4984999999999</v>
      </c>
      <c r="H25" s="22"/>
      <c r="I25" s="22"/>
      <c r="J25" s="22"/>
      <c r="K25" s="22"/>
      <c r="L25" s="22"/>
      <c r="M25" s="33"/>
    </row>
    <row r="26" spans="1:13" ht="18" customHeight="1" x14ac:dyDescent="0.25">
      <c r="A26" s="188" t="s">
        <v>270</v>
      </c>
      <c r="B26" s="163">
        <v>4545</v>
      </c>
      <c r="C26" s="163">
        <v>2495</v>
      </c>
      <c r="D26" s="163">
        <v>2050</v>
      </c>
      <c r="E26" s="163">
        <v>1655.9224999999997</v>
      </c>
      <c r="F26" s="163">
        <v>929.83249999999987</v>
      </c>
      <c r="G26" s="164">
        <v>726.08999999999992</v>
      </c>
      <c r="H26" s="22"/>
      <c r="I26" s="22"/>
      <c r="J26" s="22"/>
      <c r="K26" s="22"/>
      <c r="L26" s="22"/>
      <c r="M26" s="33"/>
    </row>
    <row r="27" spans="1:13" ht="18" customHeight="1" x14ac:dyDescent="0.25">
      <c r="A27" s="188" t="s">
        <v>271</v>
      </c>
      <c r="B27" s="163">
        <v>348</v>
      </c>
      <c r="C27" s="163">
        <v>157</v>
      </c>
      <c r="D27" s="163">
        <v>191</v>
      </c>
      <c r="E27" s="163">
        <v>190.37550000000002</v>
      </c>
      <c r="F27" s="163">
        <v>83.84</v>
      </c>
      <c r="G27" s="164">
        <v>106.53549999999998</v>
      </c>
    </row>
    <row r="28" spans="1:13" ht="18" customHeight="1" x14ac:dyDescent="0.25">
      <c r="A28" s="188" t="s">
        <v>272</v>
      </c>
      <c r="B28" s="163">
        <v>648</v>
      </c>
      <c r="C28" s="163">
        <v>174</v>
      </c>
      <c r="D28" s="163">
        <v>474</v>
      </c>
      <c r="E28" s="163">
        <v>222.07949999999988</v>
      </c>
      <c r="F28" s="163">
        <v>50.206499999999998</v>
      </c>
      <c r="G28" s="164">
        <v>171.87300000000002</v>
      </c>
    </row>
    <row r="29" spans="1:13" ht="18" customHeight="1" x14ac:dyDescent="0.25">
      <c r="A29" s="195" t="s">
        <v>233</v>
      </c>
      <c r="B29" s="135">
        <f>B30+B31+B32</f>
        <v>2484</v>
      </c>
      <c r="C29" s="135">
        <f t="shared" ref="C29" si="21">C30+C31+C32</f>
        <v>1333</v>
      </c>
      <c r="D29" s="135">
        <f t="shared" ref="D29" si="22">D30+D31+D32</f>
        <v>1151</v>
      </c>
      <c r="E29" s="135">
        <f t="shared" ref="E29" si="23">E30+E31+E32</f>
        <v>1580.4889999999998</v>
      </c>
      <c r="F29" s="135">
        <f t="shared" ref="F29" si="24">F30+F31+F32</f>
        <v>843.74349999999981</v>
      </c>
      <c r="G29" s="162">
        <f t="shared" ref="G29" si="25">G30+G31+G32</f>
        <v>736.74549999999977</v>
      </c>
    </row>
    <row r="30" spans="1:13" ht="18" customHeight="1" x14ac:dyDescent="0.25">
      <c r="A30" s="188" t="s">
        <v>270</v>
      </c>
      <c r="B30" s="163">
        <v>1934</v>
      </c>
      <c r="C30" s="163">
        <v>1148</v>
      </c>
      <c r="D30" s="163">
        <v>786</v>
      </c>
      <c r="E30" s="163">
        <v>1182.2224999999999</v>
      </c>
      <c r="F30" s="163">
        <v>701.03149999999982</v>
      </c>
      <c r="G30" s="164">
        <v>481.19099999999986</v>
      </c>
    </row>
    <row r="31" spans="1:13" ht="18" customHeight="1" x14ac:dyDescent="0.25">
      <c r="A31" s="188" t="s">
        <v>271</v>
      </c>
      <c r="B31" s="163">
        <v>315</v>
      </c>
      <c r="C31" s="163">
        <v>137</v>
      </c>
      <c r="D31" s="163">
        <v>178</v>
      </c>
      <c r="E31" s="163">
        <v>255.22750000000002</v>
      </c>
      <c r="F31" s="163">
        <v>110.809</v>
      </c>
      <c r="G31" s="164">
        <v>144.41849999999999</v>
      </c>
    </row>
    <row r="32" spans="1:13" ht="18" customHeight="1" x14ac:dyDescent="0.25">
      <c r="A32" s="188" t="s">
        <v>272</v>
      </c>
      <c r="B32" s="163">
        <v>235</v>
      </c>
      <c r="C32" s="163">
        <v>48</v>
      </c>
      <c r="D32" s="163">
        <v>187</v>
      </c>
      <c r="E32" s="163">
        <v>143.03900000000002</v>
      </c>
      <c r="F32" s="163">
        <v>31.902999999999995</v>
      </c>
      <c r="G32" s="164">
        <v>111.13600000000001</v>
      </c>
    </row>
    <row r="33" spans="1:7" ht="6" customHeight="1" x14ac:dyDescent="0.25">
      <c r="A33" s="103"/>
      <c r="B33" s="132"/>
      <c r="C33" s="132"/>
      <c r="D33" s="132"/>
      <c r="E33" s="132"/>
      <c r="F33" s="132"/>
      <c r="G33" s="132"/>
    </row>
    <row r="34" spans="1:7" x14ac:dyDescent="0.25">
      <c r="A34" s="83" t="s">
        <v>205</v>
      </c>
      <c r="B34" s="37"/>
      <c r="C34" s="37"/>
      <c r="D34" s="37"/>
      <c r="E34" s="37"/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3D00-000000000000}"/>
  </hyperlinks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List35">
    <tabColor rgb="FFFF0000"/>
  </sheetPr>
  <dimension ref="A1:I48"/>
  <sheetViews>
    <sheetView zoomScaleNormal="100" workbookViewId="0">
      <selection sqref="A1:E1"/>
    </sheetView>
  </sheetViews>
  <sheetFormatPr defaultRowHeight="15" x14ac:dyDescent="0.25"/>
  <cols>
    <col min="1" max="1" width="28.7109375" style="36" customWidth="1"/>
    <col min="2" max="7" width="9.7109375" style="36" customWidth="1"/>
    <col min="8" max="16384" width="9.140625" style="36"/>
  </cols>
  <sheetData>
    <row r="1" spans="1:9" ht="24.95" customHeight="1" x14ac:dyDescent="0.25">
      <c r="A1" s="17" t="s">
        <v>674</v>
      </c>
      <c r="B1" s="61"/>
      <c r="C1" s="61"/>
      <c r="D1" s="61"/>
      <c r="E1" s="62"/>
      <c r="F1" s="62"/>
      <c r="G1" s="62"/>
      <c r="H1" s="63"/>
      <c r="I1" s="19" t="s">
        <v>177</v>
      </c>
    </row>
    <row r="2" spans="1:9" ht="12" customHeight="1" thickBot="1" x14ac:dyDescent="0.3">
      <c r="A2" s="106" t="s">
        <v>178</v>
      </c>
      <c r="B2" s="63"/>
      <c r="C2" s="63"/>
      <c r="D2" s="63"/>
      <c r="E2" s="63"/>
      <c r="F2" s="63"/>
      <c r="G2" s="41"/>
      <c r="H2" s="63"/>
    </row>
    <row r="3" spans="1:9" ht="14.25" customHeight="1" x14ac:dyDescent="0.25">
      <c r="A3" s="303" t="s">
        <v>675</v>
      </c>
      <c r="B3" s="343" t="s">
        <v>266</v>
      </c>
      <c r="C3" s="343"/>
      <c r="D3" s="343"/>
      <c r="E3" s="343" t="s">
        <v>267</v>
      </c>
      <c r="F3" s="343"/>
      <c r="G3" s="344"/>
      <c r="H3" s="64"/>
    </row>
    <row r="4" spans="1:9" ht="14.25" customHeight="1" thickBot="1" x14ac:dyDescent="0.3">
      <c r="A4" s="304"/>
      <c r="B4" s="131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64"/>
    </row>
    <row r="5" spans="1:9" ht="20.100000000000001" customHeight="1" x14ac:dyDescent="0.25">
      <c r="A5" s="180" t="s">
        <v>494</v>
      </c>
      <c r="B5" s="135">
        <v>18703</v>
      </c>
      <c r="C5" s="135">
        <v>9504</v>
      </c>
      <c r="D5" s="135">
        <v>9199</v>
      </c>
      <c r="E5" s="135">
        <v>13736.533499999996</v>
      </c>
      <c r="F5" s="135">
        <v>7030.6994999999997</v>
      </c>
      <c r="G5" s="162">
        <v>6705.8339999999998</v>
      </c>
    </row>
    <row r="6" spans="1:9" ht="15" customHeight="1" x14ac:dyDescent="0.25">
      <c r="A6" s="188" t="s">
        <v>228</v>
      </c>
      <c r="B6" s="138">
        <v>10806</v>
      </c>
      <c r="C6" s="138">
        <v>6038</v>
      </c>
      <c r="D6" s="138">
        <v>4768</v>
      </c>
      <c r="E6" s="138">
        <v>8710.1394999999957</v>
      </c>
      <c r="F6" s="138">
        <v>4792.8904999999995</v>
      </c>
      <c r="G6" s="250">
        <v>3917.2490000000003</v>
      </c>
    </row>
    <row r="7" spans="1:9" ht="15" customHeight="1" x14ac:dyDescent="0.25">
      <c r="A7" s="188" t="s">
        <v>229</v>
      </c>
      <c r="B7" s="138">
        <v>498</v>
      </c>
      <c r="C7" s="138">
        <v>318</v>
      </c>
      <c r="D7" s="138">
        <v>180</v>
      </c>
      <c r="E7" s="138">
        <v>361.32549999999992</v>
      </c>
      <c r="F7" s="138">
        <v>231.114</v>
      </c>
      <c r="G7" s="250">
        <v>130.2115</v>
      </c>
    </row>
    <row r="8" spans="1:9" ht="15" customHeight="1" x14ac:dyDescent="0.25">
      <c r="A8" s="188" t="s">
        <v>230</v>
      </c>
      <c r="B8" s="138">
        <v>2332</v>
      </c>
      <c r="C8" s="138">
        <v>903</v>
      </c>
      <c r="D8" s="138">
        <v>1429</v>
      </c>
      <c r="E8" s="138">
        <v>954.89949999999999</v>
      </c>
      <c r="F8" s="138">
        <v>323.53749999999997</v>
      </c>
      <c r="G8" s="250">
        <v>631.36199999999997</v>
      </c>
    </row>
    <row r="9" spans="1:9" ht="15" customHeight="1" x14ac:dyDescent="0.25">
      <c r="A9" s="188" t="s">
        <v>231</v>
      </c>
      <c r="B9" s="138">
        <v>1181</v>
      </c>
      <c r="C9" s="138">
        <v>516</v>
      </c>
      <c r="D9" s="138">
        <v>665</v>
      </c>
      <c r="E9" s="138">
        <v>1019.595</v>
      </c>
      <c r="F9" s="138">
        <v>449.27700000000004</v>
      </c>
      <c r="G9" s="250">
        <v>570.31799999999998</v>
      </c>
    </row>
    <row r="10" spans="1:9" ht="15" customHeight="1" x14ac:dyDescent="0.25">
      <c r="A10" s="188" t="s">
        <v>232</v>
      </c>
      <c r="B10" s="138">
        <v>703</v>
      </c>
      <c r="C10" s="138">
        <v>311</v>
      </c>
      <c r="D10" s="138">
        <v>392</v>
      </c>
      <c r="E10" s="138">
        <v>550.56550000000004</v>
      </c>
      <c r="F10" s="138">
        <v>243.14400000000001</v>
      </c>
      <c r="G10" s="250">
        <v>307.42149999999992</v>
      </c>
    </row>
    <row r="11" spans="1:9" ht="15.75" customHeight="1" x14ac:dyDescent="0.25">
      <c r="A11" s="188" t="s">
        <v>233</v>
      </c>
      <c r="B11" s="138">
        <v>3183</v>
      </c>
      <c r="C11" s="138">
        <v>1418</v>
      </c>
      <c r="D11" s="138">
        <v>1765</v>
      </c>
      <c r="E11" s="138">
        <v>2140.0084999999999</v>
      </c>
      <c r="F11" s="138">
        <v>990.73649999999986</v>
      </c>
      <c r="G11" s="250">
        <v>1149.2720000000002</v>
      </c>
    </row>
    <row r="12" spans="1:9" ht="20.100000000000001" customHeight="1" x14ac:dyDescent="0.25">
      <c r="A12" s="195" t="s">
        <v>495</v>
      </c>
      <c r="B12" s="135">
        <v>11151</v>
      </c>
      <c r="C12" s="135">
        <v>6039</v>
      </c>
      <c r="D12" s="135">
        <v>5112</v>
      </c>
      <c r="E12" s="135">
        <v>9022.5540000000019</v>
      </c>
      <c r="F12" s="135">
        <v>4823.4165000000003</v>
      </c>
      <c r="G12" s="162">
        <v>4199.1374999999998</v>
      </c>
      <c r="H12" s="33"/>
    </row>
    <row r="13" spans="1:9" ht="15" customHeight="1" x14ac:dyDescent="0.25">
      <c r="A13" s="188" t="s">
        <v>228</v>
      </c>
      <c r="B13" s="138">
        <v>9331</v>
      </c>
      <c r="C13" s="138">
        <v>5161</v>
      </c>
      <c r="D13" s="138">
        <v>4170</v>
      </c>
      <c r="E13" s="138">
        <v>7480.2800000000007</v>
      </c>
      <c r="F13" s="138">
        <v>4075.0250000000005</v>
      </c>
      <c r="G13" s="250">
        <v>3405.2550000000001</v>
      </c>
      <c r="H13" s="37"/>
    </row>
    <row r="14" spans="1:9" ht="15" customHeight="1" x14ac:dyDescent="0.25">
      <c r="A14" s="188" t="s">
        <v>229</v>
      </c>
      <c r="B14" s="138">
        <v>71</v>
      </c>
      <c r="C14" s="138">
        <v>51</v>
      </c>
      <c r="D14" s="138">
        <v>20</v>
      </c>
      <c r="E14" s="138">
        <v>66.5595</v>
      </c>
      <c r="F14" s="138">
        <v>47.679000000000002</v>
      </c>
      <c r="G14" s="250">
        <v>18.880500000000001</v>
      </c>
      <c r="H14" s="37"/>
    </row>
    <row r="15" spans="1:9" ht="15" customHeight="1" x14ac:dyDescent="0.25">
      <c r="A15" s="188" t="s">
        <v>230</v>
      </c>
      <c r="B15" s="138">
        <v>205</v>
      </c>
      <c r="C15" s="138">
        <v>64</v>
      </c>
      <c r="D15" s="138">
        <v>141</v>
      </c>
      <c r="E15" s="138">
        <v>150.38149999999999</v>
      </c>
      <c r="F15" s="138">
        <v>50.796999999999997</v>
      </c>
      <c r="G15" s="250">
        <v>99.584500000000006</v>
      </c>
      <c r="H15" s="37"/>
    </row>
    <row r="16" spans="1:9" ht="15" customHeight="1" x14ac:dyDescent="0.25">
      <c r="A16" s="188" t="s">
        <v>231</v>
      </c>
      <c r="B16" s="138" t="s">
        <v>203</v>
      </c>
      <c r="C16" s="138" t="s">
        <v>203</v>
      </c>
      <c r="D16" s="138" t="s">
        <v>203</v>
      </c>
      <c r="E16" s="138" t="s">
        <v>203</v>
      </c>
      <c r="F16" s="138" t="s">
        <v>203</v>
      </c>
      <c r="G16" s="250" t="s">
        <v>203</v>
      </c>
      <c r="H16" s="37"/>
    </row>
    <row r="17" spans="1:8" ht="15" customHeight="1" x14ac:dyDescent="0.25">
      <c r="A17" s="188" t="s">
        <v>232</v>
      </c>
      <c r="B17" s="138">
        <v>411</v>
      </c>
      <c r="C17" s="138">
        <v>183</v>
      </c>
      <c r="D17" s="138">
        <v>228</v>
      </c>
      <c r="E17" s="138">
        <v>317.00150000000002</v>
      </c>
      <c r="F17" s="138">
        <v>140.61799999999999</v>
      </c>
      <c r="G17" s="250">
        <v>176.38350000000003</v>
      </c>
      <c r="H17" s="37"/>
    </row>
    <row r="18" spans="1:8" ht="15" customHeight="1" x14ac:dyDescent="0.25">
      <c r="A18" s="188" t="s">
        <v>233</v>
      </c>
      <c r="B18" s="138">
        <v>1133</v>
      </c>
      <c r="C18" s="138">
        <v>580</v>
      </c>
      <c r="D18" s="138">
        <v>553</v>
      </c>
      <c r="E18" s="138">
        <v>1008.3314999999999</v>
      </c>
      <c r="F18" s="138">
        <v>509.29750000000001</v>
      </c>
      <c r="G18" s="250">
        <v>499.03399999999999</v>
      </c>
      <c r="H18" s="37"/>
    </row>
    <row r="19" spans="1:8" ht="20.100000000000001" customHeight="1" x14ac:dyDescent="0.25">
      <c r="A19" s="195" t="s">
        <v>496</v>
      </c>
      <c r="B19" s="135">
        <v>1981</v>
      </c>
      <c r="C19" s="135">
        <v>948</v>
      </c>
      <c r="D19" s="135">
        <v>1033</v>
      </c>
      <c r="E19" s="135">
        <v>1739.0645000000002</v>
      </c>
      <c r="F19" s="135">
        <v>829.43950000000018</v>
      </c>
      <c r="G19" s="162">
        <v>909.625</v>
      </c>
      <c r="H19" s="20"/>
    </row>
    <row r="20" spans="1:8" ht="15.75" customHeight="1" x14ac:dyDescent="0.25">
      <c r="A20" s="188" t="s">
        <v>228</v>
      </c>
      <c r="B20" s="138">
        <v>475</v>
      </c>
      <c r="C20" s="138">
        <v>248</v>
      </c>
      <c r="D20" s="138">
        <v>227</v>
      </c>
      <c r="E20" s="138">
        <v>404.161</v>
      </c>
      <c r="F20" s="138">
        <v>206.52449999999999</v>
      </c>
      <c r="G20" s="250">
        <v>197.63650000000001</v>
      </c>
      <c r="H20" s="37"/>
    </row>
    <row r="21" spans="1:8" ht="15.75" customHeight="1" x14ac:dyDescent="0.25">
      <c r="A21" s="188" t="s">
        <v>229</v>
      </c>
      <c r="B21" s="138">
        <v>176</v>
      </c>
      <c r="C21" s="138">
        <v>105</v>
      </c>
      <c r="D21" s="138">
        <v>71</v>
      </c>
      <c r="E21" s="138">
        <v>162.42099999999999</v>
      </c>
      <c r="F21" s="138">
        <v>96.833500000000001</v>
      </c>
      <c r="G21" s="250">
        <v>65.587500000000006</v>
      </c>
    </row>
    <row r="22" spans="1:8" ht="15.75" customHeight="1" x14ac:dyDescent="0.25">
      <c r="A22" s="188" t="s">
        <v>230</v>
      </c>
      <c r="B22" s="138">
        <v>33</v>
      </c>
      <c r="C22" s="138">
        <v>18</v>
      </c>
      <c r="D22" s="138">
        <v>15</v>
      </c>
      <c r="E22" s="138">
        <v>12.670499999999999</v>
      </c>
      <c r="F22" s="138">
        <v>5.1920000000000002</v>
      </c>
      <c r="G22" s="250">
        <v>7.4785000000000004</v>
      </c>
    </row>
    <row r="23" spans="1:8" ht="15.75" customHeight="1" x14ac:dyDescent="0.25">
      <c r="A23" s="188" t="s">
        <v>231</v>
      </c>
      <c r="B23" s="138">
        <v>1053</v>
      </c>
      <c r="C23" s="138">
        <v>466</v>
      </c>
      <c r="D23" s="138">
        <v>587</v>
      </c>
      <c r="E23" s="138">
        <v>920.11650000000009</v>
      </c>
      <c r="F23" s="138">
        <v>408.54350000000011</v>
      </c>
      <c r="G23" s="250">
        <v>511.57299999999998</v>
      </c>
    </row>
    <row r="24" spans="1:8" ht="15.75" customHeight="1" x14ac:dyDescent="0.25">
      <c r="A24" s="188" t="s">
        <v>232</v>
      </c>
      <c r="B24" s="138">
        <v>173</v>
      </c>
      <c r="C24" s="138">
        <v>79</v>
      </c>
      <c r="D24" s="138">
        <v>94</v>
      </c>
      <c r="E24" s="138">
        <v>164.749</v>
      </c>
      <c r="F24" s="138">
        <v>78.414500000000004</v>
      </c>
      <c r="G24" s="250">
        <v>86.334500000000006</v>
      </c>
    </row>
    <row r="25" spans="1:8" ht="15.75" customHeight="1" x14ac:dyDescent="0.25">
      <c r="A25" s="188" t="s">
        <v>233</v>
      </c>
      <c r="B25" s="138">
        <v>71</v>
      </c>
      <c r="C25" s="138">
        <v>32</v>
      </c>
      <c r="D25" s="138">
        <v>39</v>
      </c>
      <c r="E25" s="138">
        <v>74.9465</v>
      </c>
      <c r="F25" s="138">
        <v>33.9315</v>
      </c>
      <c r="G25" s="250">
        <v>41.015000000000001</v>
      </c>
    </row>
    <row r="26" spans="1:8" ht="20.100000000000001" customHeight="1" x14ac:dyDescent="0.25">
      <c r="A26" s="195" t="s">
        <v>188</v>
      </c>
      <c r="B26" s="135">
        <v>1977</v>
      </c>
      <c r="C26" s="135">
        <v>784</v>
      </c>
      <c r="D26" s="135">
        <v>1193</v>
      </c>
      <c r="E26" s="135">
        <v>1062.2480000000003</v>
      </c>
      <c r="F26" s="135">
        <v>438.89599999999996</v>
      </c>
      <c r="G26" s="162">
        <v>623.35199999999986</v>
      </c>
    </row>
    <row r="27" spans="1:8" ht="15" customHeight="1" x14ac:dyDescent="0.25">
      <c r="A27" s="188" t="s">
        <v>228</v>
      </c>
      <c r="B27" s="138">
        <v>11</v>
      </c>
      <c r="C27" s="138">
        <v>5</v>
      </c>
      <c r="D27" s="138">
        <v>6</v>
      </c>
      <c r="E27" s="138">
        <v>9.3374999999999986</v>
      </c>
      <c r="F27" s="138">
        <v>4.6135000000000002</v>
      </c>
      <c r="G27" s="250">
        <v>4.7239999999999993</v>
      </c>
    </row>
    <row r="28" spans="1:8" ht="15" customHeight="1" x14ac:dyDescent="0.25">
      <c r="A28" s="188" t="s">
        <v>229</v>
      </c>
      <c r="B28" s="138">
        <v>9</v>
      </c>
      <c r="C28" s="138">
        <v>2</v>
      </c>
      <c r="D28" s="138">
        <v>7</v>
      </c>
      <c r="E28" s="138">
        <v>3.7214999999999998</v>
      </c>
      <c r="F28" s="138">
        <v>1.1555</v>
      </c>
      <c r="G28" s="250">
        <v>2.5659999999999998</v>
      </c>
    </row>
    <row r="29" spans="1:8" ht="15" customHeight="1" x14ac:dyDescent="0.25">
      <c r="A29" s="188" t="s">
        <v>230</v>
      </c>
      <c r="B29" s="138" t="s">
        <v>203</v>
      </c>
      <c r="C29" s="138" t="s">
        <v>203</v>
      </c>
      <c r="D29" s="138" t="s">
        <v>203</v>
      </c>
      <c r="E29" s="138" t="s">
        <v>203</v>
      </c>
      <c r="F29" s="138" t="s">
        <v>203</v>
      </c>
      <c r="G29" s="250" t="s">
        <v>203</v>
      </c>
    </row>
    <row r="30" spans="1:8" ht="15" customHeight="1" x14ac:dyDescent="0.25">
      <c r="A30" s="188" t="s">
        <v>231</v>
      </c>
      <c r="B30" s="138">
        <v>32</v>
      </c>
      <c r="C30" s="138">
        <v>16</v>
      </c>
      <c r="D30" s="138">
        <v>16</v>
      </c>
      <c r="E30" s="138">
        <v>19.770999999999997</v>
      </c>
      <c r="F30" s="138">
        <v>12.407999999999999</v>
      </c>
      <c r="G30" s="250">
        <v>7.3629999999999995</v>
      </c>
    </row>
    <row r="31" spans="1:8" ht="15" customHeight="1" x14ac:dyDescent="0.25">
      <c r="A31" s="188" t="s">
        <v>232</v>
      </c>
      <c r="B31" s="138">
        <v>58</v>
      </c>
      <c r="C31" s="138">
        <v>21</v>
      </c>
      <c r="D31" s="138">
        <v>37</v>
      </c>
      <c r="E31" s="138">
        <v>30.486000000000001</v>
      </c>
      <c r="F31" s="138">
        <v>7.8384999999999998</v>
      </c>
      <c r="G31" s="250">
        <v>22.647500000000001</v>
      </c>
    </row>
    <row r="32" spans="1:8" ht="15" customHeight="1" x14ac:dyDescent="0.25">
      <c r="A32" s="188" t="s">
        <v>233</v>
      </c>
      <c r="B32" s="138">
        <v>1867</v>
      </c>
      <c r="C32" s="138">
        <v>740</v>
      </c>
      <c r="D32" s="138">
        <v>1127</v>
      </c>
      <c r="E32" s="138">
        <v>998.93200000000024</v>
      </c>
      <c r="F32" s="138">
        <v>412.88049999999998</v>
      </c>
      <c r="G32" s="250">
        <v>586.05149999999992</v>
      </c>
    </row>
    <row r="33" spans="1:9" ht="20.100000000000001" customHeight="1" x14ac:dyDescent="0.25">
      <c r="A33" s="195" t="s">
        <v>189</v>
      </c>
      <c r="B33" s="135">
        <v>2094</v>
      </c>
      <c r="C33" s="135">
        <v>821</v>
      </c>
      <c r="D33" s="135">
        <v>1273</v>
      </c>
      <c r="E33" s="135">
        <v>791.84749999999997</v>
      </c>
      <c r="F33" s="135">
        <v>267.54849999999999</v>
      </c>
      <c r="G33" s="162">
        <v>524.29899999999998</v>
      </c>
    </row>
    <row r="34" spans="1:9" ht="15" customHeight="1" x14ac:dyDescent="0.25">
      <c r="A34" s="188" t="s">
        <v>228</v>
      </c>
      <c r="B34" s="138" t="s">
        <v>203</v>
      </c>
      <c r="C34" s="138" t="s">
        <v>203</v>
      </c>
      <c r="D34" s="138" t="s">
        <v>203</v>
      </c>
      <c r="E34" s="138" t="s">
        <v>203</v>
      </c>
      <c r="F34" s="138" t="s">
        <v>203</v>
      </c>
      <c r="G34" s="250" t="s">
        <v>203</v>
      </c>
    </row>
    <row r="35" spans="1:9" ht="15" customHeight="1" x14ac:dyDescent="0.25">
      <c r="A35" s="188" t="s">
        <v>229</v>
      </c>
      <c r="B35" s="138" t="s">
        <v>203</v>
      </c>
      <c r="C35" s="138" t="s">
        <v>203</v>
      </c>
      <c r="D35" s="138" t="s">
        <v>203</v>
      </c>
      <c r="E35" s="138" t="s">
        <v>203</v>
      </c>
      <c r="F35" s="138" t="s">
        <v>203</v>
      </c>
      <c r="G35" s="250" t="s">
        <v>203</v>
      </c>
    </row>
    <row r="36" spans="1:9" ht="15" customHeight="1" x14ac:dyDescent="0.25">
      <c r="A36" s="188" t="s">
        <v>230</v>
      </c>
      <c r="B36" s="138">
        <v>2094</v>
      </c>
      <c r="C36" s="138">
        <v>821</v>
      </c>
      <c r="D36" s="138">
        <v>1273</v>
      </c>
      <c r="E36" s="138">
        <v>791.84749999999997</v>
      </c>
      <c r="F36" s="138">
        <v>267.54849999999999</v>
      </c>
      <c r="G36" s="250">
        <v>524.29899999999998</v>
      </c>
    </row>
    <row r="37" spans="1:9" ht="15" customHeight="1" x14ac:dyDescent="0.25">
      <c r="A37" s="188" t="s">
        <v>231</v>
      </c>
      <c r="B37" s="138" t="s">
        <v>203</v>
      </c>
      <c r="C37" s="138" t="s">
        <v>203</v>
      </c>
      <c r="D37" s="138" t="s">
        <v>203</v>
      </c>
      <c r="E37" s="138" t="s">
        <v>203</v>
      </c>
      <c r="F37" s="138" t="s">
        <v>203</v>
      </c>
      <c r="G37" s="250" t="s">
        <v>203</v>
      </c>
    </row>
    <row r="38" spans="1:9" ht="15" customHeight="1" x14ac:dyDescent="0.25">
      <c r="A38" s="188" t="s">
        <v>232</v>
      </c>
      <c r="B38" s="138" t="s">
        <v>203</v>
      </c>
      <c r="C38" s="138" t="s">
        <v>203</v>
      </c>
      <c r="D38" s="138" t="s">
        <v>203</v>
      </c>
      <c r="E38" s="138" t="s">
        <v>203</v>
      </c>
      <c r="F38" s="138" t="s">
        <v>203</v>
      </c>
      <c r="G38" s="250" t="s">
        <v>203</v>
      </c>
    </row>
    <row r="39" spans="1:9" ht="15" customHeight="1" x14ac:dyDescent="0.25">
      <c r="A39" s="188" t="s">
        <v>233</v>
      </c>
      <c r="B39" s="138" t="s">
        <v>203</v>
      </c>
      <c r="C39" s="138" t="s">
        <v>203</v>
      </c>
      <c r="D39" s="138" t="s">
        <v>203</v>
      </c>
      <c r="E39" s="138" t="s">
        <v>203</v>
      </c>
      <c r="F39" s="138" t="s">
        <v>203</v>
      </c>
      <c r="G39" s="250" t="s">
        <v>203</v>
      </c>
    </row>
    <row r="40" spans="1:9" ht="20.100000000000001" customHeight="1" x14ac:dyDescent="0.25">
      <c r="A40" s="195" t="s">
        <v>497</v>
      </c>
      <c r="B40" s="135">
        <v>1500</v>
      </c>
      <c r="C40" s="135">
        <v>912</v>
      </c>
      <c r="D40" s="135">
        <v>588</v>
      </c>
      <c r="E40" s="135">
        <v>1120.8195000000001</v>
      </c>
      <c r="F40" s="135">
        <v>671.399</v>
      </c>
      <c r="G40" s="162">
        <v>449.4205</v>
      </c>
    </row>
    <row r="41" spans="1:9" ht="15" customHeight="1" x14ac:dyDescent="0.25">
      <c r="A41" s="188" t="s">
        <v>228</v>
      </c>
      <c r="B41" s="138">
        <v>989</v>
      </c>
      <c r="C41" s="138">
        <v>624</v>
      </c>
      <c r="D41" s="138">
        <v>365</v>
      </c>
      <c r="E41" s="138">
        <v>816.36099999999988</v>
      </c>
      <c r="F41" s="138">
        <v>506.72749999999996</v>
      </c>
      <c r="G41" s="250">
        <v>309.63350000000003</v>
      </c>
    </row>
    <row r="42" spans="1:9" ht="15" customHeight="1" x14ac:dyDescent="0.25">
      <c r="A42" s="188" t="s">
        <v>229</v>
      </c>
      <c r="B42" s="138">
        <v>242</v>
      </c>
      <c r="C42" s="138">
        <v>160</v>
      </c>
      <c r="D42" s="138">
        <v>82</v>
      </c>
      <c r="E42" s="138">
        <v>128.62350000000001</v>
      </c>
      <c r="F42" s="138">
        <v>85.445999999999998</v>
      </c>
      <c r="G42" s="250">
        <v>43.177499999999995</v>
      </c>
    </row>
    <row r="43" spans="1:9" ht="15" customHeight="1" x14ac:dyDescent="0.25">
      <c r="A43" s="188" t="s">
        <v>230</v>
      </c>
      <c r="B43" s="138" t="s">
        <v>203</v>
      </c>
      <c r="C43" s="138" t="s">
        <v>203</v>
      </c>
      <c r="D43" s="138" t="s">
        <v>203</v>
      </c>
      <c r="E43" s="138" t="s">
        <v>203</v>
      </c>
      <c r="F43" s="138" t="s">
        <v>203</v>
      </c>
      <c r="G43" s="250" t="s">
        <v>203</v>
      </c>
    </row>
    <row r="44" spans="1:9" ht="15" customHeight="1" x14ac:dyDescent="0.25">
      <c r="A44" s="188" t="s">
        <v>231</v>
      </c>
      <c r="B44" s="138">
        <v>96</v>
      </c>
      <c r="C44" s="138">
        <v>34</v>
      </c>
      <c r="D44" s="138">
        <v>62</v>
      </c>
      <c r="E44" s="138">
        <v>79.70750000000001</v>
      </c>
      <c r="F44" s="138">
        <v>28.325499999999998</v>
      </c>
      <c r="G44" s="250">
        <v>51.382000000000005</v>
      </c>
      <c r="I44" s="65"/>
    </row>
    <row r="45" spans="1:9" ht="15" customHeight="1" x14ac:dyDescent="0.25">
      <c r="A45" s="188" t="s">
        <v>232</v>
      </c>
      <c r="B45" s="138">
        <v>61</v>
      </c>
      <c r="C45" s="138">
        <v>28</v>
      </c>
      <c r="D45" s="138">
        <v>33</v>
      </c>
      <c r="E45" s="138">
        <v>38.329000000000008</v>
      </c>
      <c r="F45" s="138">
        <v>16.273</v>
      </c>
      <c r="G45" s="250">
        <v>22.055999999999997</v>
      </c>
    </row>
    <row r="46" spans="1:9" ht="15" customHeight="1" x14ac:dyDescent="0.25">
      <c r="A46" s="188" t="s">
        <v>233</v>
      </c>
      <c r="B46" s="138">
        <v>112</v>
      </c>
      <c r="C46" s="138">
        <v>66</v>
      </c>
      <c r="D46" s="138">
        <v>46</v>
      </c>
      <c r="E46" s="138">
        <v>57.798500000000004</v>
      </c>
      <c r="F46" s="138">
        <v>34.627000000000002</v>
      </c>
      <c r="G46" s="250">
        <v>23.171500000000002</v>
      </c>
    </row>
    <row r="47" spans="1:9" ht="2.25" customHeight="1" x14ac:dyDescent="0.25">
      <c r="A47" s="103"/>
      <c r="B47" s="46"/>
      <c r="C47" s="46"/>
      <c r="D47" s="46"/>
      <c r="E47" s="46"/>
      <c r="F47" s="46"/>
      <c r="G47" s="46"/>
    </row>
    <row r="48" spans="1:9" x14ac:dyDescent="0.25">
      <c r="A48" s="83" t="s">
        <v>205</v>
      </c>
      <c r="B48" s="37"/>
      <c r="C48" s="37"/>
      <c r="D48" s="37"/>
      <c r="E48" s="37"/>
      <c r="F48" s="37"/>
      <c r="G48" s="37"/>
    </row>
  </sheetData>
  <mergeCells count="3">
    <mergeCell ref="A3:A4"/>
    <mergeCell ref="B3:D3"/>
    <mergeCell ref="E3:G3"/>
  </mergeCells>
  <hyperlinks>
    <hyperlink ref="I1" location="Obsah!A1" display="Obsah" xr:uid="{00000000-0004-0000-3E00-000000000000}"/>
  </hyperlink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List37">
    <tabColor rgb="FFFF0000"/>
  </sheetPr>
  <dimension ref="A1:I43"/>
  <sheetViews>
    <sheetView zoomScaleNormal="100" workbookViewId="0">
      <selection sqref="A1:E1"/>
    </sheetView>
  </sheetViews>
  <sheetFormatPr defaultRowHeight="15" x14ac:dyDescent="0.25"/>
  <cols>
    <col min="1" max="1" width="28.7109375" style="69" customWidth="1"/>
    <col min="2" max="7" width="9.7109375" style="36" customWidth="1"/>
    <col min="8" max="16384" width="9.140625" style="36"/>
  </cols>
  <sheetData>
    <row r="1" spans="1:9" ht="24.95" customHeight="1" x14ac:dyDescent="0.25">
      <c r="A1" s="349" t="s">
        <v>676</v>
      </c>
      <c r="B1" s="349"/>
      <c r="C1" s="349"/>
      <c r="D1" s="349"/>
      <c r="E1" s="349"/>
      <c r="F1" s="349"/>
      <c r="G1" s="349"/>
      <c r="H1" s="63"/>
      <c r="I1" s="19" t="s">
        <v>177</v>
      </c>
    </row>
    <row r="2" spans="1:9" ht="12" customHeight="1" thickBot="1" x14ac:dyDescent="0.3">
      <c r="A2" s="106" t="s">
        <v>178</v>
      </c>
      <c r="B2" s="63"/>
      <c r="C2" s="63"/>
      <c r="D2" s="63"/>
      <c r="E2" s="63"/>
      <c r="F2" s="63"/>
      <c r="G2" s="41"/>
      <c r="H2" s="63"/>
    </row>
    <row r="3" spans="1:9" ht="15.75" customHeight="1" x14ac:dyDescent="0.25">
      <c r="A3" s="303" t="s">
        <v>675</v>
      </c>
      <c r="B3" s="343" t="s">
        <v>266</v>
      </c>
      <c r="C3" s="343"/>
      <c r="D3" s="343"/>
      <c r="E3" s="343" t="s">
        <v>267</v>
      </c>
      <c r="F3" s="343"/>
      <c r="G3" s="344"/>
      <c r="H3" s="64"/>
    </row>
    <row r="4" spans="1:9" ht="15.75" customHeight="1" thickBot="1" x14ac:dyDescent="0.3">
      <c r="A4" s="304"/>
      <c r="B4" s="131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  <c r="H4" s="64"/>
    </row>
    <row r="5" spans="1:9" ht="21" customHeight="1" x14ac:dyDescent="0.25">
      <c r="A5" s="195" t="s">
        <v>498</v>
      </c>
      <c r="B5" s="166">
        <v>37535</v>
      </c>
      <c r="C5" s="166">
        <v>21698</v>
      </c>
      <c r="D5" s="166">
        <v>15837</v>
      </c>
      <c r="E5" s="166">
        <v>20830.7925</v>
      </c>
      <c r="F5" s="166">
        <v>12455.094000000001</v>
      </c>
      <c r="G5" s="167">
        <v>8375.6985000000004</v>
      </c>
    </row>
    <row r="6" spans="1:9" ht="15.75" customHeight="1" x14ac:dyDescent="0.25">
      <c r="A6" s="188" t="s">
        <v>228</v>
      </c>
      <c r="B6" s="263">
        <v>9614</v>
      </c>
      <c r="C6" s="263">
        <v>6219</v>
      </c>
      <c r="D6" s="263">
        <v>3395</v>
      </c>
      <c r="E6" s="263">
        <v>6501.1140000000014</v>
      </c>
      <c r="F6" s="263">
        <v>4256.3980000000001</v>
      </c>
      <c r="G6" s="261">
        <v>2244.7159999999999</v>
      </c>
    </row>
    <row r="7" spans="1:9" ht="15.75" customHeight="1" x14ac:dyDescent="0.25">
      <c r="A7" s="188" t="s">
        <v>229</v>
      </c>
      <c r="B7" s="263">
        <v>9199</v>
      </c>
      <c r="C7" s="263">
        <v>6261</v>
      </c>
      <c r="D7" s="263">
        <v>2938</v>
      </c>
      <c r="E7" s="263">
        <v>5660.1534999999985</v>
      </c>
      <c r="F7" s="263">
        <v>4007.5889999999986</v>
      </c>
      <c r="G7" s="261">
        <v>1652.5645</v>
      </c>
    </row>
    <row r="8" spans="1:9" ht="15.75" customHeight="1" x14ac:dyDescent="0.25">
      <c r="A8" s="188" t="s">
        <v>230</v>
      </c>
      <c r="B8" s="263">
        <v>8000</v>
      </c>
      <c r="C8" s="263">
        <v>3714</v>
      </c>
      <c r="D8" s="263">
        <v>4286</v>
      </c>
      <c r="E8" s="263">
        <v>3128.0780000000004</v>
      </c>
      <c r="F8" s="263">
        <v>1368.0204999999996</v>
      </c>
      <c r="G8" s="261">
        <v>1760.0575000000003</v>
      </c>
    </row>
    <row r="9" spans="1:9" ht="15.75" customHeight="1" x14ac:dyDescent="0.25">
      <c r="A9" s="188" t="s">
        <v>231</v>
      </c>
      <c r="B9" s="263">
        <v>2697</v>
      </c>
      <c r="C9" s="263">
        <v>1345</v>
      </c>
      <c r="D9" s="263">
        <v>1352</v>
      </c>
      <c r="E9" s="263">
        <v>1892.5805</v>
      </c>
      <c r="F9" s="263">
        <v>915.46399999999994</v>
      </c>
      <c r="G9" s="261">
        <v>977.11649999999997</v>
      </c>
    </row>
    <row r="10" spans="1:9" ht="15.75" customHeight="1" x14ac:dyDescent="0.25">
      <c r="A10" s="188" t="s">
        <v>232</v>
      </c>
      <c r="B10" s="263">
        <v>5541</v>
      </c>
      <c r="C10" s="263">
        <v>2826</v>
      </c>
      <c r="D10" s="263">
        <v>2715</v>
      </c>
      <c r="E10" s="263">
        <v>2068.3775000000001</v>
      </c>
      <c r="F10" s="263">
        <v>1063.8789999999997</v>
      </c>
      <c r="G10" s="261">
        <v>1004.4985000000001</v>
      </c>
    </row>
    <row r="11" spans="1:9" ht="15.75" customHeight="1" x14ac:dyDescent="0.25">
      <c r="A11" s="188" t="s">
        <v>233</v>
      </c>
      <c r="B11" s="263">
        <v>2484</v>
      </c>
      <c r="C11" s="263">
        <v>1333</v>
      </c>
      <c r="D11" s="263">
        <v>1151</v>
      </c>
      <c r="E11" s="263">
        <v>1580.489</v>
      </c>
      <c r="F11" s="263">
        <v>843.74349999999993</v>
      </c>
      <c r="G11" s="261">
        <v>736.74549999999988</v>
      </c>
    </row>
    <row r="12" spans="1:9" ht="21" customHeight="1" x14ac:dyDescent="0.25">
      <c r="A12" s="195" t="s">
        <v>192</v>
      </c>
      <c r="B12" s="166">
        <v>33073</v>
      </c>
      <c r="C12" s="166">
        <v>19654</v>
      </c>
      <c r="D12" s="166">
        <v>13419</v>
      </c>
      <c r="E12" s="166">
        <v>19428.920999999998</v>
      </c>
      <c r="F12" s="166">
        <v>11847.777</v>
      </c>
      <c r="G12" s="167">
        <v>7581.1440000000002</v>
      </c>
      <c r="H12" s="33"/>
    </row>
    <row r="13" spans="1:9" ht="15.75" customHeight="1" x14ac:dyDescent="0.25">
      <c r="A13" s="188" t="s">
        <v>228</v>
      </c>
      <c r="B13" s="263">
        <v>9558</v>
      </c>
      <c r="C13" s="263">
        <v>6181</v>
      </c>
      <c r="D13" s="263">
        <v>3377</v>
      </c>
      <c r="E13" s="263">
        <v>6459.5400000000009</v>
      </c>
      <c r="F13" s="263">
        <v>4229.6040000000003</v>
      </c>
      <c r="G13" s="261">
        <v>2229.9360000000001</v>
      </c>
      <c r="H13" s="37"/>
    </row>
    <row r="14" spans="1:9" ht="15.75" customHeight="1" x14ac:dyDescent="0.25">
      <c r="A14" s="188" t="s">
        <v>229</v>
      </c>
      <c r="B14" s="263">
        <v>9199</v>
      </c>
      <c r="C14" s="263">
        <v>6261</v>
      </c>
      <c r="D14" s="263">
        <v>2938</v>
      </c>
      <c r="E14" s="263">
        <v>5660.1534999999985</v>
      </c>
      <c r="F14" s="263">
        <v>4007.5889999999986</v>
      </c>
      <c r="G14" s="261">
        <v>1652.5645</v>
      </c>
      <c r="H14" s="37"/>
    </row>
    <row r="15" spans="1:9" ht="15.75" customHeight="1" x14ac:dyDescent="0.25">
      <c r="A15" s="188" t="s">
        <v>230</v>
      </c>
      <c r="B15" s="263">
        <v>4233</v>
      </c>
      <c r="C15" s="263">
        <v>2062</v>
      </c>
      <c r="D15" s="263">
        <v>2171</v>
      </c>
      <c r="E15" s="263">
        <v>2093.2879999999996</v>
      </c>
      <c r="F15" s="263">
        <v>966.81949999999983</v>
      </c>
      <c r="G15" s="261">
        <v>1126.4684999999999</v>
      </c>
      <c r="H15" s="37"/>
    </row>
    <row r="16" spans="1:9" ht="15.75" customHeight="1" x14ac:dyDescent="0.25">
      <c r="A16" s="188" t="s">
        <v>231</v>
      </c>
      <c r="B16" s="263">
        <v>2697</v>
      </c>
      <c r="C16" s="263">
        <v>1345</v>
      </c>
      <c r="D16" s="263">
        <v>1352</v>
      </c>
      <c r="E16" s="263">
        <v>1892.5805</v>
      </c>
      <c r="F16" s="263">
        <v>915.46399999999994</v>
      </c>
      <c r="G16" s="261">
        <v>977.11649999999997</v>
      </c>
      <c r="H16" s="37"/>
    </row>
    <row r="17" spans="1:8" ht="15.75" customHeight="1" x14ac:dyDescent="0.25">
      <c r="A17" s="188" t="s">
        <v>232</v>
      </c>
      <c r="B17" s="263">
        <v>4903</v>
      </c>
      <c r="C17" s="263">
        <v>2472</v>
      </c>
      <c r="D17" s="263">
        <v>2431</v>
      </c>
      <c r="E17" s="263">
        <v>1743.0050000000003</v>
      </c>
      <c r="F17" s="263">
        <v>884.5569999999999</v>
      </c>
      <c r="G17" s="261">
        <v>858.44800000000021</v>
      </c>
      <c r="H17" s="37"/>
    </row>
    <row r="18" spans="1:8" ht="15.75" customHeight="1" x14ac:dyDescent="0.25">
      <c r="A18" s="188" t="s">
        <v>233</v>
      </c>
      <c r="B18" s="263">
        <v>2483</v>
      </c>
      <c r="C18" s="263">
        <v>1333</v>
      </c>
      <c r="D18" s="263">
        <v>1150</v>
      </c>
      <c r="E18" s="263">
        <v>1580.354</v>
      </c>
      <c r="F18" s="263">
        <v>843.74349999999993</v>
      </c>
      <c r="G18" s="261">
        <v>736.61049999999989</v>
      </c>
      <c r="H18" s="37"/>
    </row>
    <row r="19" spans="1:8" ht="21" customHeight="1" x14ac:dyDescent="0.25">
      <c r="A19" s="195" t="s">
        <v>193</v>
      </c>
      <c r="B19" s="166">
        <v>3729</v>
      </c>
      <c r="C19" s="166">
        <v>1631</v>
      </c>
      <c r="D19" s="166">
        <v>2098</v>
      </c>
      <c r="E19" s="166">
        <v>1018.7415000000001</v>
      </c>
      <c r="F19" s="166">
        <v>393.9665</v>
      </c>
      <c r="G19" s="167">
        <v>624.77499999999998</v>
      </c>
      <c r="H19" s="20"/>
    </row>
    <row r="20" spans="1:8" ht="15.75" customHeight="1" x14ac:dyDescent="0.25">
      <c r="A20" s="188" t="s">
        <v>228</v>
      </c>
      <c r="B20" s="263" t="s">
        <v>203</v>
      </c>
      <c r="C20" s="263" t="s">
        <v>203</v>
      </c>
      <c r="D20" s="263" t="s">
        <v>203</v>
      </c>
      <c r="E20" s="263" t="s">
        <v>203</v>
      </c>
      <c r="F20" s="263" t="s">
        <v>203</v>
      </c>
      <c r="G20" s="261" t="s">
        <v>203</v>
      </c>
      <c r="H20" s="37"/>
    </row>
    <row r="21" spans="1:8" ht="15.75" customHeight="1" x14ac:dyDescent="0.25">
      <c r="A21" s="188" t="s">
        <v>229</v>
      </c>
      <c r="B21" s="263" t="s">
        <v>203</v>
      </c>
      <c r="C21" s="263" t="s">
        <v>203</v>
      </c>
      <c r="D21" s="263" t="s">
        <v>203</v>
      </c>
      <c r="E21" s="263" t="s">
        <v>203</v>
      </c>
      <c r="F21" s="263" t="s">
        <v>203</v>
      </c>
      <c r="G21" s="261" t="s">
        <v>203</v>
      </c>
    </row>
    <row r="22" spans="1:8" ht="15.75" customHeight="1" x14ac:dyDescent="0.25">
      <c r="A22" s="188" t="s">
        <v>230</v>
      </c>
      <c r="B22" s="263">
        <v>3729</v>
      </c>
      <c r="C22" s="263">
        <v>1631</v>
      </c>
      <c r="D22" s="263">
        <v>2098</v>
      </c>
      <c r="E22" s="263">
        <v>1018.7415000000001</v>
      </c>
      <c r="F22" s="263">
        <v>393.9665</v>
      </c>
      <c r="G22" s="261">
        <v>624.77499999999998</v>
      </c>
    </row>
    <row r="23" spans="1:8" ht="15.75" customHeight="1" x14ac:dyDescent="0.25">
      <c r="A23" s="188" t="s">
        <v>231</v>
      </c>
      <c r="B23" s="263" t="s">
        <v>203</v>
      </c>
      <c r="C23" s="263" t="s">
        <v>203</v>
      </c>
      <c r="D23" s="263" t="s">
        <v>203</v>
      </c>
      <c r="E23" s="263" t="s">
        <v>203</v>
      </c>
      <c r="F23" s="263" t="s">
        <v>203</v>
      </c>
      <c r="G23" s="261" t="s">
        <v>203</v>
      </c>
    </row>
    <row r="24" spans="1:8" ht="15.75" customHeight="1" x14ac:dyDescent="0.25">
      <c r="A24" s="188" t="s">
        <v>232</v>
      </c>
      <c r="B24" s="263" t="s">
        <v>203</v>
      </c>
      <c r="C24" s="263" t="s">
        <v>203</v>
      </c>
      <c r="D24" s="263" t="s">
        <v>203</v>
      </c>
      <c r="E24" s="263" t="s">
        <v>203</v>
      </c>
      <c r="F24" s="263" t="s">
        <v>203</v>
      </c>
      <c r="G24" s="261" t="s">
        <v>203</v>
      </c>
    </row>
    <row r="25" spans="1:8" ht="15.75" customHeight="1" x14ac:dyDescent="0.25">
      <c r="A25" s="188" t="s">
        <v>233</v>
      </c>
      <c r="B25" s="263" t="s">
        <v>203</v>
      </c>
      <c r="C25" s="263" t="s">
        <v>203</v>
      </c>
      <c r="D25" s="263" t="s">
        <v>203</v>
      </c>
      <c r="E25" s="263" t="s">
        <v>203</v>
      </c>
      <c r="F25" s="263" t="s">
        <v>203</v>
      </c>
      <c r="G25" s="261" t="s">
        <v>203</v>
      </c>
    </row>
    <row r="26" spans="1:8" ht="21" customHeight="1" x14ac:dyDescent="0.25">
      <c r="A26" s="195" t="s">
        <v>194</v>
      </c>
      <c r="B26" s="166">
        <v>733</v>
      </c>
      <c r="C26" s="166">
        <v>413</v>
      </c>
      <c r="D26" s="166">
        <v>320</v>
      </c>
      <c r="E26" s="166">
        <v>383.13000000000005</v>
      </c>
      <c r="F26" s="166">
        <v>213.35050000000004</v>
      </c>
      <c r="G26" s="167">
        <v>169.77949999999998</v>
      </c>
    </row>
    <row r="27" spans="1:8" ht="15.75" customHeight="1" x14ac:dyDescent="0.25">
      <c r="A27" s="188" t="s">
        <v>228</v>
      </c>
      <c r="B27" s="263">
        <v>56</v>
      </c>
      <c r="C27" s="263">
        <v>38</v>
      </c>
      <c r="D27" s="263">
        <v>18</v>
      </c>
      <c r="E27" s="263">
        <v>41.573999999999998</v>
      </c>
      <c r="F27" s="263">
        <v>26.794</v>
      </c>
      <c r="G27" s="261">
        <v>14.780000000000001</v>
      </c>
    </row>
    <row r="28" spans="1:8" ht="15.75" customHeight="1" x14ac:dyDescent="0.25">
      <c r="A28" s="188" t="s">
        <v>229</v>
      </c>
      <c r="B28" s="263" t="s">
        <v>203</v>
      </c>
      <c r="C28" s="263" t="s">
        <v>203</v>
      </c>
      <c r="D28" s="263" t="s">
        <v>203</v>
      </c>
      <c r="E28" s="263" t="s">
        <v>203</v>
      </c>
      <c r="F28" s="263" t="s">
        <v>203</v>
      </c>
      <c r="G28" s="261" t="s">
        <v>203</v>
      </c>
    </row>
    <row r="29" spans="1:8" ht="15.75" customHeight="1" x14ac:dyDescent="0.25">
      <c r="A29" s="188" t="s">
        <v>230</v>
      </c>
      <c r="B29" s="263">
        <v>38</v>
      </c>
      <c r="C29" s="263">
        <v>21</v>
      </c>
      <c r="D29" s="263">
        <v>17</v>
      </c>
      <c r="E29" s="263">
        <v>16.048500000000001</v>
      </c>
      <c r="F29" s="263">
        <v>7.2344999999999997</v>
      </c>
      <c r="G29" s="261">
        <v>8.8140000000000001</v>
      </c>
    </row>
    <row r="30" spans="1:8" ht="15.75" customHeight="1" x14ac:dyDescent="0.25">
      <c r="A30" s="188" t="s">
        <v>231</v>
      </c>
      <c r="B30" s="263" t="s">
        <v>203</v>
      </c>
      <c r="C30" s="263" t="s">
        <v>203</v>
      </c>
      <c r="D30" s="263" t="s">
        <v>203</v>
      </c>
      <c r="E30" s="263" t="s">
        <v>203</v>
      </c>
      <c r="F30" s="263" t="s">
        <v>203</v>
      </c>
      <c r="G30" s="261" t="s">
        <v>203</v>
      </c>
    </row>
    <row r="31" spans="1:8" ht="15.75" customHeight="1" x14ac:dyDescent="0.25">
      <c r="A31" s="188" t="s">
        <v>232</v>
      </c>
      <c r="B31" s="263">
        <v>638</v>
      </c>
      <c r="C31" s="263">
        <v>354</v>
      </c>
      <c r="D31" s="263">
        <v>284</v>
      </c>
      <c r="E31" s="263">
        <v>325.37250000000006</v>
      </c>
      <c r="F31" s="263">
        <v>179.32200000000003</v>
      </c>
      <c r="G31" s="261">
        <v>146.0505</v>
      </c>
    </row>
    <row r="32" spans="1:8" ht="15.75" customHeight="1" x14ac:dyDescent="0.25">
      <c r="A32" s="188" t="s">
        <v>233</v>
      </c>
      <c r="B32" s="263">
        <v>1</v>
      </c>
      <c r="C32" s="263" t="s">
        <v>203</v>
      </c>
      <c r="D32" s="263">
        <v>1</v>
      </c>
      <c r="E32" s="263">
        <v>0.13500000000000001</v>
      </c>
      <c r="F32" s="263" t="s">
        <v>203</v>
      </c>
      <c r="G32" s="261">
        <v>0.13500000000000001</v>
      </c>
    </row>
    <row r="33" spans="1:7" ht="7.5" customHeight="1" x14ac:dyDescent="0.25">
      <c r="A33" s="103"/>
      <c r="B33" s="133"/>
      <c r="C33" s="133"/>
      <c r="D33" s="133"/>
      <c r="E33" s="133"/>
      <c r="F33" s="133"/>
      <c r="G33" s="133"/>
    </row>
    <row r="34" spans="1:7" x14ac:dyDescent="0.25">
      <c r="A34" s="83" t="s">
        <v>205</v>
      </c>
      <c r="B34" s="37"/>
      <c r="C34" s="37"/>
      <c r="D34" s="37"/>
      <c r="E34" s="37"/>
      <c r="F34" s="37"/>
      <c r="G34" s="37"/>
    </row>
    <row r="35" spans="1:7" x14ac:dyDescent="0.25">
      <c r="A35" s="67"/>
      <c r="B35" s="68"/>
      <c r="C35" s="68"/>
      <c r="D35" s="68"/>
      <c r="E35" s="68"/>
      <c r="F35" s="68"/>
      <c r="G35" s="68"/>
    </row>
    <row r="36" spans="1:7" x14ac:dyDescent="0.25">
      <c r="A36" s="67"/>
      <c r="B36" s="55"/>
      <c r="C36" s="55"/>
      <c r="D36" s="55"/>
      <c r="E36" s="55"/>
      <c r="F36" s="55"/>
      <c r="G36" s="55"/>
    </row>
    <row r="37" spans="1:7" x14ac:dyDescent="0.25">
      <c r="A37" s="67"/>
      <c r="B37" s="55"/>
      <c r="C37" s="55"/>
      <c r="D37" s="55"/>
      <c r="E37" s="55"/>
      <c r="F37" s="55"/>
      <c r="G37" s="55"/>
    </row>
    <row r="38" spans="1:7" x14ac:dyDescent="0.25">
      <c r="A38" s="67"/>
      <c r="B38" s="55"/>
      <c r="C38" s="55"/>
      <c r="D38" s="55"/>
      <c r="E38" s="55"/>
      <c r="F38" s="55"/>
      <c r="G38" s="55"/>
    </row>
    <row r="39" spans="1:7" x14ac:dyDescent="0.25">
      <c r="A39" s="67"/>
      <c r="B39" s="55"/>
      <c r="C39" s="55"/>
      <c r="D39" s="55"/>
      <c r="E39" s="55"/>
      <c r="F39" s="55"/>
      <c r="G39" s="55"/>
    </row>
    <row r="40" spans="1:7" x14ac:dyDescent="0.25">
      <c r="A40" s="67"/>
      <c r="B40" s="55"/>
      <c r="C40" s="55"/>
      <c r="D40" s="55"/>
      <c r="E40" s="55"/>
      <c r="F40" s="55"/>
      <c r="G40" s="55"/>
    </row>
    <row r="41" spans="1:7" x14ac:dyDescent="0.25">
      <c r="A41" s="67"/>
      <c r="B41" s="55"/>
      <c r="C41" s="55"/>
      <c r="D41" s="55"/>
      <c r="E41" s="55"/>
      <c r="F41" s="55"/>
      <c r="G41" s="55"/>
    </row>
    <row r="42" spans="1:7" x14ac:dyDescent="0.25">
      <c r="A42" s="67"/>
      <c r="B42" s="55"/>
      <c r="C42" s="55"/>
      <c r="D42" s="55"/>
      <c r="E42" s="55"/>
      <c r="F42" s="55"/>
      <c r="G42" s="55"/>
    </row>
    <row r="43" spans="1:7" x14ac:dyDescent="0.25">
      <c r="A43" s="67"/>
      <c r="B43" s="55"/>
      <c r="C43" s="55"/>
      <c r="D43" s="55"/>
      <c r="E43" s="55"/>
      <c r="F43" s="55"/>
      <c r="G43" s="55"/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3F00-000000000000}"/>
  </hyperlink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List47">
    <tabColor rgb="FFFF0000"/>
  </sheetPr>
  <dimension ref="A1:I48"/>
  <sheetViews>
    <sheetView zoomScaleNormal="100" workbookViewId="0">
      <selection sqref="A1:E1"/>
    </sheetView>
  </sheetViews>
  <sheetFormatPr defaultRowHeight="12.75" customHeight="1" x14ac:dyDescent="0.2"/>
  <cols>
    <col min="1" max="1" width="28.7109375" style="20" customWidth="1"/>
    <col min="2" max="7" width="9.7109375" style="20" customWidth="1"/>
    <col min="8" max="258" width="9.140625" style="20"/>
    <col min="259" max="259" width="24.85546875" style="20" customWidth="1"/>
    <col min="260" max="261" width="8.5703125" style="20" customWidth="1"/>
    <col min="262" max="263" width="8.140625" style="20" customWidth="1"/>
    <col min="264" max="514" width="9.140625" style="20"/>
    <col min="515" max="515" width="24.85546875" style="20" customWidth="1"/>
    <col min="516" max="517" width="8.5703125" style="20" customWidth="1"/>
    <col min="518" max="519" width="8.140625" style="20" customWidth="1"/>
    <col min="520" max="770" width="9.140625" style="20"/>
    <col min="771" max="771" width="24.85546875" style="20" customWidth="1"/>
    <col min="772" max="773" width="8.5703125" style="20" customWidth="1"/>
    <col min="774" max="775" width="8.140625" style="20" customWidth="1"/>
    <col min="776" max="1026" width="9.140625" style="20"/>
    <col min="1027" max="1027" width="24.85546875" style="20" customWidth="1"/>
    <col min="1028" max="1029" width="8.5703125" style="20" customWidth="1"/>
    <col min="1030" max="1031" width="8.140625" style="20" customWidth="1"/>
    <col min="1032" max="1282" width="9.140625" style="20"/>
    <col min="1283" max="1283" width="24.85546875" style="20" customWidth="1"/>
    <col min="1284" max="1285" width="8.5703125" style="20" customWidth="1"/>
    <col min="1286" max="1287" width="8.140625" style="20" customWidth="1"/>
    <col min="1288" max="1538" width="9.140625" style="20"/>
    <col min="1539" max="1539" width="24.85546875" style="20" customWidth="1"/>
    <col min="1540" max="1541" width="8.5703125" style="20" customWidth="1"/>
    <col min="1542" max="1543" width="8.140625" style="20" customWidth="1"/>
    <col min="1544" max="1794" width="9.140625" style="20"/>
    <col min="1795" max="1795" width="24.85546875" style="20" customWidth="1"/>
    <col min="1796" max="1797" width="8.5703125" style="20" customWidth="1"/>
    <col min="1798" max="1799" width="8.140625" style="20" customWidth="1"/>
    <col min="1800" max="2050" width="9.140625" style="20"/>
    <col min="2051" max="2051" width="24.85546875" style="20" customWidth="1"/>
    <col min="2052" max="2053" width="8.5703125" style="20" customWidth="1"/>
    <col min="2054" max="2055" width="8.140625" style="20" customWidth="1"/>
    <col min="2056" max="2306" width="9.140625" style="20"/>
    <col min="2307" max="2307" width="24.85546875" style="20" customWidth="1"/>
    <col min="2308" max="2309" width="8.5703125" style="20" customWidth="1"/>
    <col min="2310" max="2311" width="8.140625" style="20" customWidth="1"/>
    <col min="2312" max="2562" width="9.140625" style="20"/>
    <col min="2563" max="2563" width="24.85546875" style="20" customWidth="1"/>
    <col min="2564" max="2565" width="8.5703125" style="20" customWidth="1"/>
    <col min="2566" max="2567" width="8.140625" style="20" customWidth="1"/>
    <col min="2568" max="2818" width="9.140625" style="20"/>
    <col min="2819" max="2819" width="24.85546875" style="20" customWidth="1"/>
    <col min="2820" max="2821" width="8.5703125" style="20" customWidth="1"/>
    <col min="2822" max="2823" width="8.140625" style="20" customWidth="1"/>
    <col min="2824" max="3074" width="9.140625" style="20"/>
    <col min="3075" max="3075" width="24.85546875" style="20" customWidth="1"/>
    <col min="3076" max="3077" width="8.5703125" style="20" customWidth="1"/>
    <col min="3078" max="3079" width="8.140625" style="20" customWidth="1"/>
    <col min="3080" max="3330" width="9.140625" style="20"/>
    <col min="3331" max="3331" width="24.85546875" style="20" customWidth="1"/>
    <col min="3332" max="3333" width="8.5703125" style="20" customWidth="1"/>
    <col min="3334" max="3335" width="8.140625" style="20" customWidth="1"/>
    <col min="3336" max="3586" width="9.140625" style="20"/>
    <col min="3587" max="3587" width="24.85546875" style="20" customWidth="1"/>
    <col min="3588" max="3589" width="8.5703125" style="20" customWidth="1"/>
    <col min="3590" max="3591" width="8.140625" style="20" customWidth="1"/>
    <col min="3592" max="3842" width="9.140625" style="20"/>
    <col min="3843" max="3843" width="24.85546875" style="20" customWidth="1"/>
    <col min="3844" max="3845" width="8.5703125" style="20" customWidth="1"/>
    <col min="3846" max="3847" width="8.140625" style="20" customWidth="1"/>
    <col min="3848" max="4098" width="9.140625" style="20"/>
    <col min="4099" max="4099" width="24.85546875" style="20" customWidth="1"/>
    <col min="4100" max="4101" width="8.5703125" style="20" customWidth="1"/>
    <col min="4102" max="4103" width="8.140625" style="20" customWidth="1"/>
    <col min="4104" max="4354" width="9.140625" style="20"/>
    <col min="4355" max="4355" width="24.85546875" style="20" customWidth="1"/>
    <col min="4356" max="4357" width="8.5703125" style="20" customWidth="1"/>
    <col min="4358" max="4359" width="8.140625" style="20" customWidth="1"/>
    <col min="4360" max="4610" width="9.140625" style="20"/>
    <col min="4611" max="4611" width="24.85546875" style="20" customWidth="1"/>
    <col min="4612" max="4613" width="8.5703125" style="20" customWidth="1"/>
    <col min="4614" max="4615" width="8.140625" style="20" customWidth="1"/>
    <col min="4616" max="4866" width="9.140625" style="20"/>
    <col min="4867" max="4867" width="24.85546875" style="20" customWidth="1"/>
    <col min="4868" max="4869" width="8.5703125" style="20" customWidth="1"/>
    <col min="4870" max="4871" width="8.140625" style="20" customWidth="1"/>
    <col min="4872" max="5122" width="9.140625" style="20"/>
    <col min="5123" max="5123" width="24.85546875" style="20" customWidth="1"/>
    <col min="5124" max="5125" width="8.5703125" style="20" customWidth="1"/>
    <col min="5126" max="5127" width="8.140625" style="20" customWidth="1"/>
    <col min="5128" max="5378" width="9.140625" style="20"/>
    <col min="5379" max="5379" width="24.85546875" style="20" customWidth="1"/>
    <col min="5380" max="5381" width="8.5703125" style="20" customWidth="1"/>
    <col min="5382" max="5383" width="8.140625" style="20" customWidth="1"/>
    <col min="5384" max="5634" width="9.140625" style="20"/>
    <col min="5635" max="5635" width="24.85546875" style="20" customWidth="1"/>
    <col min="5636" max="5637" width="8.5703125" style="20" customWidth="1"/>
    <col min="5638" max="5639" width="8.140625" style="20" customWidth="1"/>
    <col min="5640" max="5890" width="9.140625" style="20"/>
    <col min="5891" max="5891" width="24.85546875" style="20" customWidth="1"/>
    <col min="5892" max="5893" width="8.5703125" style="20" customWidth="1"/>
    <col min="5894" max="5895" width="8.140625" style="20" customWidth="1"/>
    <col min="5896" max="6146" width="9.140625" style="20"/>
    <col min="6147" max="6147" width="24.85546875" style="20" customWidth="1"/>
    <col min="6148" max="6149" width="8.5703125" style="20" customWidth="1"/>
    <col min="6150" max="6151" width="8.140625" style="20" customWidth="1"/>
    <col min="6152" max="6402" width="9.140625" style="20"/>
    <col min="6403" max="6403" width="24.85546875" style="20" customWidth="1"/>
    <col min="6404" max="6405" width="8.5703125" style="20" customWidth="1"/>
    <col min="6406" max="6407" width="8.140625" style="20" customWidth="1"/>
    <col min="6408" max="6658" width="9.140625" style="20"/>
    <col min="6659" max="6659" width="24.85546875" style="20" customWidth="1"/>
    <col min="6660" max="6661" width="8.5703125" style="20" customWidth="1"/>
    <col min="6662" max="6663" width="8.140625" style="20" customWidth="1"/>
    <col min="6664" max="6914" width="9.140625" style="20"/>
    <col min="6915" max="6915" width="24.85546875" style="20" customWidth="1"/>
    <col min="6916" max="6917" width="8.5703125" style="20" customWidth="1"/>
    <col min="6918" max="6919" width="8.140625" style="20" customWidth="1"/>
    <col min="6920" max="7170" width="9.140625" style="20"/>
    <col min="7171" max="7171" width="24.85546875" style="20" customWidth="1"/>
    <col min="7172" max="7173" width="8.5703125" style="20" customWidth="1"/>
    <col min="7174" max="7175" width="8.140625" style="20" customWidth="1"/>
    <col min="7176" max="7426" width="9.140625" style="20"/>
    <col min="7427" max="7427" width="24.85546875" style="20" customWidth="1"/>
    <col min="7428" max="7429" width="8.5703125" style="20" customWidth="1"/>
    <col min="7430" max="7431" width="8.140625" style="20" customWidth="1"/>
    <col min="7432" max="7682" width="9.140625" style="20"/>
    <col min="7683" max="7683" width="24.85546875" style="20" customWidth="1"/>
    <col min="7684" max="7685" width="8.5703125" style="20" customWidth="1"/>
    <col min="7686" max="7687" width="8.140625" style="20" customWidth="1"/>
    <col min="7688" max="7938" width="9.140625" style="20"/>
    <col min="7939" max="7939" width="24.85546875" style="20" customWidth="1"/>
    <col min="7940" max="7941" width="8.5703125" style="20" customWidth="1"/>
    <col min="7942" max="7943" width="8.140625" style="20" customWidth="1"/>
    <col min="7944" max="8194" width="9.140625" style="20"/>
    <col min="8195" max="8195" width="24.85546875" style="20" customWidth="1"/>
    <col min="8196" max="8197" width="8.5703125" style="20" customWidth="1"/>
    <col min="8198" max="8199" width="8.140625" style="20" customWidth="1"/>
    <col min="8200" max="8450" width="9.140625" style="20"/>
    <col min="8451" max="8451" width="24.85546875" style="20" customWidth="1"/>
    <col min="8452" max="8453" width="8.5703125" style="20" customWidth="1"/>
    <col min="8454" max="8455" width="8.140625" style="20" customWidth="1"/>
    <col min="8456" max="8706" width="9.140625" style="20"/>
    <col min="8707" max="8707" width="24.85546875" style="20" customWidth="1"/>
    <col min="8708" max="8709" width="8.5703125" style="20" customWidth="1"/>
    <col min="8710" max="8711" width="8.140625" style="20" customWidth="1"/>
    <col min="8712" max="8962" width="9.140625" style="20"/>
    <col min="8963" max="8963" width="24.85546875" style="20" customWidth="1"/>
    <col min="8964" max="8965" width="8.5703125" style="20" customWidth="1"/>
    <col min="8966" max="8967" width="8.140625" style="20" customWidth="1"/>
    <col min="8968" max="9218" width="9.140625" style="20"/>
    <col min="9219" max="9219" width="24.85546875" style="20" customWidth="1"/>
    <col min="9220" max="9221" width="8.5703125" style="20" customWidth="1"/>
    <col min="9222" max="9223" width="8.140625" style="20" customWidth="1"/>
    <col min="9224" max="9474" width="9.140625" style="20"/>
    <col min="9475" max="9475" width="24.85546875" style="20" customWidth="1"/>
    <col min="9476" max="9477" width="8.5703125" style="20" customWidth="1"/>
    <col min="9478" max="9479" width="8.140625" style="20" customWidth="1"/>
    <col min="9480" max="9730" width="9.140625" style="20"/>
    <col min="9731" max="9731" width="24.85546875" style="20" customWidth="1"/>
    <col min="9732" max="9733" width="8.5703125" style="20" customWidth="1"/>
    <col min="9734" max="9735" width="8.140625" style="20" customWidth="1"/>
    <col min="9736" max="9986" width="9.140625" style="20"/>
    <col min="9987" max="9987" width="24.85546875" style="20" customWidth="1"/>
    <col min="9988" max="9989" width="8.5703125" style="20" customWidth="1"/>
    <col min="9990" max="9991" width="8.140625" style="20" customWidth="1"/>
    <col min="9992" max="10242" width="9.140625" style="20"/>
    <col min="10243" max="10243" width="24.85546875" style="20" customWidth="1"/>
    <col min="10244" max="10245" width="8.5703125" style="20" customWidth="1"/>
    <col min="10246" max="10247" width="8.140625" style="20" customWidth="1"/>
    <col min="10248" max="10498" width="9.140625" style="20"/>
    <col min="10499" max="10499" width="24.85546875" style="20" customWidth="1"/>
    <col min="10500" max="10501" width="8.5703125" style="20" customWidth="1"/>
    <col min="10502" max="10503" width="8.140625" style="20" customWidth="1"/>
    <col min="10504" max="10754" width="9.140625" style="20"/>
    <col min="10755" max="10755" width="24.85546875" style="20" customWidth="1"/>
    <col min="10756" max="10757" width="8.5703125" style="20" customWidth="1"/>
    <col min="10758" max="10759" width="8.140625" style="20" customWidth="1"/>
    <col min="10760" max="11010" width="9.140625" style="20"/>
    <col min="11011" max="11011" width="24.85546875" style="20" customWidth="1"/>
    <col min="11012" max="11013" width="8.5703125" style="20" customWidth="1"/>
    <col min="11014" max="11015" width="8.140625" style="20" customWidth="1"/>
    <col min="11016" max="11266" width="9.140625" style="20"/>
    <col min="11267" max="11267" width="24.85546875" style="20" customWidth="1"/>
    <col min="11268" max="11269" width="8.5703125" style="20" customWidth="1"/>
    <col min="11270" max="11271" width="8.140625" style="20" customWidth="1"/>
    <col min="11272" max="11522" width="9.140625" style="20"/>
    <col min="11523" max="11523" width="24.85546875" style="20" customWidth="1"/>
    <col min="11524" max="11525" width="8.5703125" style="20" customWidth="1"/>
    <col min="11526" max="11527" width="8.140625" style="20" customWidth="1"/>
    <col min="11528" max="11778" width="9.140625" style="20"/>
    <col min="11779" max="11779" width="24.85546875" style="20" customWidth="1"/>
    <col min="11780" max="11781" width="8.5703125" style="20" customWidth="1"/>
    <col min="11782" max="11783" width="8.140625" style="20" customWidth="1"/>
    <col min="11784" max="12034" width="9.140625" style="20"/>
    <col min="12035" max="12035" width="24.85546875" style="20" customWidth="1"/>
    <col min="12036" max="12037" width="8.5703125" style="20" customWidth="1"/>
    <col min="12038" max="12039" width="8.140625" style="20" customWidth="1"/>
    <col min="12040" max="12290" width="9.140625" style="20"/>
    <col min="12291" max="12291" width="24.85546875" style="20" customWidth="1"/>
    <col min="12292" max="12293" width="8.5703125" style="20" customWidth="1"/>
    <col min="12294" max="12295" width="8.140625" style="20" customWidth="1"/>
    <col min="12296" max="12546" width="9.140625" style="20"/>
    <col min="12547" max="12547" width="24.85546875" style="20" customWidth="1"/>
    <col min="12548" max="12549" width="8.5703125" style="20" customWidth="1"/>
    <col min="12550" max="12551" width="8.140625" style="20" customWidth="1"/>
    <col min="12552" max="12802" width="9.140625" style="20"/>
    <col min="12803" max="12803" width="24.85546875" style="20" customWidth="1"/>
    <col min="12804" max="12805" width="8.5703125" style="20" customWidth="1"/>
    <col min="12806" max="12807" width="8.140625" style="20" customWidth="1"/>
    <col min="12808" max="13058" width="9.140625" style="20"/>
    <col min="13059" max="13059" width="24.85546875" style="20" customWidth="1"/>
    <col min="13060" max="13061" width="8.5703125" style="20" customWidth="1"/>
    <col min="13062" max="13063" width="8.140625" style="20" customWidth="1"/>
    <col min="13064" max="13314" width="9.140625" style="20"/>
    <col min="13315" max="13315" width="24.85546875" style="20" customWidth="1"/>
    <col min="13316" max="13317" width="8.5703125" style="20" customWidth="1"/>
    <col min="13318" max="13319" width="8.140625" style="20" customWidth="1"/>
    <col min="13320" max="13570" width="9.140625" style="20"/>
    <col min="13571" max="13571" width="24.85546875" style="20" customWidth="1"/>
    <col min="13572" max="13573" width="8.5703125" style="20" customWidth="1"/>
    <col min="13574" max="13575" width="8.140625" style="20" customWidth="1"/>
    <col min="13576" max="13826" width="9.140625" style="20"/>
    <col min="13827" max="13827" width="24.85546875" style="20" customWidth="1"/>
    <col min="13828" max="13829" width="8.5703125" style="20" customWidth="1"/>
    <col min="13830" max="13831" width="8.140625" style="20" customWidth="1"/>
    <col min="13832" max="14082" width="9.140625" style="20"/>
    <col min="14083" max="14083" width="24.85546875" style="20" customWidth="1"/>
    <col min="14084" max="14085" width="8.5703125" style="20" customWidth="1"/>
    <col min="14086" max="14087" width="8.140625" style="20" customWidth="1"/>
    <col min="14088" max="14338" width="9.140625" style="20"/>
    <col min="14339" max="14339" width="24.85546875" style="20" customWidth="1"/>
    <col min="14340" max="14341" width="8.5703125" style="20" customWidth="1"/>
    <col min="14342" max="14343" width="8.140625" style="20" customWidth="1"/>
    <col min="14344" max="14594" width="9.140625" style="20"/>
    <col min="14595" max="14595" width="24.85546875" style="20" customWidth="1"/>
    <col min="14596" max="14597" width="8.5703125" style="20" customWidth="1"/>
    <col min="14598" max="14599" width="8.140625" style="20" customWidth="1"/>
    <col min="14600" max="14850" width="9.140625" style="20"/>
    <col min="14851" max="14851" width="24.85546875" style="20" customWidth="1"/>
    <col min="14852" max="14853" width="8.5703125" style="20" customWidth="1"/>
    <col min="14854" max="14855" width="8.140625" style="20" customWidth="1"/>
    <col min="14856" max="15106" width="9.140625" style="20"/>
    <col min="15107" max="15107" width="24.85546875" style="20" customWidth="1"/>
    <col min="15108" max="15109" width="8.5703125" style="20" customWidth="1"/>
    <col min="15110" max="15111" width="8.140625" style="20" customWidth="1"/>
    <col min="15112" max="15362" width="9.140625" style="20"/>
    <col min="15363" max="15363" width="24.85546875" style="20" customWidth="1"/>
    <col min="15364" max="15365" width="8.5703125" style="20" customWidth="1"/>
    <col min="15366" max="15367" width="8.140625" style="20" customWidth="1"/>
    <col min="15368" max="15618" width="9.140625" style="20"/>
    <col min="15619" max="15619" width="24.85546875" style="20" customWidth="1"/>
    <col min="15620" max="15621" width="8.5703125" style="20" customWidth="1"/>
    <col min="15622" max="15623" width="8.140625" style="20" customWidth="1"/>
    <col min="15624" max="15874" width="9.140625" style="20"/>
    <col min="15875" max="15875" width="24.85546875" style="20" customWidth="1"/>
    <col min="15876" max="15877" width="8.5703125" style="20" customWidth="1"/>
    <col min="15878" max="15879" width="8.140625" style="20" customWidth="1"/>
    <col min="15880" max="16130" width="9.140625" style="20"/>
    <col min="16131" max="16131" width="24.85546875" style="20" customWidth="1"/>
    <col min="16132" max="16133" width="8.5703125" style="20" customWidth="1"/>
    <col min="16134" max="16135" width="8.140625" style="20" customWidth="1"/>
    <col min="16136" max="16384" width="9.140625" style="20"/>
  </cols>
  <sheetData>
    <row r="1" spans="1:9" ht="24.95" customHeight="1" x14ac:dyDescent="0.2">
      <c r="A1" s="349" t="s">
        <v>677</v>
      </c>
      <c r="B1" s="349"/>
      <c r="C1" s="349"/>
      <c r="D1" s="349"/>
      <c r="E1" s="349"/>
      <c r="F1" s="349"/>
      <c r="G1" s="349"/>
      <c r="H1" s="22"/>
      <c r="I1" s="19" t="s">
        <v>177</v>
      </c>
    </row>
    <row r="2" spans="1:9" ht="12" customHeight="1" thickBot="1" x14ac:dyDescent="0.25">
      <c r="A2" s="71" t="s">
        <v>178</v>
      </c>
      <c r="G2" s="21"/>
    </row>
    <row r="3" spans="1:9" ht="24.95" customHeight="1" x14ac:dyDescent="0.2">
      <c r="A3" s="303" t="s">
        <v>675</v>
      </c>
      <c r="B3" s="314" t="s">
        <v>266</v>
      </c>
      <c r="C3" s="314"/>
      <c r="D3" s="314"/>
      <c r="E3" s="314" t="s">
        <v>267</v>
      </c>
      <c r="F3" s="314"/>
      <c r="G3" s="305"/>
    </row>
    <row r="4" spans="1:9" s="22" customFormat="1" ht="15.75" customHeight="1" thickBot="1" x14ac:dyDescent="0.25">
      <c r="A4" s="304"/>
      <c r="B4" s="131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9" ht="18" customHeight="1" x14ac:dyDescent="0.2">
      <c r="A5" s="180" t="s">
        <v>494</v>
      </c>
      <c r="B5" s="135">
        <v>11168</v>
      </c>
      <c r="C5" s="135">
        <v>6601</v>
      </c>
      <c r="D5" s="135">
        <v>4567</v>
      </c>
      <c r="E5" s="135">
        <v>8061.4660000000003</v>
      </c>
      <c r="F5" s="135">
        <v>4812.0415000000003</v>
      </c>
      <c r="G5" s="162">
        <v>3249.4245000000001</v>
      </c>
      <c r="H5" s="22"/>
      <c r="I5" s="33"/>
    </row>
    <row r="6" spans="1:9" ht="15" customHeight="1" x14ac:dyDescent="0.2">
      <c r="A6" s="188" t="s">
        <v>228</v>
      </c>
      <c r="B6" s="163">
        <v>6711</v>
      </c>
      <c r="C6" s="163">
        <v>4260</v>
      </c>
      <c r="D6" s="163">
        <v>2451</v>
      </c>
      <c r="E6" s="163">
        <v>5236.2394999999997</v>
      </c>
      <c r="F6" s="163">
        <v>3300.0855000000001</v>
      </c>
      <c r="G6" s="164">
        <v>1936.1540000000002</v>
      </c>
      <c r="H6" s="22"/>
      <c r="I6" s="33"/>
    </row>
    <row r="7" spans="1:9" s="22" customFormat="1" ht="15" customHeight="1" x14ac:dyDescent="0.2">
      <c r="A7" s="188" t="s">
        <v>229</v>
      </c>
      <c r="B7" s="163">
        <v>367</v>
      </c>
      <c r="C7" s="163">
        <v>263</v>
      </c>
      <c r="D7" s="163">
        <v>104</v>
      </c>
      <c r="E7" s="163">
        <v>260.3245</v>
      </c>
      <c r="F7" s="163">
        <v>187.78700000000001</v>
      </c>
      <c r="G7" s="164">
        <v>72.537499999999994</v>
      </c>
    </row>
    <row r="8" spans="1:9" ht="15" customHeight="1" x14ac:dyDescent="0.2">
      <c r="A8" s="188" t="s">
        <v>230</v>
      </c>
      <c r="B8" s="163">
        <v>1352</v>
      </c>
      <c r="C8" s="163">
        <v>609</v>
      </c>
      <c r="D8" s="163">
        <v>743</v>
      </c>
      <c r="E8" s="163">
        <v>573.11250000000007</v>
      </c>
      <c r="F8" s="163">
        <v>235.32399999999998</v>
      </c>
      <c r="G8" s="164">
        <v>337.7885</v>
      </c>
    </row>
    <row r="9" spans="1:9" ht="15" customHeight="1" x14ac:dyDescent="0.2">
      <c r="A9" s="188" t="s">
        <v>231</v>
      </c>
      <c r="B9" s="163">
        <v>662</v>
      </c>
      <c r="C9" s="163">
        <v>333</v>
      </c>
      <c r="D9" s="163">
        <v>329</v>
      </c>
      <c r="E9" s="163">
        <v>555.59450000000004</v>
      </c>
      <c r="F9" s="163">
        <v>279.29200000000003</v>
      </c>
      <c r="G9" s="164">
        <v>276.30250000000001</v>
      </c>
    </row>
    <row r="10" spans="1:9" ht="15" customHeight="1" x14ac:dyDescent="0.2">
      <c r="A10" s="188" t="s">
        <v>232</v>
      </c>
      <c r="B10" s="163">
        <v>444</v>
      </c>
      <c r="C10" s="163">
        <v>240</v>
      </c>
      <c r="D10" s="163">
        <v>204</v>
      </c>
      <c r="E10" s="163">
        <v>338.55199999999991</v>
      </c>
      <c r="F10" s="163">
        <v>183.09749999999997</v>
      </c>
      <c r="G10" s="164">
        <v>155.45450000000002</v>
      </c>
    </row>
    <row r="11" spans="1:9" ht="15" customHeight="1" x14ac:dyDescent="0.2">
      <c r="A11" s="188" t="s">
        <v>233</v>
      </c>
      <c r="B11" s="163">
        <v>1632</v>
      </c>
      <c r="C11" s="163">
        <v>896</v>
      </c>
      <c r="D11" s="163">
        <v>736</v>
      </c>
      <c r="E11" s="163">
        <v>1097.6429999999998</v>
      </c>
      <c r="F11" s="163">
        <v>626.45550000000014</v>
      </c>
      <c r="G11" s="164">
        <v>471.18750000000017</v>
      </c>
    </row>
    <row r="12" spans="1:9" ht="18" customHeight="1" x14ac:dyDescent="0.2">
      <c r="A12" s="180" t="s">
        <v>495</v>
      </c>
      <c r="B12" s="135">
        <v>7012</v>
      </c>
      <c r="C12" s="135">
        <v>4343</v>
      </c>
      <c r="D12" s="135">
        <v>2669</v>
      </c>
      <c r="E12" s="135">
        <v>5481.3654999999999</v>
      </c>
      <c r="F12" s="135">
        <v>3379.5325000000003</v>
      </c>
      <c r="G12" s="162">
        <v>2101.8330000000001</v>
      </c>
      <c r="H12" s="22"/>
      <c r="I12" s="33"/>
    </row>
    <row r="13" spans="1:9" ht="15" customHeight="1" x14ac:dyDescent="0.2">
      <c r="A13" s="188" t="s">
        <v>228</v>
      </c>
      <c r="B13" s="163">
        <v>5817</v>
      </c>
      <c r="C13" s="163">
        <v>3673</v>
      </c>
      <c r="D13" s="163">
        <v>2144</v>
      </c>
      <c r="E13" s="163">
        <v>4509.2870000000003</v>
      </c>
      <c r="F13" s="163">
        <v>2831.1594999999998</v>
      </c>
      <c r="G13" s="164">
        <v>1678.1275000000001</v>
      </c>
      <c r="H13" s="22"/>
      <c r="I13" s="33"/>
    </row>
    <row r="14" spans="1:9" ht="15" customHeight="1" x14ac:dyDescent="0.2">
      <c r="A14" s="188" t="s">
        <v>229</v>
      </c>
      <c r="B14" s="163">
        <v>46</v>
      </c>
      <c r="C14" s="163">
        <v>35</v>
      </c>
      <c r="D14" s="163">
        <v>11</v>
      </c>
      <c r="E14" s="163">
        <v>42.5</v>
      </c>
      <c r="F14" s="163">
        <v>32.9</v>
      </c>
      <c r="G14" s="164">
        <v>9.6</v>
      </c>
      <c r="H14" s="22"/>
      <c r="I14" s="33"/>
    </row>
    <row r="15" spans="1:9" ht="15" customHeight="1" x14ac:dyDescent="0.2">
      <c r="A15" s="188" t="s">
        <v>230</v>
      </c>
      <c r="B15" s="163">
        <v>133</v>
      </c>
      <c r="C15" s="163">
        <v>47</v>
      </c>
      <c r="D15" s="163">
        <v>86</v>
      </c>
      <c r="E15" s="163">
        <v>97.29</v>
      </c>
      <c r="F15" s="163">
        <v>37.03</v>
      </c>
      <c r="G15" s="164">
        <v>60.26</v>
      </c>
      <c r="H15" s="22"/>
      <c r="I15" s="33"/>
    </row>
    <row r="16" spans="1:9" ht="15" customHeight="1" x14ac:dyDescent="0.2">
      <c r="A16" s="188" t="s">
        <v>231</v>
      </c>
      <c r="B16" s="163" t="s">
        <v>203</v>
      </c>
      <c r="C16" s="163" t="s">
        <v>203</v>
      </c>
      <c r="D16" s="163" t="s">
        <v>203</v>
      </c>
      <c r="E16" s="163" t="s">
        <v>203</v>
      </c>
      <c r="F16" s="163" t="s">
        <v>203</v>
      </c>
      <c r="G16" s="164" t="s">
        <v>203</v>
      </c>
      <c r="H16" s="22"/>
      <c r="I16" s="33"/>
    </row>
    <row r="17" spans="1:9" ht="15" customHeight="1" x14ac:dyDescent="0.2">
      <c r="A17" s="188" t="s">
        <v>232</v>
      </c>
      <c r="B17" s="163">
        <v>286</v>
      </c>
      <c r="C17" s="163">
        <v>153</v>
      </c>
      <c r="D17" s="163">
        <v>133</v>
      </c>
      <c r="E17" s="163">
        <v>208.89800000000002</v>
      </c>
      <c r="F17" s="163">
        <v>112.35799999999999</v>
      </c>
      <c r="G17" s="164">
        <v>96.54</v>
      </c>
      <c r="H17" s="22"/>
      <c r="I17" s="33"/>
    </row>
    <row r="18" spans="1:9" s="22" customFormat="1" ht="15" customHeight="1" x14ac:dyDescent="0.2">
      <c r="A18" s="188" t="s">
        <v>233</v>
      </c>
      <c r="B18" s="163">
        <v>730</v>
      </c>
      <c r="C18" s="163">
        <v>435</v>
      </c>
      <c r="D18" s="163">
        <v>295</v>
      </c>
      <c r="E18" s="163">
        <v>623.39049999999997</v>
      </c>
      <c r="F18" s="163">
        <v>366.08500000000004</v>
      </c>
      <c r="G18" s="164">
        <v>257.30550000000005</v>
      </c>
    </row>
    <row r="19" spans="1:9" ht="18" customHeight="1" x14ac:dyDescent="0.2">
      <c r="A19" s="195" t="s">
        <v>496</v>
      </c>
      <c r="B19" s="135">
        <v>1118</v>
      </c>
      <c r="C19" s="135">
        <v>637</v>
      </c>
      <c r="D19" s="135">
        <v>481</v>
      </c>
      <c r="E19" s="135">
        <v>938.8325000000001</v>
      </c>
      <c r="F19" s="135">
        <v>537.77850000000001</v>
      </c>
      <c r="G19" s="162">
        <v>401.05399999999997</v>
      </c>
      <c r="H19" s="22"/>
      <c r="I19" s="33"/>
    </row>
    <row r="20" spans="1:9" s="24" customFormat="1" ht="15" customHeight="1" x14ac:dyDescent="0.2">
      <c r="A20" s="188" t="s">
        <v>228</v>
      </c>
      <c r="B20" s="163">
        <v>269</v>
      </c>
      <c r="C20" s="163">
        <v>165</v>
      </c>
      <c r="D20" s="163">
        <v>104</v>
      </c>
      <c r="E20" s="163">
        <v>226.25149999999999</v>
      </c>
      <c r="F20" s="163">
        <v>139.762</v>
      </c>
      <c r="G20" s="164">
        <v>86.489499999999992</v>
      </c>
      <c r="H20" s="20"/>
    </row>
    <row r="21" spans="1:9" ht="15" customHeight="1" x14ac:dyDescent="0.2">
      <c r="A21" s="188" t="s">
        <v>229</v>
      </c>
      <c r="B21" s="163">
        <v>117</v>
      </c>
      <c r="C21" s="163">
        <v>81</v>
      </c>
      <c r="D21" s="163">
        <v>36</v>
      </c>
      <c r="E21" s="163">
        <v>105.134</v>
      </c>
      <c r="F21" s="163">
        <v>73.348500000000001</v>
      </c>
      <c r="G21" s="164">
        <v>31.785499999999999</v>
      </c>
      <c r="H21" s="22"/>
      <c r="I21" s="33"/>
    </row>
    <row r="22" spans="1:9" ht="15" customHeight="1" x14ac:dyDescent="0.2">
      <c r="A22" s="188" t="s">
        <v>230</v>
      </c>
      <c r="B22" s="163">
        <v>24</v>
      </c>
      <c r="C22" s="163">
        <v>14</v>
      </c>
      <c r="D22" s="163">
        <v>10</v>
      </c>
      <c r="E22" s="163">
        <v>7.2919999999999998</v>
      </c>
      <c r="F22" s="163">
        <v>4.3719999999999999</v>
      </c>
      <c r="G22" s="164">
        <v>2.92</v>
      </c>
      <c r="H22" s="22"/>
      <c r="I22" s="33"/>
    </row>
    <row r="23" spans="1:9" ht="15" customHeight="1" x14ac:dyDescent="0.2">
      <c r="A23" s="188" t="s">
        <v>231</v>
      </c>
      <c r="B23" s="163">
        <v>560</v>
      </c>
      <c r="C23" s="163">
        <v>290</v>
      </c>
      <c r="D23" s="163">
        <v>270</v>
      </c>
      <c r="E23" s="163">
        <v>467.76900000000001</v>
      </c>
      <c r="F23" s="163">
        <v>241.58449999999999</v>
      </c>
      <c r="G23" s="164">
        <v>226.18450000000001</v>
      </c>
      <c r="H23" s="22"/>
      <c r="I23" s="33"/>
    </row>
    <row r="24" spans="1:9" ht="15" customHeight="1" x14ac:dyDescent="0.2">
      <c r="A24" s="188" t="s">
        <v>232</v>
      </c>
      <c r="B24" s="163">
        <v>116</v>
      </c>
      <c r="C24" s="163">
        <v>64</v>
      </c>
      <c r="D24" s="163">
        <v>52</v>
      </c>
      <c r="E24" s="163">
        <v>102.056</v>
      </c>
      <c r="F24" s="163">
        <v>56.920500000000004</v>
      </c>
      <c r="G24" s="164">
        <v>45.1355</v>
      </c>
      <c r="H24" s="22"/>
      <c r="I24" s="33"/>
    </row>
    <row r="25" spans="1:9" ht="15" customHeight="1" x14ac:dyDescent="0.2">
      <c r="A25" s="188" t="s">
        <v>233</v>
      </c>
      <c r="B25" s="163">
        <v>32</v>
      </c>
      <c r="C25" s="163">
        <v>23</v>
      </c>
      <c r="D25" s="163">
        <v>9</v>
      </c>
      <c r="E25" s="163">
        <v>30.33</v>
      </c>
      <c r="F25" s="163">
        <v>21.791</v>
      </c>
      <c r="G25" s="164">
        <v>8.5389999999999997</v>
      </c>
      <c r="H25" s="22"/>
      <c r="I25" s="33"/>
    </row>
    <row r="26" spans="1:9" ht="18" customHeight="1" x14ac:dyDescent="0.2">
      <c r="A26" s="180" t="s">
        <v>188</v>
      </c>
      <c r="B26" s="135">
        <v>835</v>
      </c>
      <c r="C26" s="135">
        <v>420</v>
      </c>
      <c r="D26" s="135">
        <v>415</v>
      </c>
      <c r="E26" s="135">
        <v>427.48350000000011</v>
      </c>
      <c r="F26" s="135">
        <v>230.45749999999995</v>
      </c>
      <c r="G26" s="162">
        <v>197.02600000000001</v>
      </c>
      <c r="H26" s="22"/>
      <c r="I26" s="33"/>
    </row>
    <row r="27" spans="1:9" s="24" customFormat="1" ht="15" customHeight="1" x14ac:dyDescent="0.2">
      <c r="A27" s="188" t="s">
        <v>228</v>
      </c>
      <c r="B27" s="163">
        <v>9</v>
      </c>
      <c r="C27" s="163">
        <v>5</v>
      </c>
      <c r="D27" s="163">
        <v>4</v>
      </c>
      <c r="E27" s="163">
        <v>8.8374999999999986</v>
      </c>
      <c r="F27" s="163">
        <v>4.6135000000000002</v>
      </c>
      <c r="G27" s="164">
        <v>4.2239999999999993</v>
      </c>
      <c r="H27" s="20"/>
    </row>
    <row r="28" spans="1:9" ht="15" customHeight="1" x14ac:dyDescent="0.2">
      <c r="A28" s="188" t="s">
        <v>229</v>
      </c>
      <c r="B28" s="163">
        <v>3</v>
      </c>
      <c r="C28" s="163">
        <v>1</v>
      </c>
      <c r="D28" s="163">
        <v>2</v>
      </c>
      <c r="E28" s="163">
        <v>0.98199999999999998</v>
      </c>
      <c r="F28" s="163">
        <v>0.39400000000000002</v>
      </c>
      <c r="G28" s="164">
        <v>0.58799999999999997</v>
      </c>
      <c r="H28" s="22"/>
      <c r="I28" s="33"/>
    </row>
    <row r="29" spans="1:9" ht="15" customHeight="1" x14ac:dyDescent="0.2">
      <c r="A29" s="188" t="s">
        <v>230</v>
      </c>
      <c r="B29" s="163" t="s">
        <v>203</v>
      </c>
      <c r="C29" s="163" t="s">
        <v>203</v>
      </c>
      <c r="D29" s="163" t="s">
        <v>203</v>
      </c>
      <c r="E29" s="163" t="s">
        <v>203</v>
      </c>
      <c r="F29" s="163" t="s">
        <v>203</v>
      </c>
      <c r="G29" s="164" t="s">
        <v>203</v>
      </c>
      <c r="H29" s="22"/>
      <c r="I29" s="33"/>
    </row>
    <row r="30" spans="1:9" ht="15" customHeight="1" x14ac:dyDescent="0.2">
      <c r="A30" s="188" t="s">
        <v>231</v>
      </c>
      <c r="B30" s="163">
        <v>14</v>
      </c>
      <c r="C30" s="163">
        <v>10</v>
      </c>
      <c r="D30" s="163">
        <v>4</v>
      </c>
      <c r="E30" s="163">
        <v>13.1</v>
      </c>
      <c r="F30" s="163">
        <v>10</v>
      </c>
      <c r="G30" s="164">
        <v>3.1</v>
      </c>
      <c r="H30" s="22"/>
      <c r="I30" s="33"/>
    </row>
    <row r="31" spans="1:9" ht="15" customHeight="1" x14ac:dyDescent="0.2">
      <c r="A31" s="188" t="s">
        <v>232</v>
      </c>
      <c r="B31" s="163">
        <v>3</v>
      </c>
      <c r="C31" s="163">
        <v>3</v>
      </c>
      <c r="D31" s="163">
        <v>0</v>
      </c>
      <c r="E31" s="163">
        <v>1.6600000000000001</v>
      </c>
      <c r="F31" s="163">
        <v>1.6600000000000001</v>
      </c>
      <c r="G31" s="164">
        <v>0</v>
      </c>
      <c r="H31" s="22"/>
      <c r="I31" s="33"/>
    </row>
    <row r="32" spans="1:9" ht="15" customHeight="1" x14ac:dyDescent="0.2">
      <c r="A32" s="188" t="s">
        <v>233</v>
      </c>
      <c r="B32" s="163">
        <v>806</v>
      </c>
      <c r="C32" s="163">
        <v>401</v>
      </c>
      <c r="D32" s="163">
        <v>405</v>
      </c>
      <c r="E32" s="163">
        <v>402.90400000000011</v>
      </c>
      <c r="F32" s="163">
        <v>213.78999999999996</v>
      </c>
      <c r="G32" s="164">
        <v>189.114</v>
      </c>
      <c r="H32" s="22"/>
      <c r="I32" s="33"/>
    </row>
    <row r="33" spans="1:9" ht="18" customHeight="1" x14ac:dyDescent="0.2">
      <c r="A33" s="180" t="s">
        <v>189</v>
      </c>
      <c r="B33" s="135">
        <v>1195</v>
      </c>
      <c r="C33" s="135">
        <v>548</v>
      </c>
      <c r="D33" s="135">
        <v>647</v>
      </c>
      <c r="E33" s="135">
        <v>468.53049999999996</v>
      </c>
      <c r="F33" s="135">
        <v>193.922</v>
      </c>
      <c r="G33" s="162">
        <v>274.60849999999999</v>
      </c>
      <c r="H33" s="22"/>
      <c r="I33" s="33"/>
    </row>
    <row r="34" spans="1:9" ht="15" customHeight="1" x14ac:dyDescent="0.2">
      <c r="A34" s="188" t="s">
        <v>228</v>
      </c>
      <c r="B34" s="163" t="s">
        <v>203</v>
      </c>
      <c r="C34" s="163" t="s">
        <v>203</v>
      </c>
      <c r="D34" s="163" t="s">
        <v>203</v>
      </c>
      <c r="E34" s="163" t="s">
        <v>203</v>
      </c>
      <c r="F34" s="163" t="s">
        <v>203</v>
      </c>
      <c r="G34" s="164" t="s">
        <v>203</v>
      </c>
      <c r="H34" s="22"/>
      <c r="I34" s="33"/>
    </row>
    <row r="35" spans="1:9" ht="15" customHeight="1" x14ac:dyDescent="0.2">
      <c r="A35" s="188" t="s">
        <v>229</v>
      </c>
      <c r="B35" s="163" t="s">
        <v>203</v>
      </c>
      <c r="C35" s="163" t="s">
        <v>203</v>
      </c>
      <c r="D35" s="163" t="s">
        <v>203</v>
      </c>
      <c r="E35" s="163" t="s">
        <v>203</v>
      </c>
      <c r="F35" s="163" t="s">
        <v>203</v>
      </c>
      <c r="G35" s="164" t="s">
        <v>203</v>
      </c>
      <c r="H35" s="22"/>
      <c r="I35" s="33"/>
    </row>
    <row r="36" spans="1:9" ht="15" customHeight="1" x14ac:dyDescent="0.2">
      <c r="A36" s="188" t="s">
        <v>230</v>
      </c>
      <c r="B36" s="163">
        <v>1195</v>
      </c>
      <c r="C36" s="163">
        <v>548</v>
      </c>
      <c r="D36" s="163">
        <v>647</v>
      </c>
      <c r="E36" s="163">
        <v>468.53049999999996</v>
      </c>
      <c r="F36" s="163">
        <v>193.922</v>
      </c>
      <c r="G36" s="164">
        <v>274.60849999999999</v>
      </c>
      <c r="H36" s="22"/>
      <c r="I36" s="33"/>
    </row>
    <row r="37" spans="1:9" ht="15" customHeight="1" x14ac:dyDescent="0.2">
      <c r="A37" s="188" t="s">
        <v>231</v>
      </c>
      <c r="B37" s="163" t="s">
        <v>203</v>
      </c>
      <c r="C37" s="163" t="s">
        <v>203</v>
      </c>
      <c r="D37" s="163" t="s">
        <v>203</v>
      </c>
      <c r="E37" s="163" t="s">
        <v>203</v>
      </c>
      <c r="F37" s="163" t="s">
        <v>203</v>
      </c>
      <c r="G37" s="164" t="s">
        <v>203</v>
      </c>
      <c r="H37" s="22"/>
      <c r="I37" s="33"/>
    </row>
    <row r="38" spans="1:9" ht="15" customHeight="1" x14ac:dyDescent="0.2">
      <c r="A38" s="188" t="s">
        <v>232</v>
      </c>
      <c r="B38" s="163" t="s">
        <v>203</v>
      </c>
      <c r="C38" s="163" t="s">
        <v>203</v>
      </c>
      <c r="D38" s="163" t="s">
        <v>203</v>
      </c>
      <c r="E38" s="163" t="s">
        <v>203</v>
      </c>
      <c r="F38" s="163" t="s">
        <v>203</v>
      </c>
      <c r="G38" s="164" t="s">
        <v>203</v>
      </c>
      <c r="H38" s="22"/>
      <c r="I38" s="33"/>
    </row>
    <row r="39" spans="1:9" ht="15" customHeight="1" x14ac:dyDescent="0.2">
      <c r="A39" s="188" t="s">
        <v>233</v>
      </c>
      <c r="B39" s="163" t="s">
        <v>203</v>
      </c>
      <c r="C39" s="163" t="s">
        <v>203</v>
      </c>
      <c r="D39" s="163" t="s">
        <v>203</v>
      </c>
      <c r="E39" s="163" t="s">
        <v>203</v>
      </c>
      <c r="F39" s="163" t="s">
        <v>203</v>
      </c>
      <c r="G39" s="164" t="s">
        <v>203</v>
      </c>
      <c r="H39" s="22"/>
      <c r="I39" s="33"/>
    </row>
    <row r="40" spans="1:9" ht="21.95" customHeight="1" x14ac:dyDescent="0.2">
      <c r="A40" s="195" t="s">
        <v>497</v>
      </c>
      <c r="B40" s="135">
        <v>1008</v>
      </c>
      <c r="C40" s="135">
        <v>653</v>
      </c>
      <c r="D40" s="135">
        <v>355</v>
      </c>
      <c r="E40" s="135">
        <v>745.25400000000002</v>
      </c>
      <c r="F40" s="135">
        <v>470.35099999999994</v>
      </c>
      <c r="G40" s="162">
        <v>274.90300000000002</v>
      </c>
      <c r="H40" s="22"/>
      <c r="I40" s="33"/>
    </row>
    <row r="41" spans="1:9" ht="15" customHeight="1" x14ac:dyDescent="0.2">
      <c r="A41" s="188" t="s">
        <v>228</v>
      </c>
      <c r="B41" s="163">
        <v>616</v>
      </c>
      <c r="C41" s="163">
        <v>417</v>
      </c>
      <c r="D41" s="163">
        <v>199</v>
      </c>
      <c r="E41" s="163">
        <v>491.86350000000004</v>
      </c>
      <c r="F41" s="163">
        <v>324.5505</v>
      </c>
      <c r="G41" s="164">
        <v>167.31300000000002</v>
      </c>
      <c r="H41" s="22"/>
      <c r="I41" s="33"/>
    </row>
    <row r="42" spans="1:9" ht="15" customHeight="1" x14ac:dyDescent="0.2">
      <c r="A42" s="188" t="s">
        <v>229</v>
      </c>
      <c r="B42" s="163">
        <v>201</v>
      </c>
      <c r="C42" s="163">
        <v>146</v>
      </c>
      <c r="D42" s="163">
        <v>55</v>
      </c>
      <c r="E42" s="163">
        <v>111.70849999999999</v>
      </c>
      <c r="F42" s="163">
        <v>81.144499999999994</v>
      </c>
      <c r="G42" s="164">
        <v>30.564</v>
      </c>
      <c r="H42" s="22"/>
      <c r="I42" s="33"/>
    </row>
    <row r="43" spans="1:9" ht="15" customHeight="1" x14ac:dyDescent="0.2">
      <c r="A43" s="188" t="s">
        <v>230</v>
      </c>
      <c r="B43" s="163" t="s">
        <v>203</v>
      </c>
      <c r="C43" s="163" t="s">
        <v>203</v>
      </c>
      <c r="D43" s="163" t="s">
        <v>203</v>
      </c>
      <c r="E43" s="163" t="s">
        <v>203</v>
      </c>
      <c r="F43" s="163" t="s">
        <v>203</v>
      </c>
      <c r="G43" s="164" t="s">
        <v>203</v>
      </c>
      <c r="H43" s="22"/>
      <c r="I43" s="33"/>
    </row>
    <row r="44" spans="1:9" ht="15" customHeight="1" x14ac:dyDescent="0.2">
      <c r="A44" s="188" t="s">
        <v>231</v>
      </c>
      <c r="B44" s="163">
        <v>88</v>
      </c>
      <c r="C44" s="163">
        <v>33</v>
      </c>
      <c r="D44" s="163">
        <v>55</v>
      </c>
      <c r="E44" s="163">
        <v>74.725499999999997</v>
      </c>
      <c r="F44" s="163">
        <v>27.707500000000003</v>
      </c>
      <c r="G44" s="164">
        <v>47.018000000000001</v>
      </c>
      <c r="H44" s="22"/>
      <c r="I44" s="33"/>
    </row>
    <row r="45" spans="1:9" ht="15" customHeight="1" x14ac:dyDescent="0.2">
      <c r="A45" s="188" t="s">
        <v>232</v>
      </c>
      <c r="B45" s="163">
        <v>39</v>
      </c>
      <c r="C45" s="163">
        <v>20</v>
      </c>
      <c r="D45" s="163">
        <v>19</v>
      </c>
      <c r="E45" s="163">
        <v>25.937999999999999</v>
      </c>
      <c r="F45" s="163">
        <v>12.158999999999999</v>
      </c>
      <c r="G45" s="164">
        <v>13.779</v>
      </c>
      <c r="H45" s="22"/>
      <c r="I45" s="33"/>
    </row>
    <row r="46" spans="1:9" ht="15" customHeight="1" x14ac:dyDescent="0.2">
      <c r="A46" s="188" t="s">
        <v>233</v>
      </c>
      <c r="B46" s="163">
        <v>64</v>
      </c>
      <c r="C46" s="163">
        <v>37</v>
      </c>
      <c r="D46" s="163">
        <v>27</v>
      </c>
      <c r="E46" s="163">
        <v>41.018499999999996</v>
      </c>
      <c r="F46" s="163">
        <v>24.7895</v>
      </c>
      <c r="G46" s="164">
        <v>16.228999999999999</v>
      </c>
      <c r="H46" s="22"/>
      <c r="I46" s="33"/>
    </row>
    <row r="47" spans="1:9" ht="5.25" customHeight="1" x14ac:dyDescent="0.2">
      <c r="A47" s="103"/>
      <c r="B47" s="25"/>
      <c r="C47" s="25"/>
      <c r="D47" s="25"/>
      <c r="E47" s="25"/>
      <c r="F47" s="25"/>
      <c r="G47" s="25"/>
      <c r="H47" s="22"/>
      <c r="I47" s="33"/>
    </row>
    <row r="48" spans="1:9" s="83" customFormat="1" ht="12.75" customHeight="1" x14ac:dyDescent="0.2">
      <c r="A48" s="83" t="s">
        <v>205</v>
      </c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4000-000000000000}"/>
  </hyperlink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List48">
    <tabColor rgb="FFFF0000"/>
  </sheetPr>
  <dimension ref="A1:I34"/>
  <sheetViews>
    <sheetView zoomScaleNormal="100" workbookViewId="0">
      <selection sqref="A1:E1"/>
    </sheetView>
  </sheetViews>
  <sheetFormatPr defaultRowHeight="12.75" customHeight="1" x14ac:dyDescent="0.2"/>
  <cols>
    <col min="1" max="1" width="28.7109375" style="20" customWidth="1"/>
    <col min="2" max="7" width="9.7109375" style="20" customWidth="1"/>
    <col min="8" max="258" width="9.140625" style="20"/>
    <col min="259" max="259" width="23.5703125" style="20" customWidth="1"/>
    <col min="260" max="263" width="8.5703125" style="20" customWidth="1"/>
    <col min="264" max="514" width="9.140625" style="20"/>
    <col min="515" max="515" width="23.5703125" style="20" customWidth="1"/>
    <col min="516" max="519" width="8.5703125" style="20" customWidth="1"/>
    <col min="520" max="770" width="9.140625" style="20"/>
    <col min="771" max="771" width="23.5703125" style="20" customWidth="1"/>
    <col min="772" max="775" width="8.5703125" style="20" customWidth="1"/>
    <col min="776" max="1026" width="9.140625" style="20"/>
    <col min="1027" max="1027" width="23.5703125" style="20" customWidth="1"/>
    <col min="1028" max="1031" width="8.5703125" style="20" customWidth="1"/>
    <col min="1032" max="1282" width="9.140625" style="20"/>
    <col min="1283" max="1283" width="23.5703125" style="20" customWidth="1"/>
    <col min="1284" max="1287" width="8.5703125" style="20" customWidth="1"/>
    <col min="1288" max="1538" width="9.140625" style="20"/>
    <col min="1539" max="1539" width="23.5703125" style="20" customWidth="1"/>
    <col min="1540" max="1543" width="8.5703125" style="20" customWidth="1"/>
    <col min="1544" max="1794" width="9.140625" style="20"/>
    <col min="1795" max="1795" width="23.5703125" style="20" customWidth="1"/>
    <col min="1796" max="1799" width="8.5703125" style="20" customWidth="1"/>
    <col min="1800" max="2050" width="9.140625" style="20"/>
    <col min="2051" max="2051" width="23.5703125" style="20" customWidth="1"/>
    <col min="2052" max="2055" width="8.5703125" style="20" customWidth="1"/>
    <col min="2056" max="2306" width="9.140625" style="20"/>
    <col min="2307" max="2307" width="23.5703125" style="20" customWidth="1"/>
    <col min="2308" max="2311" width="8.5703125" style="20" customWidth="1"/>
    <col min="2312" max="2562" width="9.140625" style="20"/>
    <col min="2563" max="2563" width="23.5703125" style="20" customWidth="1"/>
    <col min="2564" max="2567" width="8.5703125" style="20" customWidth="1"/>
    <col min="2568" max="2818" width="9.140625" style="20"/>
    <col min="2819" max="2819" width="23.5703125" style="20" customWidth="1"/>
    <col min="2820" max="2823" width="8.5703125" style="20" customWidth="1"/>
    <col min="2824" max="3074" width="9.140625" style="20"/>
    <col min="3075" max="3075" width="23.5703125" style="20" customWidth="1"/>
    <col min="3076" max="3079" width="8.5703125" style="20" customWidth="1"/>
    <col min="3080" max="3330" width="9.140625" style="20"/>
    <col min="3331" max="3331" width="23.5703125" style="20" customWidth="1"/>
    <col min="3332" max="3335" width="8.5703125" style="20" customWidth="1"/>
    <col min="3336" max="3586" width="9.140625" style="20"/>
    <col min="3587" max="3587" width="23.5703125" style="20" customWidth="1"/>
    <col min="3588" max="3591" width="8.5703125" style="20" customWidth="1"/>
    <col min="3592" max="3842" width="9.140625" style="20"/>
    <col min="3843" max="3843" width="23.5703125" style="20" customWidth="1"/>
    <col min="3844" max="3847" width="8.5703125" style="20" customWidth="1"/>
    <col min="3848" max="4098" width="9.140625" style="20"/>
    <col min="4099" max="4099" width="23.5703125" style="20" customWidth="1"/>
    <col min="4100" max="4103" width="8.5703125" style="20" customWidth="1"/>
    <col min="4104" max="4354" width="9.140625" style="20"/>
    <col min="4355" max="4355" width="23.5703125" style="20" customWidth="1"/>
    <col min="4356" max="4359" width="8.5703125" style="20" customWidth="1"/>
    <col min="4360" max="4610" width="9.140625" style="20"/>
    <col min="4611" max="4611" width="23.5703125" style="20" customWidth="1"/>
    <col min="4612" max="4615" width="8.5703125" style="20" customWidth="1"/>
    <col min="4616" max="4866" width="9.140625" style="20"/>
    <col min="4867" max="4867" width="23.5703125" style="20" customWidth="1"/>
    <col min="4868" max="4871" width="8.5703125" style="20" customWidth="1"/>
    <col min="4872" max="5122" width="9.140625" style="20"/>
    <col min="5123" max="5123" width="23.5703125" style="20" customWidth="1"/>
    <col min="5124" max="5127" width="8.5703125" style="20" customWidth="1"/>
    <col min="5128" max="5378" width="9.140625" style="20"/>
    <col min="5379" max="5379" width="23.5703125" style="20" customWidth="1"/>
    <col min="5380" max="5383" width="8.5703125" style="20" customWidth="1"/>
    <col min="5384" max="5634" width="9.140625" style="20"/>
    <col min="5635" max="5635" width="23.5703125" style="20" customWidth="1"/>
    <col min="5636" max="5639" width="8.5703125" style="20" customWidth="1"/>
    <col min="5640" max="5890" width="9.140625" style="20"/>
    <col min="5891" max="5891" width="23.5703125" style="20" customWidth="1"/>
    <col min="5892" max="5895" width="8.5703125" style="20" customWidth="1"/>
    <col min="5896" max="6146" width="9.140625" style="20"/>
    <col min="6147" max="6147" width="23.5703125" style="20" customWidth="1"/>
    <col min="6148" max="6151" width="8.5703125" style="20" customWidth="1"/>
    <col min="6152" max="6402" width="9.140625" style="20"/>
    <col min="6403" max="6403" width="23.5703125" style="20" customWidth="1"/>
    <col min="6404" max="6407" width="8.5703125" style="20" customWidth="1"/>
    <col min="6408" max="6658" width="9.140625" style="20"/>
    <col min="6659" max="6659" width="23.5703125" style="20" customWidth="1"/>
    <col min="6660" max="6663" width="8.5703125" style="20" customWidth="1"/>
    <col min="6664" max="6914" width="9.140625" style="20"/>
    <col min="6915" max="6915" width="23.5703125" style="20" customWidth="1"/>
    <col min="6916" max="6919" width="8.5703125" style="20" customWidth="1"/>
    <col min="6920" max="7170" width="9.140625" style="20"/>
    <col min="7171" max="7171" width="23.5703125" style="20" customWidth="1"/>
    <col min="7172" max="7175" width="8.5703125" style="20" customWidth="1"/>
    <col min="7176" max="7426" width="9.140625" style="20"/>
    <col min="7427" max="7427" width="23.5703125" style="20" customWidth="1"/>
    <col min="7428" max="7431" width="8.5703125" style="20" customWidth="1"/>
    <col min="7432" max="7682" width="9.140625" style="20"/>
    <col min="7683" max="7683" width="23.5703125" style="20" customWidth="1"/>
    <col min="7684" max="7687" width="8.5703125" style="20" customWidth="1"/>
    <col min="7688" max="7938" width="9.140625" style="20"/>
    <col min="7939" max="7939" width="23.5703125" style="20" customWidth="1"/>
    <col min="7940" max="7943" width="8.5703125" style="20" customWidth="1"/>
    <col min="7944" max="8194" width="9.140625" style="20"/>
    <col min="8195" max="8195" width="23.5703125" style="20" customWidth="1"/>
    <col min="8196" max="8199" width="8.5703125" style="20" customWidth="1"/>
    <col min="8200" max="8450" width="9.140625" style="20"/>
    <col min="8451" max="8451" width="23.5703125" style="20" customWidth="1"/>
    <col min="8452" max="8455" width="8.5703125" style="20" customWidth="1"/>
    <col min="8456" max="8706" width="9.140625" style="20"/>
    <col min="8707" max="8707" width="23.5703125" style="20" customWidth="1"/>
    <col min="8708" max="8711" width="8.5703125" style="20" customWidth="1"/>
    <col min="8712" max="8962" width="9.140625" style="20"/>
    <col min="8963" max="8963" width="23.5703125" style="20" customWidth="1"/>
    <col min="8964" max="8967" width="8.5703125" style="20" customWidth="1"/>
    <col min="8968" max="9218" width="9.140625" style="20"/>
    <col min="9219" max="9219" width="23.5703125" style="20" customWidth="1"/>
    <col min="9220" max="9223" width="8.5703125" style="20" customWidth="1"/>
    <col min="9224" max="9474" width="9.140625" style="20"/>
    <col min="9475" max="9475" width="23.5703125" style="20" customWidth="1"/>
    <col min="9476" max="9479" width="8.5703125" style="20" customWidth="1"/>
    <col min="9480" max="9730" width="9.140625" style="20"/>
    <col min="9731" max="9731" width="23.5703125" style="20" customWidth="1"/>
    <col min="9732" max="9735" width="8.5703125" style="20" customWidth="1"/>
    <col min="9736" max="9986" width="9.140625" style="20"/>
    <col min="9987" max="9987" width="23.5703125" style="20" customWidth="1"/>
    <col min="9988" max="9991" width="8.5703125" style="20" customWidth="1"/>
    <col min="9992" max="10242" width="9.140625" style="20"/>
    <col min="10243" max="10243" width="23.5703125" style="20" customWidth="1"/>
    <col min="10244" max="10247" width="8.5703125" style="20" customWidth="1"/>
    <col min="10248" max="10498" width="9.140625" style="20"/>
    <col min="10499" max="10499" width="23.5703125" style="20" customWidth="1"/>
    <col min="10500" max="10503" width="8.5703125" style="20" customWidth="1"/>
    <col min="10504" max="10754" width="9.140625" style="20"/>
    <col min="10755" max="10755" width="23.5703125" style="20" customWidth="1"/>
    <col min="10756" max="10759" width="8.5703125" style="20" customWidth="1"/>
    <col min="10760" max="11010" width="9.140625" style="20"/>
    <col min="11011" max="11011" width="23.5703125" style="20" customWidth="1"/>
    <col min="11012" max="11015" width="8.5703125" style="20" customWidth="1"/>
    <col min="11016" max="11266" width="9.140625" style="20"/>
    <col min="11267" max="11267" width="23.5703125" style="20" customWidth="1"/>
    <col min="11268" max="11271" width="8.5703125" style="20" customWidth="1"/>
    <col min="11272" max="11522" width="9.140625" style="20"/>
    <col min="11523" max="11523" width="23.5703125" style="20" customWidth="1"/>
    <col min="11524" max="11527" width="8.5703125" style="20" customWidth="1"/>
    <col min="11528" max="11778" width="9.140625" style="20"/>
    <col min="11779" max="11779" width="23.5703125" style="20" customWidth="1"/>
    <col min="11780" max="11783" width="8.5703125" style="20" customWidth="1"/>
    <col min="11784" max="12034" width="9.140625" style="20"/>
    <col min="12035" max="12035" width="23.5703125" style="20" customWidth="1"/>
    <col min="12036" max="12039" width="8.5703125" style="20" customWidth="1"/>
    <col min="12040" max="12290" width="9.140625" style="20"/>
    <col min="12291" max="12291" width="23.5703125" style="20" customWidth="1"/>
    <col min="12292" max="12295" width="8.5703125" style="20" customWidth="1"/>
    <col min="12296" max="12546" width="9.140625" style="20"/>
    <col min="12547" max="12547" width="23.5703125" style="20" customWidth="1"/>
    <col min="12548" max="12551" width="8.5703125" style="20" customWidth="1"/>
    <col min="12552" max="12802" width="9.140625" style="20"/>
    <col min="12803" max="12803" width="23.5703125" style="20" customWidth="1"/>
    <col min="12804" max="12807" width="8.5703125" style="20" customWidth="1"/>
    <col min="12808" max="13058" width="9.140625" style="20"/>
    <col min="13059" max="13059" width="23.5703125" style="20" customWidth="1"/>
    <col min="13060" max="13063" width="8.5703125" style="20" customWidth="1"/>
    <col min="13064" max="13314" width="9.140625" style="20"/>
    <col min="13315" max="13315" width="23.5703125" style="20" customWidth="1"/>
    <col min="13316" max="13319" width="8.5703125" style="20" customWidth="1"/>
    <col min="13320" max="13570" width="9.140625" style="20"/>
    <col min="13571" max="13571" width="23.5703125" style="20" customWidth="1"/>
    <col min="13572" max="13575" width="8.5703125" style="20" customWidth="1"/>
    <col min="13576" max="13826" width="9.140625" style="20"/>
    <col min="13827" max="13827" width="23.5703125" style="20" customWidth="1"/>
    <col min="13828" max="13831" width="8.5703125" style="20" customWidth="1"/>
    <col min="13832" max="14082" width="9.140625" style="20"/>
    <col min="14083" max="14083" width="23.5703125" style="20" customWidth="1"/>
    <col min="14084" max="14087" width="8.5703125" style="20" customWidth="1"/>
    <col min="14088" max="14338" width="9.140625" style="20"/>
    <col min="14339" max="14339" width="23.5703125" style="20" customWidth="1"/>
    <col min="14340" max="14343" width="8.5703125" style="20" customWidth="1"/>
    <col min="14344" max="14594" width="9.140625" style="20"/>
    <col min="14595" max="14595" width="23.5703125" style="20" customWidth="1"/>
    <col min="14596" max="14599" width="8.5703125" style="20" customWidth="1"/>
    <col min="14600" max="14850" width="9.140625" style="20"/>
    <col min="14851" max="14851" width="23.5703125" style="20" customWidth="1"/>
    <col min="14852" max="14855" width="8.5703125" style="20" customWidth="1"/>
    <col min="14856" max="15106" width="9.140625" style="20"/>
    <col min="15107" max="15107" width="23.5703125" style="20" customWidth="1"/>
    <col min="15108" max="15111" width="8.5703125" style="20" customWidth="1"/>
    <col min="15112" max="15362" width="9.140625" style="20"/>
    <col min="15363" max="15363" width="23.5703125" style="20" customWidth="1"/>
    <col min="15364" max="15367" width="8.5703125" style="20" customWidth="1"/>
    <col min="15368" max="15618" width="9.140625" style="20"/>
    <col min="15619" max="15619" width="23.5703125" style="20" customWidth="1"/>
    <col min="15620" max="15623" width="8.5703125" style="20" customWidth="1"/>
    <col min="15624" max="15874" width="9.140625" style="20"/>
    <col min="15875" max="15875" width="23.5703125" style="20" customWidth="1"/>
    <col min="15876" max="15879" width="8.5703125" style="20" customWidth="1"/>
    <col min="15880" max="16130" width="9.140625" style="20"/>
    <col min="16131" max="16131" width="23.5703125" style="20" customWidth="1"/>
    <col min="16132" max="16135" width="8.5703125" style="20" customWidth="1"/>
    <col min="16136" max="16384" width="9.140625" style="20"/>
  </cols>
  <sheetData>
    <row r="1" spans="1:9" ht="24.95" customHeight="1" x14ac:dyDescent="0.2">
      <c r="A1" s="349" t="s">
        <v>678</v>
      </c>
      <c r="B1" s="349"/>
      <c r="C1" s="349"/>
      <c r="D1" s="349"/>
      <c r="E1" s="349"/>
      <c r="F1" s="349"/>
      <c r="G1" s="349"/>
      <c r="H1" s="22"/>
      <c r="I1" s="19" t="s">
        <v>177</v>
      </c>
    </row>
    <row r="2" spans="1:9" ht="12" customHeight="1" thickBot="1" x14ac:dyDescent="0.25">
      <c r="A2" s="71" t="s">
        <v>178</v>
      </c>
      <c r="G2" s="21"/>
    </row>
    <row r="3" spans="1:9" ht="24.95" customHeight="1" x14ac:dyDescent="0.2">
      <c r="A3" s="303" t="s">
        <v>675</v>
      </c>
      <c r="B3" s="314" t="s">
        <v>266</v>
      </c>
      <c r="C3" s="314"/>
      <c r="D3" s="314"/>
      <c r="E3" s="314" t="s">
        <v>267</v>
      </c>
      <c r="F3" s="314"/>
      <c r="G3" s="305"/>
    </row>
    <row r="4" spans="1:9" s="22" customFormat="1" ht="18.75" customHeight="1" thickBot="1" x14ac:dyDescent="0.25">
      <c r="A4" s="304"/>
      <c r="B4" s="131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9" s="22" customFormat="1" ht="18.75" customHeight="1" x14ac:dyDescent="0.2">
      <c r="A5" s="180" t="s">
        <v>498</v>
      </c>
      <c r="B5" s="166">
        <v>27410</v>
      </c>
      <c r="C5" s="166">
        <v>17662</v>
      </c>
      <c r="D5" s="166">
        <v>9748</v>
      </c>
      <c r="E5" s="166">
        <v>14557.659500000002</v>
      </c>
      <c r="F5" s="166">
        <v>9820.268</v>
      </c>
      <c r="G5" s="167">
        <v>4737.3914999999997</v>
      </c>
    </row>
    <row r="6" spans="1:9" s="22" customFormat="1" ht="18.75" customHeight="1" x14ac:dyDescent="0.2">
      <c r="A6" s="188" t="s">
        <v>228</v>
      </c>
      <c r="B6" s="168">
        <v>6782</v>
      </c>
      <c r="C6" s="168">
        <v>4852</v>
      </c>
      <c r="D6" s="168">
        <v>1930</v>
      </c>
      <c r="E6" s="168">
        <v>4464.7569999999996</v>
      </c>
      <c r="F6" s="168">
        <v>3253.5715000000005</v>
      </c>
      <c r="G6" s="169">
        <v>1211.1854999999998</v>
      </c>
    </row>
    <row r="7" spans="1:9" s="22" customFormat="1" ht="18.75" customHeight="1" x14ac:dyDescent="0.2">
      <c r="A7" s="188" t="s">
        <v>229</v>
      </c>
      <c r="B7" s="168">
        <v>6902</v>
      </c>
      <c r="C7" s="168">
        <v>5196</v>
      </c>
      <c r="D7" s="168">
        <v>1706</v>
      </c>
      <c r="E7" s="168">
        <v>4286.2690000000002</v>
      </c>
      <c r="F7" s="168">
        <v>3293.3440000000001</v>
      </c>
      <c r="G7" s="169">
        <v>992.92500000000018</v>
      </c>
    </row>
    <row r="8" spans="1:9" s="22" customFormat="1" ht="18.75" customHeight="1" x14ac:dyDescent="0.2">
      <c r="A8" s="188" t="s">
        <v>230</v>
      </c>
      <c r="B8" s="168">
        <v>5734</v>
      </c>
      <c r="C8" s="168">
        <v>3061</v>
      </c>
      <c r="D8" s="168">
        <v>2673</v>
      </c>
      <c r="E8" s="168">
        <v>2013.5034999999998</v>
      </c>
      <c r="F8" s="168">
        <v>1063.4489999999998</v>
      </c>
      <c r="G8" s="169">
        <v>950.05449999999996</v>
      </c>
    </row>
    <row r="9" spans="1:9" s="22" customFormat="1" ht="18.75" customHeight="1" x14ac:dyDescent="0.2">
      <c r="A9" s="188" t="s">
        <v>231</v>
      </c>
      <c r="B9" s="168">
        <v>1513</v>
      </c>
      <c r="C9" s="168">
        <v>910</v>
      </c>
      <c r="D9" s="168">
        <v>603</v>
      </c>
      <c r="E9" s="168">
        <v>954.9849999999999</v>
      </c>
      <c r="F9" s="168">
        <v>579.03949999999998</v>
      </c>
      <c r="G9" s="169">
        <v>375.94549999999998</v>
      </c>
    </row>
    <row r="10" spans="1:9" s="22" customFormat="1" ht="18.75" customHeight="1" x14ac:dyDescent="0.2">
      <c r="A10" s="188" t="s">
        <v>232</v>
      </c>
      <c r="B10" s="168">
        <v>4545</v>
      </c>
      <c r="C10" s="168">
        <v>2495</v>
      </c>
      <c r="D10" s="168">
        <v>2050</v>
      </c>
      <c r="E10" s="168">
        <v>1655.9224999999997</v>
      </c>
      <c r="F10" s="168">
        <v>929.83249999999987</v>
      </c>
      <c r="G10" s="169">
        <v>726.08999999999992</v>
      </c>
    </row>
    <row r="11" spans="1:9" s="22" customFormat="1" ht="18.75" customHeight="1" x14ac:dyDescent="0.2">
      <c r="A11" s="188" t="s">
        <v>233</v>
      </c>
      <c r="B11" s="168">
        <v>1934</v>
      </c>
      <c r="C11" s="168">
        <v>1148</v>
      </c>
      <c r="D11" s="168">
        <v>786</v>
      </c>
      <c r="E11" s="168">
        <v>1182.2224999999999</v>
      </c>
      <c r="F11" s="168">
        <v>701.03149999999982</v>
      </c>
      <c r="G11" s="169">
        <v>481.19099999999986</v>
      </c>
    </row>
    <row r="12" spans="1:9" ht="18" customHeight="1" x14ac:dyDescent="0.2">
      <c r="A12" s="180" t="s">
        <v>192</v>
      </c>
      <c r="B12" s="166">
        <v>24110</v>
      </c>
      <c r="C12" s="166">
        <v>15898</v>
      </c>
      <c r="D12" s="166">
        <v>8212</v>
      </c>
      <c r="E12" s="166">
        <v>13609.991000000004</v>
      </c>
      <c r="F12" s="166">
        <v>9313.9954999999991</v>
      </c>
      <c r="G12" s="167">
        <v>4295.9955</v>
      </c>
      <c r="H12" s="22"/>
      <c r="I12" s="33"/>
    </row>
    <row r="13" spans="1:9" ht="18" customHeight="1" x14ac:dyDescent="0.2">
      <c r="A13" s="188" t="s">
        <v>228</v>
      </c>
      <c r="B13" s="168">
        <v>6732</v>
      </c>
      <c r="C13" s="168">
        <v>4817</v>
      </c>
      <c r="D13" s="168">
        <v>1915</v>
      </c>
      <c r="E13" s="168">
        <v>4425.9530000000004</v>
      </c>
      <c r="F13" s="168">
        <v>3228.8775000000005</v>
      </c>
      <c r="G13" s="169">
        <v>1197.0754999999999</v>
      </c>
      <c r="H13" s="22"/>
      <c r="I13" s="33"/>
    </row>
    <row r="14" spans="1:9" ht="18" customHeight="1" x14ac:dyDescent="0.2">
      <c r="A14" s="188" t="s">
        <v>229</v>
      </c>
      <c r="B14" s="168">
        <v>6902</v>
      </c>
      <c r="C14" s="168">
        <v>5196</v>
      </c>
      <c r="D14" s="168">
        <v>1706</v>
      </c>
      <c r="E14" s="168">
        <v>4286.2690000000002</v>
      </c>
      <c r="F14" s="168">
        <v>3293.3440000000001</v>
      </c>
      <c r="G14" s="169">
        <v>992.92500000000018</v>
      </c>
      <c r="H14" s="22"/>
      <c r="I14" s="33"/>
    </row>
    <row r="15" spans="1:9" ht="18" customHeight="1" x14ac:dyDescent="0.2">
      <c r="A15" s="188" t="s">
        <v>230</v>
      </c>
      <c r="B15" s="168">
        <v>2990</v>
      </c>
      <c r="C15" s="168">
        <v>1644</v>
      </c>
      <c r="D15" s="168">
        <v>1346</v>
      </c>
      <c r="E15" s="168">
        <v>1343.201</v>
      </c>
      <c r="F15" s="168">
        <v>729.33249999999998</v>
      </c>
      <c r="G15" s="169">
        <v>613.86849999999993</v>
      </c>
      <c r="H15" s="22"/>
      <c r="I15" s="33"/>
    </row>
    <row r="16" spans="1:9" ht="18" customHeight="1" x14ac:dyDescent="0.2">
      <c r="A16" s="188" t="s">
        <v>231</v>
      </c>
      <c r="B16" s="168">
        <v>1513</v>
      </c>
      <c r="C16" s="168">
        <v>910</v>
      </c>
      <c r="D16" s="168">
        <v>603</v>
      </c>
      <c r="E16" s="168">
        <v>954.9849999999999</v>
      </c>
      <c r="F16" s="168">
        <v>579.03949999999998</v>
      </c>
      <c r="G16" s="169">
        <v>375.94549999999998</v>
      </c>
      <c r="H16" s="22"/>
      <c r="I16" s="33"/>
    </row>
    <row r="17" spans="1:9" ht="18" customHeight="1" x14ac:dyDescent="0.2">
      <c r="A17" s="188" t="s">
        <v>232</v>
      </c>
      <c r="B17" s="168">
        <v>4040</v>
      </c>
      <c r="C17" s="168">
        <v>2183</v>
      </c>
      <c r="D17" s="168">
        <v>1857</v>
      </c>
      <c r="E17" s="168">
        <v>1417.4755</v>
      </c>
      <c r="F17" s="168">
        <v>782.37049999999999</v>
      </c>
      <c r="G17" s="169">
        <v>635.10500000000002</v>
      </c>
      <c r="H17" s="22"/>
      <c r="I17" s="33"/>
    </row>
    <row r="18" spans="1:9" s="22" customFormat="1" ht="18" customHeight="1" x14ac:dyDescent="0.2">
      <c r="A18" s="188" t="s">
        <v>233</v>
      </c>
      <c r="B18" s="168">
        <v>1933</v>
      </c>
      <c r="C18" s="168">
        <v>1148</v>
      </c>
      <c r="D18" s="168">
        <v>785</v>
      </c>
      <c r="E18" s="168">
        <v>1182.1074999999998</v>
      </c>
      <c r="F18" s="168">
        <v>701.03149999999982</v>
      </c>
      <c r="G18" s="169">
        <v>481.07599999999985</v>
      </c>
    </row>
    <row r="19" spans="1:9" ht="18" customHeight="1" x14ac:dyDescent="0.2">
      <c r="A19" s="180" t="s">
        <v>193</v>
      </c>
      <c r="B19" s="166">
        <v>2707</v>
      </c>
      <c r="C19" s="166">
        <v>1397</v>
      </c>
      <c r="D19" s="166">
        <v>1310</v>
      </c>
      <c r="E19" s="166">
        <v>654.55200000000002</v>
      </c>
      <c r="F19" s="166">
        <v>327.10649999999998</v>
      </c>
      <c r="G19" s="167">
        <v>327.44549999999998</v>
      </c>
      <c r="H19" s="22"/>
      <c r="I19" s="33"/>
    </row>
    <row r="20" spans="1:9" s="24" customFormat="1" ht="18" customHeight="1" x14ac:dyDescent="0.2">
      <c r="A20" s="188" t="s">
        <v>228</v>
      </c>
      <c r="B20" s="168" t="s">
        <v>203</v>
      </c>
      <c r="C20" s="168" t="s">
        <v>203</v>
      </c>
      <c r="D20" s="168" t="s">
        <v>203</v>
      </c>
      <c r="E20" s="168" t="s">
        <v>203</v>
      </c>
      <c r="F20" s="168" t="s">
        <v>203</v>
      </c>
      <c r="G20" s="169" t="s">
        <v>203</v>
      </c>
      <c r="H20" s="20"/>
    </row>
    <row r="21" spans="1:9" ht="18" customHeight="1" x14ac:dyDescent="0.2">
      <c r="A21" s="188" t="s">
        <v>229</v>
      </c>
      <c r="B21" s="168" t="s">
        <v>203</v>
      </c>
      <c r="C21" s="168" t="s">
        <v>203</v>
      </c>
      <c r="D21" s="168" t="s">
        <v>203</v>
      </c>
      <c r="E21" s="168" t="s">
        <v>203</v>
      </c>
      <c r="F21" s="168" t="s">
        <v>203</v>
      </c>
      <c r="G21" s="169" t="s">
        <v>203</v>
      </c>
      <c r="H21" s="22"/>
      <c r="I21" s="33"/>
    </row>
    <row r="22" spans="1:9" ht="18" customHeight="1" x14ac:dyDescent="0.2">
      <c r="A22" s="188" t="s">
        <v>230</v>
      </c>
      <c r="B22" s="168">
        <v>2707</v>
      </c>
      <c r="C22" s="168">
        <v>1397</v>
      </c>
      <c r="D22" s="168">
        <v>1310</v>
      </c>
      <c r="E22" s="168">
        <v>654.55200000000002</v>
      </c>
      <c r="F22" s="168">
        <v>327.10649999999998</v>
      </c>
      <c r="G22" s="169">
        <v>327.44549999999998</v>
      </c>
      <c r="H22" s="22"/>
      <c r="I22" s="33"/>
    </row>
    <row r="23" spans="1:9" ht="18" customHeight="1" x14ac:dyDescent="0.2">
      <c r="A23" s="188" t="s">
        <v>231</v>
      </c>
      <c r="B23" s="168" t="s">
        <v>203</v>
      </c>
      <c r="C23" s="168" t="s">
        <v>203</v>
      </c>
      <c r="D23" s="168" t="s">
        <v>203</v>
      </c>
      <c r="E23" s="168" t="s">
        <v>203</v>
      </c>
      <c r="F23" s="168" t="s">
        <v>203</v>
      </c>
      <c r="G23" s="169" t="s">
        <v>203</v>
      </c>
      <c r="H23" s="22"/>
      <c r="I23" s="33"/>
    </row>
    <row r="24" spans="1:9" ht="18" customHeight="1" x14ac:dyDescent="0.2">
      <c r="A24" s="188" t="s">
        <v>232</v>
      </c>
      <c r="B24" s="168" t="s">
        <v>203</v>
      </c>
      <c r="C24" s="168" t="s">
        <v>203</v>
      </c>
      <c r="D24" s="168" t="s">
        <v>203</v>
      </c>
      <c r="E24" s="168" t="s">
        <v>203</v>
      </c>
      <c r="F24" s="168" t="s">
        <v>203</v>
      </c>
      <c r="G24" s="169" t="s">
        <v>203</v>
      </c>
      <c r="H24" s="22"/>
      <c r="I24" s="33"/>
    </row>
    <row r="25" spans="1:9" ht="18" customHeight="1" x14ac:dyDescent="0.2">
      <c r="A25" s="188" t="s">
        <v>233</v>
      </c>
      <c r="B25" s="168" t="s">
        <v>203</v>
      </c>
      <c r="C25" s="168" t="s">
        <v>203</v>
      </c>
      <c r="D25" s="168" t="s">
        <v>203</v>
      </c>
      <c r="E25" s="168" t="s">
        <v>203</v>
      </c>
      <c r="F25" s="168" t="s">
        <v>203</v>
      </c>
      <c r="G25" s="169" t="s">
        <v>203</v>
      </c>
      <c r="H25" s="22"/>
      <c r="I25" s="33"/>
    </row>
    <row r="26" spans="1:9" ht="18" customHeight="1" x14ac:dyDescent="0.2">
      <c r="A26" s="180" t="s">
        <v>194</v>
      </c>
      <c r="B26" s="166">
        <v>593</v>
      </c>
      <c r="C26" s="166">
        <v>367</v>
      </c>
      <c r="D26" s="166">
        <v>226</v>
      </c>
      <c r="E26" s="166">
        <v>293.11650000000003</v>
      </c>
      <c r="F26" s="166">
        <v>179.16600000000003</v>
      </c>
      <c r="G26" s="167">
        <v>113.95049999999999</v>
      </c>
      <c r="H26" s="22"/>
      <c r="I26" s="33"/>
    </row>
    <row r="27" spans="1:9" s="24" customFormat="1" ht="18" customHeight="1" x14ac:dyDescent="0.2">
      <c r="A27" s="188" t="s">
        <v>228</v>
      </c>
      <c r="B27" s="168">
        <v>50</v>
      </c>
      <c r="C27" s="168">
        <v>35</v>
      </c>
      <c r="D27" s="168">
        <v>15</v>
      </c>
      <c r="E27" s="168">
        <v>38.804000000000002</v>
      </c>
      <c r="F27" s="168">
        <v>24.693999999999999</v>
      </c>
      <c r="G27" s="169">
        <v>14.110000000000001</v>
      </c>
      <c r="H27" s="20"/>
    </row>
    <row r="28" spans="1:9" ht="18" customHeight="1" x14ac:dyDescent="0.2">
      <c r="A28" s="188" t="s">
        <v>229</v>
      </c>
      <c r="B28" s="168" t="s">
        <v>203</v>
      </c>
      <c r="C28" s="168" t="s">
        <v>203</v>
      </c>
      <c r="D28" s="168" t="s">
        <v>203</v>
      </c>
      <c r="E28" s="168" t="s">
        <v>203</v>
      </c>
      <c r="F28" s="168" t="s">
        <v>203</v>
      </c>
      <c r="G28" s="169" t="s">
        <v>203</v>
      </c>
      <c r="H28" s="22"/>
      <c r="I28" s="33"/>
    </row>
    <row r="29" spans="1:9" ht="18" customHeight="1" x14ac:dyDescent="0.2">
      <c r="A29" s="188" t="s">
        <v>230</v>
      </c>
      <c r="B29" s="168">
        <v>37</v>
      </c>
      <c r="C29" s="168">
        <v>20</v>
      </c>
      <c r="D29" s="168">
        <v>17</v>
      </c>
      <c r="E29" s="168">
        <v>15.750500000000001</v>
      </c>
      <c r="F29" s="168">
        <v>7.01</v>
      </c>
      <c r="G29" s="169">
        <v>8.7405000000000008</v>
      </c>
      <c r="H29" s="22"/>
      <c r="I29" s="33"/>
    </row>
    <row r="30" spans="1:9" ht="18" customHeight="1" x14ac:dyDescent="0.2">
      <c r="A30" s="188" t="s">
        <v>231</v>
      </c>
      <c r="B30" s="168" t="s">
        <v>203</v>
      </c>
      <c r="C30" s="168" t="s">
        <v>203</v>
      </c>
      <c r="D30" s="168" t="s">
        <v>203</v>
      </c>
      <c r="E30" s="168" t="s">
        <v>203</v>
      </c>
      <c r="F30" s="168" t="s">
        <v>203</v>
      </c>
      <c r="G30" s="169" t="s">
        <v>203</v>
      </c>
      <c r="H30" s="22"/>
      <c r="I30" s="33"/>
    </row>
    <row r="31" spans="1:9" ht="18" customHeight="1" x14ac:dyDescent="0.2">
      <c r="A31" s="188" t="s">
        <v>232</v>
      </c>
      <c r="B31" s="168">
        <v>505</v>
      </c>
      <c r="C31" s="168">
        <v>312</v>
      </c>
      <c r="D31" s="168">
        <v>193</v>
      </c>
      <c r="E31" s="168">
        <v>238.447</v>
      </c>
      <c r="F31" s="168">
        <v>147.46200000000002</v>
      </c>
      <c r="G31" s="169">
        <v>90.984999999999999</v>
      </c>
      <c r="H31" s="22"/>
      <c r="I31" s="33"/>
    </row>
    <row r="32" spans="1:9" ht="18" customHeight="1" x14ac:dyDescent="0.2">
      <c r="A32" s="188" t="s">
        <v>233</v>
      </c>
      <c r="B32" s="168">
        <v>1</v>
      </c>
      <c r="C32" s="168">
        <v>0</v>
      </c>
      <c r="D32" s="168">
        <v>1</v>
      </c>
      <c r="E32" s="168">
        <v>0.115</v>
      </c>
      <c r="F32" s="168">
        <v>0</v>
      </c>
      <c r="G32" s="169">
        <v>0.115</v>
      </c>
      <c r="H32" s="22"/>
      <c r="I32" s="33"/>
    </row>
    <row r="33" spans="1:1" ht="8.25" customHeight="1" x14ac:dyDescent="0.2"/>
    <row r="34" spans="1:1" s="83" customFormat="1" ht="12.75" customHeight="1" x14ac:dyDescent="0.2">
      <c r="A34" s="83" t="s">
        <v>205</v>
      </c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4100-000000000000}"/>
  </hyperlink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0000"/>
  </sheetPr>
  <dimension ref="A1:I48"/>
  <sheetViews>
    <sheetView zoomScaleNormal="100" workbookViewId="0">
      <selection sqref="A1:E1"/>
    </sheetView>
  </sheetViews>
  <sheetFormatPr defaultRowHeight="12.75" customHeight="1" x14ac:dyDescent="0.2"/>
  <cols>
    <col min="1" max="1" width="28.7109375" style="20" customWidth="1"/>
    <col min="2" max="7" width="9.7109375" style="20" customWidth="1"/>
    <col min="8" max="258" width="9.140625" style="20"/>
    <col min="259" max="259" width="24.85546875" style="20" customWidth="1"/>
    <col min="260" max="261" width="8.5703125" style="20" customWidth="1"/>
    <col min="262" max="263" width="8.140625" style="20" customWidth="1"/>
    <col min="264" max="514" width="9.140625" style="20"/>
    <col min="515" max="515" width="24.85546875" style="20" customWidth="1"/>
    <col min="516" max="517" width="8.5703125" style="20" customWidth="1"/>
    <col min="518" max="519" width="8.140625" style="20" customWidth="1"/>
    <col min="520" max="770" width="9.140625" style="20"/>
    <col min="771" max="771" width="24.85546875" style="20" customWidth="1"/>
    <col min="772" max="773" width="8.5703125" style="20" customWidth="1"/>
    <col min="774" max="775" width="8.140625" style="20" customWidth="1"/>
    <col min="776" max="1026" width="9.140625" style="20"/>
    <col min="1027" max="1027" width="24.85546875" style="20" customWidth="1"/>
    <col min="1028" max="1029" width="8.5703125" style="20" customWidth="1"/>
    <col min="1030" max="1031" width="8.140625" style="20" customWidth="1"/>
    <col min="1032" max="1282" width="9.140625" style="20"/>
    <col min="1283" max="1283" width="24.85546875" style="20" customWidth="1"/>
    <col min="1284" max="1285" width="8.5703125" style="20" customWidth="1"/>
    <col min="1286" max="1287" width="8.140625" style="20" customWidth="1"/>
    <col min="1288" max="1538" width="9.140625" style="20"/>
    <col min="1539" max="1539" width="24.85546875" style="20" customWidth="1"/>
    <col min="1540" max="1541" width="8.5703125" style="20" customWidth="1"/>
    <col min="1542" max="1543" width="8.140625" style="20" customWidth="1"/>
    <col min="1544" max="1794" width="9.140625" style="20"/>
    <col min="1795" max="1795" width="24.85546875" style="20" customWidth="1"/>
    <col min="1796" max="1797" width="8.5703125" style="20" customWidth="1"/>
    <col min="1798" max="1799" width="8.140625" style="20" customWidth="1"/>
    <col min="1800" max="2050" width="9.140625" style="20"/>
    <col min="2051" max="2051" width="24.85546875" style="20" customWidth="1"/>
    <col min="2052" max="2053" width="8.5703125" style="20" customWidth="1"/>
    <col min="2054" max="2055" width="8.140625" style="20" customWidth="1"/>
    <col min="2056" max="2306" width="9.140625" style="20"/>
    <col min="2307" max="2307" width="24.85546875" style="20" customWidth="1"/>
    <col min="2308" max="2309" width="8.5703125" style="20" customWidth="1"/>
    <col min="2310" max="2311" width="8.140625" style="20" customWidth="1"/>
    <col min="2312" max="2562" width="9.140625" style="20"/>
    <col min="2563" max="2563" width="24.85546875" style="20" customWidth="1"/>
    <col min="2564" max="2565" width="8.5703125" style="20" customWidth="1"/>
    <col min="2566" max="2567" width="8.140625" style="20" customWidth="1"/>
    <col min="2568" max="2818" width="9.140625" style="20"/>
    <col min="2819" max="2819" width="24.85546875" style="20" customWidth="1"/>
    <col min="2820" max="2821" width="8.5703125" style="20" customWidth="1"/>
    <col min="2822" max="2823" width="8.140625" style="20" customWidth="1"/>
    <col min="2824" max="3074" width="9.140625" style="20"/>
    <col min="3075" max="3075" width="24.85546875" style="20" customWidth="1"/>
    <col min="3076" max="3077" width="8.5703125" style="20" customWidth="1"/>
    <col min="3078" max="3079" width="8.140625" style="20" customWidth="1"/>
    <col min="3080" max="3330" width="9.140625" style="20"/>
    <col min="3331" max="3331" width="24.85546875" style="20" customWidth="1"/>
    <col min="3332" max="3333" width="8.5703125" style="20" customWidth="1"/>
    <col min="3334" max="3335" width="8.140625" style="20" customWidth="1"/>
    <col min="3336" max="3586" width="9.140625" style="20"/>
    <col min="3587" max="3587" width="24.85546875" style="20" customWidth="1"/>
    <col min="3588" max="3589" width="8.5703125" style="20" customWidth="1"/>
    <col min="3590" max="3591" width="8.140625" style="20" customWidth="1"/>
    <col min="3592" max="3842" width="9.140625" style="20"/>
    <col min="3843" max="3843" width="24.85546875" style="20" customWidth="1"/>
    <col min="3844" max="3845" width="8.5703125" style="20" customWidth="1"/>
    <col min="3846" max="3847" width="8.140625" style="20" customWidth="1"/>
    <col min="3848" max="4098" width="9.140625" style="20"/>
    <col min="4099" max="4099" width="24.85546875" style="20" customWidth="1"/>
    <col min="4100" max="4101" width="8.5703125" style="20" customWidth="1"/>
    <col min="4102" max="4103" width="8.140625" style="20" customWidth="1"/>
    <col min="4104" max="4354" width="9.140625" style="20"/>
    <col min="4355" max="4355" width="24.85546875" style="20" customWidth="1"/>
    <col min="4356" max="4357" width="8.5703125" style="20" customWidth="1"/>
    <col min="4358" max="4359" width="8.140625" style="20" customWidth="1"/>
    <col min="4360" max="4610" width="9.140625" style="20"/>
    <col min="4611" max="4611" width="24.85546875" style="20" customWidth="1"/>
    <col min="4612" max="4613" width="8.5703125" style="20" customWidth="1"/>
    <col min="4614" max="4615" width="8.140625" style="20" customWidth="1"/>
    <col min="4616" max="4866" width="9.140625" style="20"/>
    <col min="4867" max="4867" width="24.85546875" style="20" customWidth="1"/>
    <col min="4868" max="4869" width="8.5703125" style="20" customWidth="1"/>
    <col min="4870" max="4871" width="8.140625" style="20" customWidth="1"/>
    <col min="4872" max="5122" width="9.140625" style="20"/>
    <col min="5123" max="5123" width="24.85546875" style="20" customWidth="1"/>
    <col min="5124" max="5125" width="8.5703125" style="20" customWidth="1"/>
    <col min="5126" max="5127" width="8.140625" style="20" customWidth="1"/>
    <col min="5128" max="5378" width="9.140625" style="20"/>
    <col min="5379" max="5379" width="24.85546875" style="20" customWidth="1"/>
    <col min="5380" max="5381" width="8.5703125" style="20" customWidth="1"/>
    <col min="5382" max="5383" width="8.140625" style="20" customWidth="1"/>
    <col min="5384" max="5634" width="9.140625" style="20"/>
    <col min="5635" max="5635" width="24.85546875" style="20" customWidth="1"/>
    <col min="5636" max="5637" width="8.5703125" style="20" customWidth="1"/>
    <col min="5638" max="5639" width="8.140625" style="20" customWidth="1"/>
    <col min="5640" max="5890" width="9.140625" style="20"/>
    <col min="5891" max="5891" width="24.85546875" style="20" customWidth="1"/>
    <col min="5892" max="5893" width="8.5703125" style="20" customWidth="1"/>
    <col min="5894" max="5895" width="8.140625" style="20" customWidth="1"/>
    <col min="5896" max="6146" width="9.140625" style="20"/>
    <col min="6147" max="6147" width="24.85546875" style="20" customWidth="1"/>
    <col min="6148" max="6149" width="8.5703125" style="20" customWidth="1"/>
    <col min="6150" max="6151" width="8.140625" style="20" customWidth="1"/>
    <col min="6152" max="6402" width="9.140625" style="20"/>
    <col min="6403" max="6403" width="24.85546875" style="20" customWidth="1"/>
    <col min="6404" max="6405" width="8.5703125" style="20" customWidth="1"/>
    <col min="6406" max="6407" width="8.140625" style="20" customWidth="1"/>
    <col min="6408" max="6658" width="9.140625" style="20"/>
    <col min="6659" max="6659" width="24.85546875" style="20" customWidth="1"/>
    <col min="6660" max="6661" width="8.5703125" style="20" customWidth="1"/>
    <col min="6662" max="6663" width="8.140625" style="20" customWidth="1"/>
    <col min="6664" max="6914" width="9.140625" style="20"/>
    <col min="6915" max="6915" width="24.85546875" style="20" customWidth="1"/>
    <col min="6916" max="6917" width="8.5703125" style="20" customWidth="1"/>
    <col min="6918" max="6919" width="8.140625" style="20" customWidth="1"/>
    <col min="6920" max="7170" width="9.140625" style="20"/>
    <col min="7171" max="7171" width="24.85546875" style="20" customWidth="1"/>
    <col min="7172" max="7173" width="8.5703125" style="20" customWidth="1"/>
    <col min="7174" max="7175" width="8.140625" style="20" customWidth="1"/>
    <col min="7176" max="7426" width="9.140625" style="20"/>
    <col min="7427" max="7427" width="24.85546875" style="20" customWidth="1"/>
    <col min="7428" max="7429" width="8.5703125" style="20" customWidth="1"/>
    <col min="7430" max="7431" width="8.140625" style="20" customWidth="1"/>
    <col min="7432" max="7682" width="9.140625" style="20"/>
    <col min="7683" max="7683" width="24.85546875" style="20" customWidth="1"/>
    <col min="7684" max="7685" width="8.5703125" style="20" customWidth="1"/>
    <col min="7686" max="7687" width="8.140625" style="20" customWidth="1"/>
    <col min="7688" max="7938" width="9.140625" style="20"/>
    <col min="7939" max="7939" width="24.85546875" style="20" customWidth="1"/>
    <col min="7940" max="7941" width="8.5703125" style="20" customWidth="1"/>
    <col min="7942" max="7943" width="8.140625" style="20" customWidth="1"/>
    <col min="7944" max="8194" width="9.140625" style="20"/>
    <col min="8195" max="8195" width="24.85546875" style="20" customWidth="1"/>
    <col min="8196" max="8197" width="8.5703125" style="20" customWidth="1"/>
    <col min="8198" max="8199" width="8.140625" style="20" customWidth="1"/>
    <col min="8200" max="8450" width="9.140625" style="20"/>
    <col min="8451" max="8451" width="24.85546875" style="20" customWidth="1"/>
    <col min="8452" max="8453" width="8.5703125" style="20" customWidth="1"/>
    <col min="8454" max="8455" width="8.140625" style="20" customWidth="1"/>
    <col min="8456" max="8706" width="9.140625" style="20"/>
    <col min="8707" max="8707" width="24.85546875" style="20" customWidth="1"/>
    <col min="8708" max="8709" width="8.5703125" style="20" customWidth="1"/>
    <col min="8710" max="8711" width="8.140625" style="20" customWidth="1"/>
    <col min="8712" max="8962" width="9.140625" style="20"/>
    <col min="8963" max="8963" width="24.85546875" style="20" customWidth="1"/>
    <col min="8964" max="8965" width="8.5703125" style="20" customWidth="1"/>
    <col min="8966" max="8967" width="8.140625" style="20" customWidth="1"/>
    <col min="8968" max="9218" width="9.140625" style="20"/>
    <col min="9219" max="9219" width="24.85546875" style="20" customWidth="1"/>
    <col min="9220" max="9221" width="8.5703125" style="20" customWidth="1"/>
    <col min="9222" max="9223" width="8.140625" style="20" customWidth="1"/>
    <col min="9224" max="9474" width="9.140625" style="20"/>
    <col min="9475" max="9475" width="24.85546875" style="20" customWidth="1"/>
    <col min="9476" max="9477" width="8.5703125" style="20" customWidth="1"/>
    <col min="9478" max="9479" width="8.140625" style="20" customWidth="1"/>
    <col min="9480" max="9730" width="9.140625" style="20"/>
    <col min="9731" max="9731" width="24.85546875" style="20" customWidth="1"/>
    <col min="9732" max="9733" width="8.5703125" style="20" customWidth="1"/>
    <col min="9734" max="9735" width="8.140625" style="20" customWidth="1"/>
    <col min="9736" max="9986" width="9.140625" style="20"/>
    <col min="9987" max="9987" width="24.85546875" style="20" customWidth="1"/>
    <col min="9988" max="9989" width="8.5703125" style="20" customWidth="1"/>
    <col min="9990" max="9991" width="8.140625" style="20" customWidth="1"/>
    <col min="9992" max="10242" width="9.140625" style="20"/>
    <col min="10243" max="10243" width="24.85546875" style="20" customWidth="1"/>
    <col min="10244" max="10245" width="8.5703125" style="20" customWidth="1"/>
    <col min="10246" max="10247" width="8.140625" style="20" customWidth="1"/>
    <col min="10248" max="10498" width="9.140625" style="20"/>
    <col min="10499" max="10499" width="24.85546875" style="20" customWidth="1"/>
    <col min="10500" max="10501" width="8.5703125" style="20" customWidth="1"/>
    <col min="10502" max="10503" width="8.140625" style="20" customWidth="1"/>
    <col min="10504" max="10754" width="9.140625" style="20"/>
    <col min="10755" max="10755" width="24.85546875" style="20" customWidth="1"/>
    <col min="10756" max="10757" width="8.5703125" style="20" customWidth="1"/>
    <col min="10758" max="10759" width="8.140625" style="20" customWidth="1"/>
    <col min="10760" max="11010" width="9.140625" style="20"/>
    <col min="11011" max="11011" width="24.85546875" style="20" customWidth="1"/>
    <col min="11012" max="11013" width="8.5703125" style="20" customWidth="1"/>
    <col min="11014" max="11015" width="8.140625" style="20" customWidth="1"/>
    <col min="11016" max="11266" width="9.140625" style="20"/>
    <col min="11267" max="11267" width="24.85546875" style="20" customWidth="1"/>
    <col min="11268" max="11269" width="8.5703125" style="20" customWidth="1"/>
    <col min="11270" max="11271" width="8.140625" style="20" customWidth="1"/>
    <col min="11272" max="11522" width="9.140625" style="20"/>
    <col min="11523" max="11523" width="24.85546875" style="20" customWidth="1"/>
    <col min="11524" max="11525" width="8.5703125" style="20" customWidth="1"/>
    <col min="11526" max="11527" width="8.140625" style="20" customWidth="1"/>
    <col min="11528" max="11778" width="9.140625" style="20"/>
    <col min="11779" max="11779" width="24.85546875" style="20" customWidth="1"/>
    <col min="11780" max="11781" width="8.5703125" style="20" customWidth="1"/>
    <col min="11782" max="11783" width="8.140625" style="20" customWidth="1"/>
    <col min="11784" max="12034" width="9.140625" style="20"/>
    <col min="12035" max="12035" width="24.85546875" style="20" customWidth="1"/>
    <col min="12036" max="12037" width="8.5703125" style="20" customWidth="1"/>
    <col min="12038" max="12039" width="8.140625" style="20" customWidth="1"/>
    <col min="12040" max="12290" width="9.140625" style="20"/>
    <col min="12291" max="12291" width="24.85546875" style="20" customWidth="1"/>
    <col min="12292" max="12293" width="8.5703125" style="20" customWidth="1"/>
    <col min="12294" max="12295" width="8.140625" style="20" customWidth="1"/>
    <col min="12296" max="12546" width="9.140625" style="20"/>
    <col min="12547" max="12547" width="24.85546875" style="20" customWidth="1"/>
    <col min="12548" max="12549" width="8.5703125" style="20" customWidth="1"/>
    <col min="12550" max="12551" width="8.140625" style="20" customWidth="1"/>
    <col min="12552" max="12802" width="9.140625" style="20"/>
    <col min="12803" max="12803" width="24.85546875" style="20" customWidth="1"/>
    <col min="12804" max="12805" width="8.5703125" style="20" customWidth="1"/>
    <col min="12806" max="12807" width="8.140625" style="20" customWidth="1"/>
    <col min="12808" max="13058" width="9.140625" style="20"/>
    <col min="13059" max="13059" width="24.85546875" style="20" customWidth="1"/>
    <col min="13060" max="13061" width="8.5703125" style="20" customWidth="1"/>
    <col min="13062" max="13063" width="8.140625" style="20" customWidth="1"/>
    <col min="13064" max="13314" width="9.140625" style="20"/>
    <col min="13315" max="13315" width="24.85546875" style="20" customWidth="1"/>
    <col min="13316" max="13317" width="8.5703125" style="20" customWidth="1"/>
    <col min="13318" max="13319" width="8.140625" style="20" customWidth="1"/>
    <col min="13320" max="13570" width="9.140625" style="20"/>
    <col min="13571" max="13571" width="24.85546875" style="20" customWidth="1"/>
    <col min="13572" max="13573" width="8.5703125" style="20" customWidth="1"/>
    <col min="13574" max="13575" width="8.140625" style="20" customWidth="1"/>
    <col min="13576" max="13826" width="9.140625" style="20"/>
    <col min="13827" max="13827" width="24.85546875" style="20" customWidth="1"/>
    <col min="13828" max="13829" width="8.5703125" style="20" customWidth="1"/>
    <col min="13830" max="13831" width="8.140625" style="20" customWidth="1"/>
    <col min="13832" max="14082" width="9.140625" style="20"/>
    <col min="14083" max="14083" width="24.85546875" style="20" customWidth="1"/>
    <col min="14084" max="14085" width="8.5703125" style="20" customWidth="1"/>
    <col min="14086" max="14087" width="8.140625" style="20" customWidth="1"/>
    <col min="14088" max="14338" width="9.140625" style="20"/>
    <col min="14339" max="14339" width="24.85546875" style="20" customWidth="1"/>
    <col min="14340" max="14341" width="8.5703125" style="20" customWidth="1"/>
    <col min="14342" max="14343" width="8.140625" style="20" customWidth="1"/>
    <col min="14344" max="14594" width="9.140625" style="20"/>
    <col min="14595" max="14595" width="24.85546875" style="20" customWidth="1"/>
    <col min="14596" max="14597" width="8.5703125" style="20" customWidth="1"/>
    <col min="14598" max="14599" width="8.140625" style="20" customWidth="1"/>
    <col min="14600" max="14850" width="9.140625" style="20"/>
    <col min="14851" max="14851" width="24.85546875" style="20" customWidth="1"/>
    <col min="14852" max="14853" width="8.5703125" style="20" customWidth="1"/>
    <col min="14854" max="14855" width="8.140625" style="20" customWidth="1"/>
    <col min="14856" max="15106" width="9.140625" style="20"/>
    <col min="15107" max="15107" width="24.85546875" style="20" customWidth="1"/>
    <col min="15108" max="15109" width="8.5703125" style="20" customWidth="1"/>
    <col min="15110" max="15111" width="8.140625" style="20" customWidth="1"/>
    <col min="15112" max="15362" width="9.140625" style="20"/>
    <col min="15363" max="15363" width="24.85546875" style="20" customWidth="1"/>
    <col min="15364" max="15365" width="8.5703125" style="20" customWidth="1"/>
    <col min="15366" max="15367" width="8.140625" style="20" customWidth="1"/>
    <col min="15368" max="15618" width="9.140625" style="20"/>
    <col min="15619" max="15619" width="24.85546875" style="20" customWidth="1"/>
    <col min="15620" max="15621" width="8.5703125" style="20" customWidth="1"/>
    <col min="15622" max="15623" width="8.140625" style="20" customWidth="1"/>
    <col min="15624" max="15874" width="9.140625" style="20"/>
    <col min="15875" max="15875" width="24.85546875" style="20" customWidth="1"/>
    <col min="15876" max="15877" width="8.5703125" style="20" customWidth="1"/>
    <col min="15878" max="15879" width="8.140625" style="20" customWidth="1"/>
    <col min="15880" max="16130" width="9.140625" style="20"/>
    <col min="16131" max="16131" width="24.85546875" style="20" customWidth="1"/>
    <col min="16132" max="16133" width="8.5703125" style="20" customWidth="1"/>
    <col min="16134" max="16135" width="8.140625" style="20" customWidth="1"/>
    <col min="16136" max="16384" width="9.140625" style="20"/>
  </cols>
  <sheetData>
    <row r="1" spans="1:9" ht="24.95" customHeight="1" x14ac:dyDescent="0.2">
      <c r="A1" s="349" t="s">
        <v>679</v>
      </c>
      <c r="B1" s="349"/>
      <c r="C1" s="349"/>
      <c r="D1" s="349"/>
      <c r="E1" s="349"/>
      <c r="F1" s="349"/>
      <c r="G1" s="349"/>
      <c r="H1" s="22"/>
      <c r="I1" s="19" t="s">
        <v>177</v>
      </c>
    </row>
    <row r="2" spans="1:9" ht="12" customHeight="1" thickBot="1" x14ac:dyDescent="0.25">
      <c r="A2" s="71" t="s">
        <v>178</v>
      </c>
      <c r="G2" s="21"/>
    </row>
    <row r="3" spans="1:9" ht="22.5" customHeight="1" x14ac:dyDescent="0.2">
      <c r="A3" s="303" t="s">
        <v>675</v>
      </c>
      <c r="B3" s="314" t="s">
        <v>266</v>
      </c>
      <c r="C3" s="314"/>
      <c r="D3" s="314"/>
      <c r="E3" s="314" t="s">
        <v>267</v>
      </c>
      <c r="F3" s="314"/>
      <c r="G3" s="305"/>
    </row>
    <row r="4" spans="1:9" s="22" customFormat="1" ht="14.25" customHeight="1" thickBot="1" x14ac:dyDescent="0.25">
      <c r="A4" s="304"/>
      <c r="B4" s="131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9" ht="18" customHeight="1" x14ac:dyDescent="0.2">
      <c r="A5" s="180" t="s">
        <v>494</v>
      </c>
      <c r="B5" s="135">
        <v>1110</v>
      </c>
      <c r="C5" s="135">
        <v>657</v>
      </c>
      <c r="D5" s="135">
        <v>453</v>
      </c>
      <c r="E5" s="135">
        <v>508.61</v>
      </c>
      <c r="F5" s="135">
        <v>311.06</v>
      </c>
      <c r="G5" s="162">
        <v>197.54999999999995</v>
      </c>
      <c r="H5" s="22"/>
      <c r="I5" s="33"/>
    </row>
    <row r="6" spans="1:9" ht="15" customHeight="1" x14ac:dyDescent="0.2">
      <c r="A6" s="188" t="s">
        <v>228</v>
      </c>
      <c r="B6" s="163">
        <v>757</v>
      </c>
      <c r="C6" s="163">
        <v>502</v>
      </c>
      <c r="D6" s="163">
        <v>255</v>
      </c>
      <c r="E6" s="163">
        <v>358.47</v>
      </c>
      <c r="F6" s="163">
        <v>239.12</v>
      </c>
      <c r="G6" s="164">
        <v>119.34999999999998</v>
      </c>
      <c r="H6" s="22"/>
      <c r="I6" s="33"/>
    </row>
    <row r="7" spans="1:9" s="22" customFormat="1" ht="15" customHeight="1" x14ac:dyDescent="0.2">
      <c r="A7" s="188" t="s">
        <v>229</v>
      </c>
      <c r="B7" s="163">
        <v>10</v>
      </c>
      <c r="C7" s="163">
        <v>7</v>
      </c>
      <c r="D7" s="163">
        <v>3</v>
      </c>
      <c r="E7" s="163">
        <v>8.82</v>
      </c>
      <c r="F7" s="163">
        <v>6.07</v>
      </c>
      <c r="G7" s="164">
        <v>2.75</v>
      </c>
    </row>
    <row r="8" spans="1:9" ht="15" customHeight="1" x14ac:dyDescent="0.2">
      <c r="A8" s="188" t="s">
        <v>230</v>
      </c>
      <c r="B8" s="163">
        <v>135</v>
      </c>
      <c r="C8" s="163">
        <v>52</v>
      </c>
      <c r="D8" s="163">
        <v>83</v>
      </c>
      <c r="E8" s="163">
        <v>44.45</v>
      </c>
      <c r="F8" s="163">
        <v>17.559999999999999</v>
      </c>
      <c r="G8" s="164">
        <v>26.89</v>
      </c>
    </row>
    <row r="9" spans="1:9" ht="15" customHeight="1" x14ac:dyDescent="0.2">
      <c r="A9" s="188" t="s">
        <v>231</v>
      </c>
      <c r="B9" s="163">
        <v>53</v>
      </c>
      <c r="C9" s="163">
        <v>26</v>
      </c>
      <c r="D9" s="163">
        <v>27</v>
      </c>
      <c r="E9" s="163">
        <v>34.739999999999995</v>
      </c>
      <c r="F9" s="163">
        <v>19.88</v>
      </c>
      <c r="G9" s="164">
        <v>14.86</v>
      </c>
    </row>
    <row r="10" spans="1:9" ht="15" customHeight="1" x14ac:dyDescent="0.2">
      <c r="A10" s="188" t="s">
        <v>232</v>
      </c>
      <c r="B10" s="163">
        <v>53</v>
      </c>
      <c r="C10" s="163">
        <v>19</v>
      </c>
      <c r="D10" s="163">
        <v>34</v>
      </c>
      <c r="E10" s="163">
        <v>17.59</v>
      </c>
      <c r="F10" s="163">
        <v>6.7</v>
      </c>
      <c r="G10" s="164">
        <v>10.889999999999999</v>
      </c>
    </row>
    <row r="11" spans="1:9" ht="15" customHeight="1" x14ac:dyDescent="0.2">
      <c r="A11" s="188" t="s">
        <v>233</v>
      </c>
      <c r="B11" s="163">
        <v>102</v>
      </c>
      <c r="C11" s="163">
        <v>51</v>
      </c>
      <c r="D11" s="163">
        <v>51</v>
      </c>
      <c r="E11" s="163">
        <v>44.54</v>
      </c>
      <c r="F11" s="163">
        <v>21.729999999999997</v>
      </c>
      <c r="G11" s="164">
        <v>22.810000000000002</v>
      </c>
    </row>
    <row r="12" spans="1:9" ht="18" customHeight="1" x14ac:dyDescent="0.2">
      <c r="A12" s="180" t="s">
        <v>495</v>
      </c>
      <c r="B12" s="135">
        <v>826</v>
      </c>
      <c r="C12" s="135">
        <v>523</v>
      </c>
      <c r="D12" s="135">
        <v>303</v>
      </c>
      <c r="E12" s="135">
        <v>376.48</v>
      </c>
      <c r="F12" s="135">
        <v>243.49</v>
      </c>
      <c r="G12" s="162">
        <v>132.99</v>
      </c>
      <c r="H12" s="22"/>
      <c r="I12" s="33"/>
    </row>
    <row r="13" spans="1:9" ht="15" customHeight="1" x14ac:dyDescent="0.2">
      <c r="A13" s="188" t="s">
        <v>228</v>
      </c>
      <c r="B13" s="163">
        <v>703</v>
      </c>
      <c r="C13" s="163">
        <v>469</v>
      </c>
      <c r="D13" s="163">
        <v>234</v>
      </c>
      <c r="E13" s="163">
        <v>325.96000000000004</v>
      </c>
      <c r="F13" s="163">
        <v>220.85999999999999</v>
      </c>
      <c r="G13" s="164">
        <v>105.1</v>
      </c>
      <c r="H13" s="22"/>
      <c r="I13" s="33"/>
    </row>
    <row r="14" spans="1:9" ht="15" customHeight="1" x14ac:dyDescent="0.2">
      <c r="A14" s="188" t="s">
        <v>229</v>
      </c>
      <c r="B14" s="163" t="s">
        <v>203</v>
      </c>
      <c r="C14" s="163" t="s">
        <v>203</v>
      </c>
      <c r="D14" s="163" t="s">
        <v>203</v>
      </c>
      <c r="E14" s="163" t="s">
        <v>203</v>
      </c>
      <c r="F14" s="163" t="s">
        <v>203</v>
      </c>
      <c r="G14" s="164" t="s">
        <v>203</v>
      </c>
      <c r="H14" s="22"/>
      <c r="I14" s="33"/>
    </row>
    <row r="15" spans="1:9" ht="15" customHeight="1" x14ac:dyDescent="0.2">
      <c r="A15" s="188" t="s">
        <v>230</v>
      </c>
      <c r="B15" s="163">
        <v>19</v>
      </c>
      <c r="C15" s="163">
        <v>7</v>
      </c>
      <c r="D15" s="163">
        <v>12</v>
      </c>
      <c r="E15" s="163">
        <v>5.78</v>
      </c>
      <c r="F15" s="163">
        <v>2.1100000000000003</v>
      </c>
      <c r="G15" s="164">
        <v>3.67</v>
      </c>
      <c r="H15" s="22"/>
      <c r="I15" s="33"/>
    </row>
    <row r="16" spans="1:9" ht="15" customHeight="1" x14ac:dyDescent="0.2">
      <c r="A16" s="188" t="s">
        <v>231</v>
      </c>
      <c r="B16" s="163" t="s">
        <v>203</v>
      </c>
      <c r="C16" s="163" t="s">
        <v>203</v>
      </c>
      <c r="D16" s="163" t="s">
        <v>203</v>
      </c>
      <c r="E16" s="163" t="s">
        <v>203</v>
      </c>
      <c r="F16" s="163" t="s">
        <v>203</v>
      </c>
      <c r="G16" s="164" t="s">
        <v>203</v>
      </c>
      <c r="H16" s="22"/>
      <c r="I16" s="33"/>
    </row>
    <row r="17" spans="1:9" ht="15" customHeight="1" x14ac:dyDescent="0.2">
      <c r="A17" s="188" t="s">
        <v>232</v>
      </c>
      <c r="B17" s="163">
        <v>45</v>
      </c>
      <c r="C17" s="163">
        <v>16</v>
      </c>
      <c r="D17" s="163">
        <v>29</v>
      </c>
      <c r="E17" s="163">
        <v>15.889999999999999</v>
      </c>
      <c r="F17" s="163">
        <v>6.0200000000000005</v>
      </c>
      <c r="G17" s="164">
        <v>9.8699999999999992</v>
      </c>
      <c r="H17" s="22"/>
      <c r="I17" s="33"/>
    </row>
    <row r="18" spans="1:9" s="22" customFormat="1" ht="15" customHeight="1" x14ac:dyDescent="0.2">
      <c r="A18" s="188" t="s">
        <v>233</v>
      </c>
      <c r="B18" s="163">
        <v>59</v>
      </c>
      <c r="C18" s="163">
        <v>31</v>
      </c>
      <c r="D18" s="163">
        <v>28</v>
      </c>
      <c r="E18" s="163">
        <v>28.849999999999998</v>
      </c>
      <c r="F18" s="163">
        <v>14.5</v>
      </c>
      <c r="G18" s="164">
        <v>14.35</v>
      </c>
    </row>
    <row r="19" spans="1:9" ht="21.95" customHeight="1" x14ac:dyDescent="0.2">
      <c r="A19" s="195" t="s">
        <v>496</v>
      </c>
      <c r="B19" s="135">
        <v>93</v>
      </c>
      <c r="C19" s="135">
        <v>47</v>
      </c>
      <c r="D19" s="135">
        <v>46</v>
      </c>
      <c r="E19" s="135">
        <v>50.580000000000005</v>
      </c>
      <c r="F19" s="135">
        <v>27.98</v>
      </c>
      <c r="G19" s="162">
        <v>22.6</v>
      </c>
      <c r="H19" s="22"/>
      <c r="I19" s="33"/>
    </row>
    <row r="20" spans="1:9" s="24" customFormat="1" ht="15" customHeight="1" x14ac:dyDescent="0.2">
      <c r="A20" s="188" t="s">
        <v>228</v>
      </c>
      <c r="B20" s="163">
        <v>14</v>
      </c>
      <c r="C20" s="163">
        <v>8</v>
      </c>
      <c r="D20" s="163">
        <v>6</v>
      </c>
      <c r="E20" s="163">
        <v>7.1800000000000006</v>
      </c>
      <c r="F20" s="163">
        <v>3.15</v>
      </c>
      <c r="G20" s="164">
        <v>4.03</v>
      </c>
      <c r="H20" s="20"/>
    </row>
    <row r="21" spans="1:9" ht="15" customHeight="1" x14ac:dyDescent="0.2">
      <c r="A21" s="188" t="s">
        <v>229</v>
      </c>
      <c r="B21" s="163">
        <v>6</v>
      </c>
      <c r="C21" s="163">
        <v>3</v>
      </c>
      <c r="D21" s="163">
        <v>3</v>
      </c>
      <c r="E21" s="163">
        <v>5.75</v>
      </c>
      <c r="F21" s="163">
        <v>3</v>
      </c>
      <c r="G21" s="164">
        <v>2.75</v>
      </c>
      <c r="H21" s="22"/>
      <c r="I21" s="33"/>
    </row>
    <row r="22" spans="1:9" ht="15" customHeight="1" x14ac:dyDescent="0.2">
      <c r="A22" s="188" t="s">
        <v>230</v>
      </c>
      <c r="B22" s="163" t="s">
        <v>203</v>
      </c>
      <c r="C22" s="163" t="s">
        <v>203</v>
      </c>
      <c r="D22" s="163" t="s">
        <v>203</v>
      </c>
      <c r="E22" s="163" t="s">
        <v>203</v>
      </c>
      <c r="F22" s="163" t="s">
        <v>203</v>
      </c>
      <c r="G22" s="164" t="s">
        <v>203</v>
      </c>
      <c r="H22" s="22"/>
      <c r="I22" s="33"/>
    </row>
    <row r="23" spans="1:9" ht="15" customHeight="1" x14ac:dyDescent="0.2">
      <c r="A23" s="188" t="s">
        <v>231</v>
      </c>
      <c r="B23" s="163">
        <v>48</v>
      </c>
      <c r="C23" s="163">
        <v>24</v>
      </c>
      <c r="D23" s="163">
        <v>24</v>
      </c>
      <c r="E23" s="163">
        <v>30.740000000000002</v>
      </c>
      <c r="F23" s="163">
        <v>17.88</v>
      </c>
      <c r="G23" s="164">
        <v>12.86</v>
      </c>
      <c r="H23" s="22"/>
      <c r="I23" s="33"/>
    </row>
    <row r="24" spans="1:9" ht="15" customHeight="1" x14ac:dyDescent="0.2">
      <c r="A24" s="188" t="s">
        <v>232</v>
      </c>
      <c r="B24" s="163">
        <v>5</v>
      </c>
      <c r="C24" s="163">
        <v>2</v>
      </c>
      <c r="D24" s="163">
        <v>3</v>
      </c>
      <c r="E24" s="163">
        <v>1.1800000000000002</v>
      </c>
      <c r="F24" s="163">
        <v>0.38000000000000006</v>
      </c>
      <c r="G24" s="164">
        <v>0.8</v>
      </c>
      <c r="H24" s="22"/>
      <c r="I24" s="33"/>
    </row>
    <row r="25" spans="1:9" ht="15" customHeight="1" x14ac:dyDescent="0.2">
      <c r="A25" s="188" t="s">
        <v>233</v>
      </c>
      <c r="B25" s="163" t="s">
        <v>203</v>
      </c>
      <c r="C25" s="163" t="s">
        <v>203</v>
      </c>
      <c r="D25" s="163" t="s">
        <v>203</v>
      </c>
      <c r="E25" s="163" t="s">
        <v>203</v>
      </c>
      <c r="F25" s="163" t="s">
        <v>203</v>
      </c>
      <c r="G25" s="164" t="s">
        <v>203</v>
      </c>
      <c r="H25" s="22"/>
      <c r="I25" s="33"/>
    </row>
    <row r="26" spans="1:9" ht="18" customHeight="1" x14ac:dyDescent="0.2">
      <c r="A26" s="180" t="s">
        <v>188</v>
      </c>
      <c r="B26" s="135">
        <v>39</v>
      </c>
      <c r="C26" s="135">
        <v>19</v>
      </c>
      <c r="D26" s="135">
        <v>20</v>
      </c>
      <c r="E26" s="135">
        <v>13.09</v>
      </c>
      <c r="F26" s="135">
        <v>6.5299999999999994</v>
      </c>
      <c r="G26" s="162">
        <v>6.56</v>
      </c>
      <c r="H26" s="22"/>
      <c r="I26" s="33"/>
    </row>
    <row r="27" spans="1:9" s="24" customFormat="1" ht="15" customHeight="1" x14ac:dyDescent="0.2">
      <c r="A27" s="188" t="s">
        <v>228</v>
      </c>
      <c r="B27" s="163" t="s">
        <v>203</v>
      </c>
      <c r="C27" s="163" t="s">
        <v>203</v>
      </c>
      <c r="D27" s="163" t="s">
        <v>203</v>
      </c>
      <c r="E27" s="163" t="s">
        <v>203</v>
      </c>
      <c r="F27" s="163" t="s">
        <v>203</v>
      </c>
      <c r="G27" s="164" t="s">
        <v>203</v>
      </c>
      <c r="H27" s="20"/>
    </row>
    <row r="28" spans="1:9" ht="15" customHeight="1" x14ac:dyDescent="0.2">
      <c r="A28" s="188" t="s">
        <v>229</v>
      </c>
      <c r="B28" s="163" t="s">
        <v>203</v>
      </c>
      <c r="C28" s="163" t="s">
        <v>203</v>
      </c>
      <c r="D28" s="163" t="s">
        <v>203</v>
      </c>
      <c r="E28" s="163" t="s">
        <v>203</v>
      </c>
      <c r="F28" s="163" t="s">
        <v>203</v>
      </c>
      <c r="G28" s="164" t="s">
        <v>203</v>
      </c>
      <c r="H28" s="22"/>
      <c r="I28" s="33"/>
    </row>
    <row r="29" spans="1:9" ht="15" customHeight="1" x14ac:dyDescent="0.2">
      <c r="A29" s="188" t="s">
        <v>230</v>
      </c>
      <c r="B29" s="163" t="s">
        <v>203</v>
      </c>
      <c r="C29" s="163" t="s">
        <v>203</v>
      </c>
      <c r="D29" s="163" t="s">
        <v>203</v>
      </c>
      <c r="E29" s="163" t="s">
        <v>203</v>
      </c>
      <c r="F29" s="163" t="s">
        <v>203</v>
      </c>
      <c r="G29" s="164" t="s">
        <v>203</v>
      </c>
      <c r="H29" s="22"/>
      <c r="I29" s="33"/>
    </row>
    <row r="30" spans="1:9" ht="15" customHeight="1" x14ac:dyDescent="0.2">
      <c r="A30" s="188" t="s">
        <v>231</v>
      </c>
      <c r="B30" s="163" t="s">
        <v>203</v>
      </c>
      <c r="C30" s="163" t="s">
        <v>203</v>
      </c>
      <c r="D30" s="163" t="s">
        <v>203</v>
      </c>
      <c r="E30" s="163" t="s">
        <v>203</v>
      </c>
      <c r="F30" s="163" t="s">
        <v>203</v>
      </c>
      <c r="G30" s="164" t="s">
        <v>203</v>
      </c>
      <c r="H30" s="22"/>
      <c r="I30" s="33"/>
    </row>
    <row r="31" spans="1:9" ht="15" customHeight="1" x14ac:dyDescent="0.2">
      <c r="A31" s="188" t="s">
        <v>232</v>
      </c>
      <c r="B31" s="163" t="s">
        <v>203</v>
      </c>
      <c r="C31" s="163" t="s">
        <v>203</v>
      </c>
      <c r="D31" s="163" t="s">
        <v>203</v>
      </c>
      <c r="E31" s="163" t="s">
        <v>203</v>
      </c>
      <c r="F31" s="163" t="s">
        <v>203</v>
      </c>
      <c r="G31" s="164" t="s">
        <v>203</v>
      </c>
      <c r="H31" s="22"/>
      <c r="I31" s="33"/>
    </row>
    <row r="32" spans="1:9" ht="15" customHeight="1" x14ac:dyDescent="0.2">
      <c r="A32" s="188" t="s">
        <v>233</v>
      </c>
      <c r="B32" s="163">
        <v>39</v>
      </c>
      <c r="C32" s="163">
        <v>19</v>
      </c>
      <c r="D32" s="163">
        <v>20</v>
      </c>
      <c r="E32" s="163">
        <v>13.09</v>
      </c>
      <c r="F32" s="163">
        <v>6.5299999999999994</v>
      </c>
      <c r="G32" s="164">
        <v>6.56</v>
      </c>
      <c r="H32" s="22"/>
      <c r="I32" s="33"/>
    </row>
    <row r="33" spans="1:9" ht="18" customHeight="1" x14ac:dyDescent="0.2">
      <c r="A33" s="180" t="s">
        <v>189</v>
      </c>
      <c r="B33" s="135">
        <v>96</v>
      </c>
      <c r="C33" s="135">
        <v>35</v>
      </c>
      <c r="D33" s="135">
        <v>61</v>
      </c>
      <c r="E33" s="135">
        <v>32.94</v>
      </c>
      <c r="F33" s="135">
        <v>11.879999999999999</v>
      </c>
      <c r="G33" s="162">
        <v>21.060000000000002</v>
      </c>
      <c r="H33" s="22"/>
      <c r="I33" s="33"/>
    </row>
    <row r="34" spans="1:9" ht="15" customHeight="1" x14ac:dyDescent="0.2">
      <c r="A34" s="188" t="s">
        <v>228</v>
      </c>
      <c r="B34" s="163" t="s">
        <v>203</v>
      </c>
      <c r="C34" s="163" t="s">
        <v>203</v>
      </c>
      <c r="D34" s="163" t="s">
        <v>203</v>
      </c>
      <c r="E34" s="163" t="s">
        <v>203</v>
      </c>
      <c r="F34" s="163" t="s">
        <v>203</v>
      </c>
      <c r="G34" s="164" t="s">
        <v>203</v>
      </c>
      <c r="H34" s="22"/>
      <c r="I34" s="33"/>
    </row>
    <row r="35" spans="1:9" ht="15" customHeight="1" x14ac:dyDescent="0.2">
      <c r="A35" s="188" t="s">
        <v>229</v>
      </c>
      <c r="B35" s="163" t="s">
        <v>203</v>
      </c>
      <c r="C35" s="163" t="s">
        <v>203</v>
      </c>
      <c r="D35" s="163" t="s">
        <v>203</v>
      </c>
      <c r="E35" s="163" t="s">
        <v>203</v>
      </c>
      <c r="F35" s="163" t="s">
        <v>203</v>
      </c>
      <c r="G35" s="164" t="s">
        <v>203</v>
      </c>
      <c r="H35" s="22"/>
      <c r="I35" s="33"/>
    </row>
    <row r="36" spans="1:9" ht="15" customHeight="1" x14ac:dyDescent="0.2">
      <c r="A36" s="188" t="s">
        <v>230</v>
      </c>
      <c r="B36" s="163">
        <v>96</v>
      </c>
      <c r="C36" s="163">
        <v>35</v>
      </c>
      <c r="D36" s="163">
        <v>61</v>
      </c>
      <c r="E36" s="163">
        <v>32.94</v>
      </c>
      <c r="F36" s="163">
        <v>11.879999999999999</v>
      </c>
      <c r="G36" s="164">
        <v>21.060000000000002</v>
      </c>
      <c r="H36" s="22"/>
      <c r="I36" s="33"/>
    </row>
    <row r="37" spans="1:9" ht="15" customHeight="1" x14ac:dyDescent="0.2">
      <c r="A37" s="188" t="s">
        <v>231</v>
      </c>
      <c r="B37" s="163" t="s">
        <v>203</v>
      </c>
      <c r="C37" s="163" t="s">
        <v>203</v>
      </c>
      <c r="D37" s="163" t="s">
        <v>203</v>
      </c>
      <c r="E37" s="163" t="s">
        <v>203</v>
      </c>
      <c r="F37" s="163" t="s">
        <v>203</v>
      </c>
      <c r="G37" s="164" t="s">
        <v>203</v>
      </c>
      <c r="H37" s="22"/>
      <c r="I37" s="33"/>
    </row>
    <row r="38" spans="1:9" ht="15" customHeight="1" x14ac:dyDescent="0.2">
      <c r="A38" s="188" t="s">
        <v>232</v>
      </c>
      <c r="B38" s="163" t="s">
        <v>203</v>
      </c>
      <c r="C38" s="163" t="s">
        <v>203</v>
      </c>
      <c r="D38" s="163" t="s">
        <v>203</v>
      </c>
      <c r="E38" s="163" t="s">
        <v>203</v>
      </c>
      <c r="F38" s="163" t="s">
        <v>203</v>
      </c>
      <c r="G38" s="164" t="s">
        <v>203</v>
      </c>
      <c r="H38" s="22"/>
      <c r="I38" s="33"/>
    </row>
    <row r="39" spans="1:9" ht="15" customHeight="1" x14ac:dyDescent="0.2">
      <c r="A39" s="188" t="s">
        <v>233</v>
      </c>
      <c r="B39" s="163" t="s">
        <v>203</v>
      </c>
      <c r="C39" s="163" t="s">
        <v>203</v>
      </c>
      <c r="D39" s="163" t="s">
        <v>203</v>
      </c>
      <c r="E39" s="163" t="s">
        <v>203</v>
      </c>
      <c r="F39" s="163" t="s">
        <v>203</v>
      </c>
      <c r="G39" s="164" t="s">
        <v>203</v>
      </c>
      <c r="H39" s="22"/>
      <c r="I39" s="33"/>
    </row>
    <row r="40" spans="1:9" ht="21.95" customHeight="1" x14ac:dyDescent="0.2">
      <c r="A40" s="195" t="s">
        <v>497</v>
      </c>
      <c r="B40" s="135">
        <v>56</v>
      </c>
      <c r="C40" s="135">
        <v>33</v>
      </c>
      <c r="D40" s="135">
        <v>23</v>
      </c>
      <c r="E40" s="135">
        <v>35.520000000000003</v>
      </c>
      <c r="F40" s="135">
        <v>21.18</v>
      </c>
      <c r="G40" s="162">
        <v>14.34</v>
      </c>
      <c r="H40" s="22"/>
      <c r="I40" s="33"/>
    </row>
    <row r="41" spans="1:9" ht="15" customHeight="1" x14ac:dyDescent="0.2">
      <c r="A41" s="188" t="s">
        <v>228</v>
      </c>
      <c r="B41" s="163">
        <v>40</v>
      </c>
      <c r="C41" s="163">
        <v>25</v>
      </c>
      <c r="D41" s="163">
        <v>15</v>
      </c>
      <c r="E41" s="163">
        <v>25.33</v>
      </c>
      <c r="F41" s="163">
        <v>15.11</v>
      </c>
      <c r="G41" s="164">
        <v>10.219999999999999</v>
      </c>
      <c r="H41" s="22"/>
      <c r="I41" s="33"/>
    </row>
    <row r="42" spans="1:9" ht="15" customHeight="1" x14ac:dyDescent="0.2">
      <c r="A42" s="188" t="s">
        <v>229</v>
      </c>
      <c r="B42" s="163">
        <v>4</v>
      </c>
      <c r="C42" s="163">
        <v>4</v>
      </c>
      <c r="D42" s="163" t="s">
        <v>203</v>
      </c>
      <c r="E42" s="163">
        <v>3.07</v>
      </c>
      <c r="F42" s="163">
        <v>3.07</v>
      </c>
      <c r="G42" s="164" t="s">
        <v>203</v>
      </c>
      <c r="H42" s="22"/>
      <c r="I42" s="33"/>
    </row>
    <row r="43" spans="1:9" ht="15" customHeight="1" x14ac:dyDescent="0.2">
      <c r="A43" s="188" t="s">
        <v>230</v>
      </c>
      <c r="B43" s="163" t="s">
        <v>203</v>
      </c>
      <c r="C43" s="163" t="s">
        <v>203</v>
      </c>
      <c r="D43" s="163" t="s">
        <v>203</v>
      </c>
      <c r="E43" s="163" t="s">
        <v>203</v>
      </c>
      <c r="F43" s="163" t="s">
        <v>203</v>
      </c>
      <c r="G43" s="164" t="s">
        <v>203</v>
      </c>
      <c r="H43" s="22"/>
      <c r="I43" s="33"/>
    </row>
    <row r="44" spans="1:9" ht="15" customHeight="1" x14ac:dyDescent="0.2">
      <c r="A44" s="188" t="s">
        <v>231</v>
      </c>
      <c r="B44" s="163">
        <v>5</v>
      </c>
      <c r="C44" s="163">
        <v>2</v>
      </c>
      <c r="D44" s="163">
        <v>3</v>
      </c>
      <c r="E44" s="163">
        <v>4</v>
      </c>
      <c r="F44" s="163">
        <v>2</v>
      </c>
      <c r="G44" s="164">
        <v>2</v>
      </c>
      <c r="H44" s="22"/>
      <c r="I44" s="33"/>
    </row>
    <row r="45" spans="1:9" ht="15" customHeight="1" x14ac:dyDescent="0.2">
      <c r="A45" s="188" t="s">
        <v>232</v>
      </c>
      <c r="B45" s="163">
        <v>3</v>
      </c>
      <c r="C45" s="163">
        <v>1</v>
      </c>
      <c r="D45" s="163">
        <v>2</v>
      </c>
      <c r="E45" s="163">
        <v>0.52</v>
      </c>
      <c r="F45" s="163">
        <v>0.3</v>
      </c>
      <c r="G45" s="164">
        <v>0.22</v>
      </c>
      <c r="H45" s="22"/>
      <c r="I45" s="33"/>
    </row>
    <row r="46" spans="1:9" ht="15" customHeight="1" x14ac:dyDescent="0.2">
      <c r="A46" s="188" t="s">
        <v>233</v>
      </c>
      <c r="B46" s="163">
        <v>4</v>
      </c>
      <c r="C46" s="163">
        <v>1</v>
      </c>
      <c r="D46" s="163">
        <v>3</v>
      </c>
      <c r="E46" s="163">
        <v>2.6</v>
      </c>
      <c r="F46" s="163">
        <v>0.70000000000000007</v>
      </c>
      <c r="G46" s="164">
        <v>1.9</v>
      </c>
      <c r="H46" s="22"/>
      <c r="I46" s="33"/>
    </row>
    <row r="47" spans="1:9" ht="6" customHeight="1" x14ac:dyDescent="0.2">
      <c r="A47" s="103"/>
      <c r="B47" s="25"/>
      <c r="C47" s="25"/>
      <c r="D47" s="25"/>
      <c r="E47" s="25"/>
      <c r="F47" s="25"/>
      <c r="G47" s="25"/>
      <c r="H47" s="22"/>
      <c r="I47" s="33"/>
    </row>
    <row r="48" spans="1:9" s="83" customFormat="1" ht="12.75" customHeight="1" x14ac:dyDescent="0.2">
      <c r="A48" s="83" t="s">
        <v>205</v>
      </c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4200-000000000000}"/>
  </hyperlinks>
  <pageMargins left="0.7" right="0.7" top="0.78740157499999996" bottom="0.78740157499999996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0000"/>
  </sheetPr>
  <dimension ref="A1:I34"/>
  <sheetViews>
    <sheetView zoomScaleNormal="100" workbookViewId="0">
      <selection sqref="A1:E1"/>
    </sheetView>
  </sheetViews>
  <sheetFormatPr defaultRowHeight="12.75" customHeight="1" x14ac:dyDescent="0.2"/>
  <cols>
    <col min="1" max="1" width="28.7109375" style="20" customWidth="1"/>
    <col min="2" max="7" width="9.7109375" style="20" customWidth="1"/>
    <col min="8" max="258" width="9.140625" style="20"/>
    <col min="259" max="259" width="23.5703125" style="20" customWidth="1"/>
    <col min="260" max="263" width="8.5703125" style="20" customWidth="1"/>
    <col min="264" max="514" width="9.140625" style="20"/>
    <col min="515" max="515" width="23.5703125" style="20" customWidth="1"/>
    <col min="516" max="519" width="8.5703125" style="20" customWidth="1"/>
    <col min="520" max="770" width="9.140625" style="20"/>
    <col min="771" max="771" width="23.5703125" style="20" customWidth="1"/>
    <col min="772" max="775" width="8.5703125" style="20" customWidth="1"/>
    <col min="776" max="1026" width="9.140625" style="20"/>
    <col min="1027" max="1027" width="23.5703125" style="20" customWidth="1"/>
    <col min="1028" max="1031" width="8.5703125" style="20" customWidth="1"/>
    <col min="1032" max="1282" width="9.140625" style="20"/>
    <col min="1283" max="1283" width="23.5703125" style="20" customWidth="1"/>
    <col min="1284" max="1287" width="8.5703125" style="20" customWidth="1"/>
    <col min="1288" max="1538" width="9.140625" style="20"/>
    <col min="1539" max="1539" width="23.5703125" style="20" customWidth="1"/>
    <col min="1540" max="1543" width="8.5703125" style="20" customWidth="1"/>
    <col min="1544" max="1794" width="9.140625" style="20"/>
    <col min="1795" max="1795" width="23.5703125" style="20" customWidth="1"/>
    <col min="1796" max="1799" width="8.5703125" style="20" customWidth="1"/>
    <col min="1800" max="2050" width="9.140625" style="20"/>
    <col min="2051" max="2051" width="23.5703125" style="20" customWidth="1"/>
    <col min="2052" max="2055" width="8.5703125" style="20" customWidth="1"/>
    <col min="2056" max="2306" width="9.140625" style="20"/>
    <col min="2307" max="2307" width="23.5703125" style="20" customWidth="1"/>
    <col min="2308" max="2311" width="8.5703125" style="20" customWidth="1"/>
    <col min="2312" max="2562" width="9.140625" style="20"/>
    <col min="2563" max="2563" width="23.5703125" style="20" customWidth="1"/>
    <col min="2564" max="2567" width="8.5703125" style="20" customWidth="1"/>
    <col min="2568" max="2818" width="9.140625" style="20"/>
    <col min="2819" max="2819" width="23.5703125" style="20" customWidth="1"/>
    <col min="2820" max="2823" width="8.5703125" style="20" customWidth="1"/>
    <col min="2824" max="3074" width="9.140625" style="20"/>
    <col min="3075" max="3075" width="23.5703125" style="20" customWidth="1"/>
    <col min="3076" max="3079" width="8.5703125" style="20" customWidth="1"/>
    <col min="3080" max="3330" width="9.140625" style="20"/>
    <col min="3331" max="3331" width="23.5703125" style="20" customWidth="1"/>
    <col min="3332" max="3335" width="8.5703125" style="20" customWidth="1"/>
    <col min="3336" max="3586" width="9.140625" style="20"/>
    <col min="3587" max="3587" width="23.5703125" style="20" customWidth="1"/>
    <col min="3588" max="3591" width="8.5703125" style="20" customWidth="1"/>
    <col min="3592" max="3842" width="9.140625" style="20"/>
    <col min="3843" max="3843" width="23.5703125" style="20" customWidth="1"/>
    <col min="3844" max="3847" width="8.5703125" style="20" customWidth="1"/>
    <col min="3848" max="4098" width="9.140625" style="20"/>
    <col min="4099" max="4099" width="23.5703125" style="20" customWidth="1"/>
    <col min="4100" max="4103" width="8.5703125" style="20" customWidth="1"/>
    <col min="4104" max="4354" width="9.140625" style="20"/>
    <col min="4355" max="4355" width="23.5703125" style="20" customWidth="1"/>
    <col min="4356" max="4359" width="8.5703125" style="20" customWidth="1"/>
    <col min="4360" max="4610" width="9.140625" style="20"/>
    <col min="4611" max="4611" width="23.5703125" style="20" customWidth="1"/>
    <col min="4612" max="4615" width="8.5703125" style="20" customWidth="1"/>
    <col min="4616" max="4866" width="9.140625" style="20"/>
    <col min="4867" max="4867" width="23.5703125" style="20" customWidth="1"/>
    <col min="4868" max="4871" width="8.5703125" style="20" customWidth="1"/>
    <col min="4872" max="5122" width="9.140625" style="20"/>
    <col min="5123" max="5123" width="23.5703125" style="20" customWidth="1"/>
    <col min="5124" max="5127" width="8.5703125" style="20" customWidth="1"/>
    <col min="5128" max="5378" width="9.140625" style="20"/>
    <col min="5379" max="5379" width="23.5703125" style="20" customWidth="1"/>
    <col min="5380" max="5383" width="8.5703125" style="20" customWidth="1"/>
    <col min="5384" max="5634" width="9.140625" style="20"/>
    <col min="5635" max="5635" width="23.5703125" style="20" customWidth="1"/>
    <col min="5636" max="5639" width="8.5703125" style="20" customWidth="1"/>
    <col min="5640" max="5890" width="9.140625" style="20"/>
    <col min="5891" max="5891" width="23.5703125" style="20" customWidth="1"/>
    <col min="5892" max="5895" width="8.5703125" style="20" customWidth="1"/>
    <col min="5896" max="6146" width="9.140625" style="20"/>
    <col min="6147" max="6147" width="23.5703125" style="20" customWidth="1"/>
    <col min="6148" max="6151" width="8.5703125" style="20" customWidth="1"/>
    <col min="6152" max="6402" width="9.140625" style="20"/>
    <col min="6403" max="6403" width="23.5703125" style="20" customWidth="1"/>
    <col min="6404" max="6407" width="8.5703125" style="20" customWidth="1"/>
    <col min="6408" max="6658" width="9.140625" style="20"/>
    <col min="6659" max="6659" width="23.5703125" style="20" customWidth="1"/>
    <col min="6660" max="6663" width="8.5703125" style="20" customWidth="1"/>
    <col min="6664" max="6914" width="9.140625" style="20"/>
    <col min="6915" max="6915" width="23.5703125" style="20" customWidth="1"/>
    <col min="6916" max="6919" width="8.5703125" style="20" customWidth="1"/>
    <col min="6920" max="7170" width="9.140625" style="20"/>
    <col min="7171" max="7171" width="23.5703125" style="20" customWidth="1"/>
    <col min="7172" max="7175" width="8.5703125" style="20" customWidth="1"/>
    <col min="7176" max="7426" width="9.140625" style="20"/>
    <col min="7427" max="7427" width="23.5703125" style="20" customWidth="1"/>
    <col min="7428" max="7431" width="8.5703125" style="20" customWidth="1"/>
    <col min="7432" max="7682" width="9.140625" style="20"/>
    <col min="7683" max="7683" width="23.5703125" style="20" customWidth="1"/>
    <col min="7684" max="7687" width="8.5703125" style="20" customWidth="1"/>
    <col min="7688" max="7938" width="9.140625" style="20"/>
    <col min="7939" max="7939" width="23.5703125" style="20" customWidth="1"/>
    <col min="7940" max="7943" width="8.5703125" style="20" customWidth="1"/>
    <col min="7944" max="8194" width="9.140625" style="20"/>
    <col min="8195" max="8195" width="23.5703125" style="20" customWidth="1"/>
    <col min="8196" max="8199" width="8.5703125" style="20" customWidth="1"/>
    <col min="8200" max="8450" width="9.140625" style="20"/>
    <col min="8451" max="8451" width="23.5703125" style="20" customWidth="1"/>
    <col min="8452" max="8455" width="8.5703125" style="20" customWidth="1"/>
    <col min="8456" max="8706" width="9.140625" style="20"/>
    <col min="8707" max="8707" width="23.5703125" style="20" customWidth="1"/>
    <col min="8708" max="8711" width="8.5703125" style="20" customWidth="1"/>
    <col min="8712" max="8962" width="9.140625" style="20"/>
    <col min="8963" max="8963" width="23.5703125" style="20" customWidth="1"/>
    <col min="8964" max="8967" width="8.5703125" style="20" customWidth="1"/>
    <col min="8968" max="9218" width="9.140625" style="20"/>
    <col min="9219" max="9219" width="23.5703125" style="20" customWidth="1"/>
    <col min="9220" max="9223" width="8.5703125" style="20" customWidth="1"/>
    <col min="9224" max="9474" width="9.140625" style="20"/>
    <col min="9475" max="9475" width="23.5703125" style="20" customWidth="1"/>
    <col min="9476" max="9479" width="8.5703125" style="20" customWidth="1"/>
    <col min="9480" max="9730" width="9.140625" style="20"/>
    <col min="9731" max="9731" width="23.5703125" style="20" customWidth="1"/>
    <col min="9732" max="9735" width="8.5703125" style="20" customWidth="1"/>
    <col min="9736" max="9986" width="9.140625" style="20"/>
    <col min="9987" max="9987" width="23.5703125" style="20" customWidth="1"/>
    <col min="9988" max="9991" width="8.5703125" style="20" customWidth="1"/>
    <col min="9992" max="10242" width="9.140625" style="20"/>
    <col min="10243" max="10243" width="23.5703125" style="20" customWidth="1"/>
    <col min="10244" max="10247" width="8.5703125" style="20" customWidth="1"/>
    <col min="10248" max="10498" width="9.140625" style="20"/>
    <col min="10499" max="10499" width="23.5703125" style="20" customWidth="1"/>
    <col min="10500" max="10503" width="8.5703125" style="20" customWidth="1"/>
    <col min="10504" max="10754" width="9.140625" style="20"/>
    <col min="10755" max="10755" width="23.5703125" style="20" customWidth="1"/>
    <col min="10756" max="10759" width="8.5703125" style="20" customWidth="1"/>
    <col min="10760" max="11010" width="9.140625" style="20"/>
    <col min="11011" max="11011" width="23.5703125" style="20" customWidth="1"/>
    <col min="11012" max="11015" width="8.5703125" style="20" customWidth="1"/>
    <col min="11016" max="11266" width="9.140625" style="20"/>
    <col min="11267" max="11267" width="23.5703125" style="20" customWidth="1"/>
    <col min="11268" max="11271" width="8.5703125" style="20" customWidth="1"/>
    <col min="11272" max="11522" width="9.140625" style="20"/>
    <col min="11523" max="11523" width="23.5703125" style="20" customWidth="1"/>
    <col min="11524" max="11527" width="8.5703125" style="20" customWidth="1"/>
    <col min="11528" max="11778" width="9.140625" style="20"/>
    <col min="11779" max="11779" width="23.5703125" style="20" customWidth="1"/>
    <col min="11780" max="11783" width="8.5703125" style="20" customWidth="1"/>
    <col min="11784" max="12034" width="9.140625" style="20"/>
    <col min="12035" max="12035" width="23.5703125" style="20" customWidth="1"/>
    <col min="12036" max="12039" width="8.5703125" style="20" customWidth="1"/>
    <col min="12040" max="12290" width="9.140625" style="20"/>
    <col min="12291" max="12291" width="23.5703125" style="20" customWidth="1"/>
    <col min="12292" max="12295" width="8.5703125" style="20" customWidth="1"/>
    <col min="12296" max="12546" width="9.140625" style="20"/>
    <col min="12547" max="12547" width="23.5703125" style="20" customWidth="1"/>
    <col min="12548" max="12551" width="8.5703125" style="20" customWidth="1"/>
    <col min="12552" max="12802" width="9.140625" style="20"/>
    <col min="12803" max="12803" width="23.5703125" style="20" customWidth="1"/>
    <col min="12804" max="12807" width="8.5703125" style="20" customWidth="1"/>
    <col min="12808" max="13058" width="9.140625" style="20"/>
    <col min="13059" max="13059" width="23.5703125" style="20" customWidth="1"/>
    <col min="13060" max="13063" width="8.5703125" style="20" customWidth="1"/>
    <col min="13064" max="13314" width="9.140625" style="20"/>
    <col min="13315" max="13315" width="23.5703125" style="20" customWidth="1"/>
    <col min="13316" max="13319" width="8.5703125" style="20" customWidth="1"/>
    <col min="13320" max="13570" width="9.140625" style="20"/>
    <col min="13571" max="13571" width="23.5703125" style="20" customWidth="1"/>
    <col min="13572" max="13575" width="8.5703125" style="20" customWidth="1"/>
    <col min="13576" max="13826" width="9.140625" style="20"/>
    <col min="13827" max="13827" width="23.5703125" style="20" customWidth="1"/>
    <col min="13828" max="13831" width="8.5703125" style="20" customWidth="1"/>
    <col min="13832" max="14082" width="9.140625" style="20"/>
    <col min="14083" max="14083" width="23.5703125" style="20" customWidth="1"/>
    <col min="14084" max="14087" width="8.5703125" style="20" customWidth="1"/>
    <col min="14088" max="14338" width="9.140625" style="20"/>
    <col min="14339" max="14339" width="23.5703125" style="20" customWidth="1"/>
    <col min="14340" max="14343" width="8.5703125" style="20" customWidth="1"/>
    <col min="14344" max="14594" width="9.140625" style="20"/>
    <col min="14595" max="14595" width="23.5703125" style="20" customWidth="1"/>
    <col min="14596" max="14599" width="8.5703125" style="20" customWidth="1"/>
    <col min="14600" max="14850" width="9.140625" style="20"/>
    <col min="14851" max="14851" width="23.5703125" style="20" customWidth="1"/>
    <col min="14852" max="14855" width="8.5703125" style="20" customWidth="1"/>
    <col min="14856" max="15106" width="9.140625" style="20"/>
    <col min="15107" max="15107" width="23.5703125" style="20" customWidth="1"/>
    <col min="15108" max="15111" width="8.5703125" style="20" customWidth="1"/>
    <col min="15112" max="15362" width="9.140625" style="20"/>
    <col min="15363" max="15363" width="23.5703125" style="20" customWidth="1"/>
    <col min="15364" max="15367" width="8.5703125" style="20" customWidth="1"/>
    <col min="15368" max="15618" width="9.140625" style="20"/>
    <col min="15619" max="15619" width="23.5703125" style="20" customWidth="1"/>
    <col min="15620" max="15623" width="8.5703125" style="20" customWidth="1"/>
    <col min="15624" max="15874" width="9.140625" style="20"/>
    <col min="15875" max="15875" width="23.5703125" style="20" customWidth="1"/>
    <col min="15876" max="15879" width="8.5703125" style="20" customWidth="1"/>
    <col min="15880" max="16130" width="9.140625" style="20"/>
    <col min="16131" max="16131" width="23.5703125" style="20" customWidth="1"/>
    <col min="16132" max="16135" width="8.5703125" style="20" customWidth="1"/>
    <col min="16136" max="16384" width="9.140625" style="20"/>
  </cols>
  <sheetData>
    <row r="1" spans="1:9" ht="24.95" customHeight="1" x14ac:dyDescent="0.2">
      <c r="A1" s="349" t="s">
        <v>680</v>
      </c>
      <c r="B1" s="349"/>
      <c r="C1" s="349"/>
      <c r="D1" s="349"/>
      <c r="E1" s="349"/>
      <c r="F1" s="349"/>
      <c r="G1" s="349"/>
      <c r="H1" s="22"/>
      <c r="I1" s="19" t="s">
        <v>177</v>
      </c>
    </row>
    <row r="2" spans="1:9" ht="12" customHeight="1" thickBot="1" x14ac:dyDescent="0.25">
      <c r="A2" s="71" t="s">
        <v>178</v>
      </c>
      <c r="G2" s="21"/>
    </row>
    <row r="3" spans="1:9" ht="24.95" customHeight="1" x14ac:dyDescent="0.2">
      <c r="A3" s="303" t="s">
        <v>675</v>
      </c>
      <c r="B3" s="314" t="s">
        <v>266</v>
      </c>
      <c r="C3" s="314"/>
      <c r="D3" s="314"/>
      <c r="E3" s="314" t="s">
        <v>267</v>
      </c>
      <c r="F3" s="314"/>
      <c r="G3" s="305"/>
    </row>
    <row r="4" spans="1:9" s="22" customFormat="1" ht="18.75" customHeight="1" thickBot="1" x14ac:dyDescent="0.25">
      <c r="A4" s="304"/>
      <c r="B4" s="95" t="s">
        <v>206</v>
      </c>
      <c r="C4" s="95" t="s">
        <v>268</v>
      </c>
      <c r="D4" s="95" t="s">
        <v>269</v>
      </c>
      <c r="E4" s="95" t="s">
        <v>206</v>
      </c>
      <c r="F4" s="95" t="s">
        <v>268</v>
      </c>
      <c r="G4" s="107" t="s">
        <v>269</v>
      </c>
    </row>
    <row r="5" spans="1:9" ht="18" customHeight="1" x14ac:dyDescent="0.2">
      <c r="A5" s="180" t="s">
        <v>498</v>
      </c>
      <c r="B5" s="135">
        <v>2283</v>
      </c>
      <c r="C5" s="135">
        <v>1369</v>
      </c>
      <c r="D5" s="135">
        <v>914</v>
      </c>
      <c r="E5" s="135">
        <v>913.04000000000008</v>
      </c>
      <c r="F5" s="135">
        <v>555.45999999999992</v>
      </c>
      <c r="G5" s="162">
        <v>357.58</v>
      </c>
      <c r="H5" s="22"/>
      <c r="I5" s="33"/>
    </row>
    <row r="6" spans="1:9" ht="18" customHeight="1" x14ac:dyDescent="0.2">
      <c r="A6" s="188" t="s">
        <v>228</v>
      </c>
      <c r="B6" s="163">
        <v>833</v>
      </c>
      <c r="C6" s="163">
        <v>529</v>
      </c>
      <c r="D6" s="163">
        <v>304</v>
      </c>
      <c r="E6" s="163">
        <v>418.13000000000011</v>
      </c>
      <c r="F6" s="163">
        <v>256.18</v>
      </c>
      <c r="G6" s="164">
        <v>161.94999999999999</v>
      </c>
      <c r="H6" s="22"/>
      <c r="I6" s="33"/>
    </row>
    <row r="7" spans="1:9" s="22" customFormat="1" ht="18" customHeight="1" x14ac:dyDescent="0.2">
      <c r="A7" s="188" t="s">
        <v>229</v>
      </c>
      <c r="B7" s="163">
        <v>457</v>
      </c>
      <c r="C7" s="163">
        <v>335</v>
      </c>
      <c r="D7" s="163">
        <v>122</v>
      </c>
      <c r="E7" s="163">
        <v>196.17000000000002</v>
      </c>
      <c r="F7" s="163">
        <v>147.16999999999996</v>
      </c>
      <c r="G7" s="164">
        <v>48.999999999999993</v>
      </c>
    </row>
    <row r="8" spans="1:9" ht="18" customHeight="1" x14ac:dyDescent="0.2">
      <c r="A8" s="188" t="s">
        <v>230</v>
      </c>
      <c r="B8" s="163">
        <v>362</v>
      </c>
      <c r="C8" s="163">
        <v>166</v>
      </c>
      <c r="D8" s="163">
        <v>196</v>
      </c>
      <c r="E8" s="163">
        <v>80.929999999999993</v>
      </c>
      <c r="F8" s="163">
        <v>33.78</v>
      </c>
      <c r="G8" s="164">
        <v>47.15</v>
      </c>
    </row>
    <row r="9" spans="1:9" ht="18" customHeight="1" x14ac:dyDescent="0.2">
      <c r="A9" s="188" t="s">
        <v>231</v>
      </c>
      <c r="B9" s="163">
        <v>95</v>
      </c>
      <c r="C9" s="163">
        <v>59</v>
      </c>
      <c r="D9" s="163">
        <v>36</v>
      </c>
      <c r="E9" s="163">
        <v>30.490000000000002</v>
      </c>
      <c r="F9" s="163">
        <v>17.569999999999997</v>
      </c>
      <c r="G9" s="164">
        <v>12.92</v>
      </c>
    </row>
    <row r="10" spans="1:9" ht="18" customHeight="1" x14ac:dyDescent="0.2">
      <c r="A10" s="188" t="s">
        <v>232</v>
      </c>
      <c r="B10" s="163">
        <v>400</v>
      </c>
      <c r="C10" s="163">
        <v>208</v>
      </c>
      <c r="D10" s="163">
        <v>192</v>
      </c>
      <c r="E10" s="163">
        <v>132.92999999999998</v>
      </c>
      <c r="F10" s="163">
        <v>74.259999999999977</v>
      </c>
      <c r="G10" s="164">
        <v>58.670000000000009</v>
      </c>
    </row>
    <row r="11" spans="1:9" ht="18" customHeight="1" x14ac:dyDescent="0.2">
      <c r="A11" s="188" t="s">
        <v>233</v>
      </c>
      <c r="B11" s="163">
        <v>136</v>
      </c>
      <c r="C11" s="163">
        <v>72</v>
      </c>
      <c r="D11" s="163">
        <v>64</v>
      </c>
      <c r="E11" s="163">
        <v>54.390000000000008</v>
      </c>
      <c r="F11" s="163">
        <v>26.499999999999996</v>
      </c>
      <c r="G11" s="164">
        <v>27.889999999999997</v>
      </c>
    </row>
    <row r="12" spans="1:9" ht="18" customHeight="1" x14ac:dyDescent="0.2">
      <c r="A12" s="180" t="s">
        <v>192</v>
      </c>
      <c r="B12" s="135">
        <v>2076</v>
      </c>
      <c r="C12" s="135">
        <v>1263</v>
      </c>
      <c r="D12" s="135">
        <v>813</v>
      </c>
      <c r="E12" s="135">
        <v>864.10000000000014</v>
      </c>
      <c r="F12" s="135">
        <v>532.44999999999993</v>
      </c>
      <c r="G12" s="162">
        <v>331.65</v>
      </c>
      <c r="H12" s="22"/>
      <c r="I12" s="33"/>
    </row>
    <row r="13" spans="1:9" ht="18" customHeight="1" x14ac:dyDescent="0.2">
      <c r="A13" s="188" t="s">
        <v>228</v>
      </c>
      <c r="B13" s="163">
        <v>821</v>
      </c>
      <c r="C13" s="163">
        <v>521</v>
      </c>
      <c r="D13" s="163">
        <v>300</v>
      </c>
      <c r="E13" s="163">
        <v>408.90000000000009</v>
      </c>
      <c r="F13" s="163">
        <v>250.07999999999998</v>
      </c>
      <c r="G13" s="164">
        <v>158.82</v>
      </c>
      <c r="H13" s="22"/>
      <c r="I13" s="33"/>
    </row>
    <row r="14" spans="1:9" ht="18" customHeight="1" x14ac:dyDescent="0.2">
      <c r="A14" s="188" t="s">
        <v>229</v>
      </c>
      <c r="B14" s="163">
        <v>457</v>
      </c>
      <c r="C14" s="163">
        <v>335</v>
      </c>
      <c r="D14" s="163">
        <v>122</v>
      </c>
      <c r="E14" s="163">
        <v>196.17000000000002</v>
      </c>
      <c r="F14" s="163">
        <v>147.16999999999996</v>
      </c>
      <c r="G14" s="164">
        <v>48.999999999999993</v>
      </c>
      <c r="H14" s="22"/>
      <c r="I14" s="33"/>
    </row>
    <row r="15" spans="1:9" ht="18" customHeight="1" x14ac:dyDescent="0.2">
      <c r="A15" s="188" t="s">
        <v>230</v>
      </c>
      <c r="B15" s="163">
        <v>208</v>
      </c>
      <c r="C15" s="163">
        <v>93</v>
      </c>
      <c r="D15" s="163">
        <v>115</v>
      </c>
      <c r="E15" s="163">
        <v>58.41</v>
      </c>
      <c r="F15" s="163">
        <v>25</v>
      </c>
      <c r="G15" s="164">
        <v>33.409999999999997</v>
      </c>
      <c r="H15" s="22"/>
      <c r="I15" s="33"/>
    </row>
    <row r="16" spans="1:9" ht="18" customHeight="1" x14ac:dyDescent="0.2">
      <c r="A16" s="188" t="s">
        <v>231</v>
      </c>
      <c r="B16" s="163">
        <v>95</v>
      </c>
      <c r="C16" s="163">
        <v>59</v>
      </c>
      <c r="D16" s="163">
        <v>36</v>
      </c>
      <c r="E16" s="163">
        <v>30.490000000000002</v>
      </c>
      <c r="F16" s="163">
        <v>17.569999999999997</v>
      </c>
      <c r="G16" s="164">
        <v>12.92</v>
      </c>
      <c r="H16" s="22"/>
      <c r="I16" s="33"/>
    </row>
    <row r="17" spans="1:9" ht="18" customHeight="1" x14ac:dyDescent="0.2">
      <c r="A17" s="188" t="s">
        <v>232</v>
      </c>
      <c r="B17" s="163">
        <v>359</v>
      </c>
      <c r="C17" s="163">
        <v>183</v>
      </c>
      <c r="D17" s="163">
        <v>176</v>
      </c>
      <c r="E17" s="163">
        <v>115.73999999999998</v>
      </c>
      <c r="F17" s="163">
        <v>66.129999999999981</v>
      </c>
      <c r="G17" s="164">
        <v>49.610000000000007</v>
      </c>
      <c r="H17" s="22"/>
      <c r="I17" s="33"/>
    </row>
    <row r="18" spans="1:9" s="22" customFormat="1" ht="18" customHeight="1" x14ac:dyDescent="0.2">
      <c r="A18" s="188" t="s">
        <v>233</v>
      </c>
      <c r="B18" s="163">
        <v>136</v>
      </c>
      <c r="C18" s="163">
        <v>72</v>
      </c>
      <c r="D18" s="163">
        <v>64</v>
      </c>
      <c r="E18" s="163">
        <v>54.390000000000008</v>
      </c>
      <c r="F18" s="163">
        <v>26.499999999999996</v>
      </c>
      <c r="G18" s="164">
        <v>27.889999999999997</v>
      </c>
    </row>
    <row r="19" spans="1:9" ht="18" customHeight="1" x14ac:dyDescent="0.2">
      <c r="A19" s="180" t="s">
        <v>193</v>
      </c>
      <c r="B19" s="135">
        <v>150</v>
      </c>
      <c r="C19" s="135">
        <v>70</v>
      </c>
      <c r="D19" s="135">
        <v>80</v>
      </c>
      <c r="E19" s="135">
        <v>22.18</v>
      </c>
      <c r="F19" s="135">
        <v>8.620000000000001</v>
      </c>
      <c r="G19" s="162">
        <v>13.559999999999999</v>
      </c>
      <c r="H19" s="22"/>
      <c r="I19" s="33"/>
    </row>
    <row r="20" spans="1:9" s="24" customFormat="1" ht="18" customHeight="1" x14ac:dyDescent="0.2">
      <c r="A20" s="188" t="s">
        <v>228</v>
      </c>
      <c r="B20" s="163" t="s">
        <v>203</v>
      </c>
      <c r="C20" s="163" t="s">
        <v>203</v>
      </c>
      <c r="D20" s="163" t="s">
        <v>203</v>
      </c>
      <c r="E20" s="163" t="s">
        <v>203</v>
      </c>
      <c r="F20" s="163" t="s">
        <v>203</v>
      </c>
      <c r="G20" s="164" t="s">
        <v>203</v>
      </c>
      <c r="H20" s="20"/>
    </row>
    <row r="21" spans="1:9" ht="18" customHeight="1" x14ac:dyDescent="0.2">
      <c r="A21" s="188" t="s">
        <v>229</v>
      </c>
      <c r="B21" s="163" t="s">
        <v>203</v>
      </c>
      <c r="C21" s="163" t="s">
        <v>203</v>
      </c>
      <c r="D21" s="163" t="s">
        <v>203</v>
      </c>
      <c r="E21" s="163" t="s">
        <v>203</v>
      </c>
      <c r="F21" s="163" t="s">
        <v>203</v>
      </c>
      <c r="G21" s="164" t="s">
        <v>203</v>
      </c>
      <c r="H21" s="22"/>
      <c r="I21" s="33"/>
    </row>
    <row r="22" spans="1:9" ht="18" customHeight="1" x14ac:dyDescent="0.2">
      <c r="A22" s="188" t="s">
        <v>230</v>
      </c>
      <c r="B22" s="163">
        <v>150</v>
      </c>
      <c r="C22" s="163">
        <v>70</v>
      </c>
      <c r="D22" s="163">
        <v>80</v>
      </c>
      <c r="E22" s="163">
        <v>22.18</v>
      </c>
      <c r="F22" s="163">
        <v>8.620000000000001</v>
      </c>
      <c r="G22" s="164">
        <v>13.559999999999999</v>
      </c>
      <c r="H22" s="22"/>
      <c r="I22" s="33"/>
    </row>
    <row r="23" spans="1:9" ht="18" customHeight="1" x14ac:dyDescent="0.2">
      <c r="A23" s="188" t="s">
        <v>231</v>
      </c>
      <c r="B23" s="163" t="s">
        <v>203</v>
      </c>
      <c r="C23" s="163" t="s">
        <v>203</v>
      </c>
      <c r="D23" s="163" t="s">
        <v>203</v>
      </c>
      <c r="E23" s="163" t="s">
        <v>203</v>
      </c>
      <c r="F23" s="163" t="s">
        <v>203</v>
      </c>
      <c r="G23" s="164" t="s">
        <v>203</v>
      </c>
      <c r="H23" s="22"/>
      <c r="I23" s="33"/>
    </row>
    <row r="24" spans="1:9" ht="18" customHeight="1" x14ac:dyDescent="0.2">
      <c r="A24" s="188" t="s">
        <v>232</v>
      </c>
      <c r="B24" s="163" t="s">
        <v>203</v>
      </c>
      <c r="C24" s="163" t="s">
        <v>203</v>
      </c>
      <c r="D24" s="163" t="s">
        <v>203</v>
      </c>
      <c r="E24" s="163" t="s">
        <v>203</v>
      </c>
      <c r="F24" s="163" t="s">
        <v>203</v>
      </c>
      <c r="G24" s="164" t="s">
        <v>203</v>
      </c>
      <c r="H24" s="22"/>
      <c r="I24" s="33"/>
    </row>
    <row r="25" spans="1:9" ht="18" customHeight="1" x14ac:dyDescent="0.2">
      <c r="A25" s="188" t="s">
        <v>233</v>
      </c>
      <c r="B25" s="163" t="s">
        <v>203</v>
      </c>
      <c r="C25" s="163" t="s">
        <v>203</v>
      </c>
      <c r="D25" s="163" t="s">
        <v>203</v>
      </c>
      <c r="E25" s="163" t="s">
        <v>203</v>
      </c>
      <c r="F25" s="163" t="s">
        <v>203</v>
      </c>
      <c r="G25" s="164" t="s">
        <v>203</v>
      </c>
      <c r="H25" s="22"/>
      <c r="I25" s="33"/>
    </row>
    <row r="26" spans="1:9" ht="18" customHeight="1" x14ac:dyDescent="0.2">
      <c r="A26" s="180" t="s">
        <v>194</v>
      </c>
      <c r="B26" s="135">
        <v>57</v>
      </c>
      <c r="C26" s="135">
        <v>36</v>
      </c>
      <c r="D26" s="135">
        <v>21</v>
      </c>
      <c r="E26" s="135">
        <v>26.76</v>
      </c>
      <c r="F26" s="135">
        <v>14.39</v>
      </c>
      <c r="G26" s="162">
        <v>12.370000000000001</v>
      </c>
      <c r="H26" s="22"/>
      <c r="I26" s="33"/>
    </row>
    <row r="27" spans="1:9" s="24" customFormat="1" ht="18" customHeight="1" x14ac:dyDescent="0.2">
      <c r="A27" s="188" t="s">
        <v>228</v>
      </c>
      <c r="B27" s="163">
        <v>12</v>
      </c>
      <c r="C27" s="163">
        <v>8</v>
      </c>
      <c r="D27" s="163">
        <v>4</v>
      </c>
      <c r="E27" s="163">
        <v>9.23</v>
      </c>
      <c r="F27" s="163">
        <v>6.1</v>
      </c>
      <c r="G27" s="164">
        <v>3.13</v>
      </c>
      <c r="H27" s="20"/>
    </row>
    <row r="28" spans="1:9" ht="18" customHeight="1" x14ac:dyDescent="0.2">
      <c r="A28" s="188" t="s">
        <v>229</v>
      </c>
      <c r="B28" s="163" t="s">
        <v>203</v>
      </c>
      <c r="C28" s="163" t="s">
        <v>203</v>
      </c>
      <c r="D28" s="163" t="s">
        <v>203</v>
      </c>
      <c r="E28" s="163" t="s">
        <v>203</v>
      </c>
      <c r="F28" s="163" t="s">
        <v>203</v>
      </c>
      <c r="G28" s="164" t="s">
        <v>203</v>
      </c>
      <c r="H28" s="22"/>
      <c r="I28" s="33"/>
    </row>
    <row r="29" spans="1:9" ht="18" customHeight="1" x14ac:dyDescent="0.2">
      <c r="A29" s="188" t="s">
        <v>230</v>
      </c>
      <c r="B29" s="163">
        <v>4</v>
      </c>
      <c r="C29" s="163">
        <v>3</v>
      </c>
      <c r="D29" s="163">
        <v>1</v>
      </c>
      <c r="E29" s="163">
        <v>0.34</v>
      </c>
      <c r="F29" s="163">
        <v>0.16000000000000003</v>
      </c>
      <c r="G29" s="164">
        <v>0.18</v>
      </c>
      <c r="H29" s="22"/>
      <c r="I29" s="33"/>
    </row>
    <row r="30" spans="1:9" ht="18" customHeight="1" x14ac:dyDescent="0.2">
      <c r="A30" s="188" t="s">
        <v>231</v>
      </c>
      <c r="B30" s="163" t="s">
        <v>203</v>
      </c>
      <c r="C30" s="163" t="s">
        <v>203</v>
      </c>
      <c r="D30" s="163" t="s">
        <v>203</v>
      </c>
      <c r="E30" s="163" t="s">
        <v>203</v>
      </c>
      <c r="F30" s="163" t="s">
        <v>203</v>
      </c>
      <c r="G30" s="164" t="s">
        <v>203</v>
      </c>
      <c r="H30" s="22"/>
      <c r="I30" s="33"/>
    </row>
    <row r="31" spans="1:9" ht="18" customHeight="1" x14ac:dyDescent="0.2">
      <c r="A31" s="188" t="s">
        <v>232</v>
      </c>
      <c r="B31" s="163">
        <v>41</v>
      </c>
      <c r="C31" s="163">
        <v>25</v>
      </c>
      <c r="D31" s="163">
        <v>16</v>
      </c>
      <c r="E31" s="163">
        <v>17.190000000000001</v>
      </c>
      <c r="F31" s="163">
        <v>8.1300000000000008</v>
      </c>
      <c r="G31" s="164">
        <v>9.06</v>
      </c>
      <c r="H31" s="22"/>
      <c r="I31" s="33"/>
    </row>
    <row r="32" spans="1:9" ht="18" customHeight="1" x14ac:dyDescent="0.2">
      <c r="A32" s="188" t="s">
        <v>233</v>
      </c>
      <c r="B32" s="163" t="s">
        <v>203</v>
      </c>
      <c r="C32" s="163" t="s">
        <v>203</v>
      </c>
      <c r="D32" s="163" t="s">
        <v>203</v>
      </c>
      <c r="E32" s="163" t="s">
        <v>203</v>
      </c>
      <c r="F32" s="163" t="s">
        <v>203</v>
      </c>
      <c r="G32" s="164" t="s">
        <v>203</v>
      </c>
      <c r="H32" s="22"/>
      <c r="I32" s="33"/>
    </row>
    <row r="33" spans="1:9" ht="6" customHeight="1" x14ac:dyDescent="0.2">
      <c r="A33" s="103"/>
      <c r="B33" s="132"/>
      <c r="C33" s="132"/>
      <c r="D33" s="132"/>
      <c r="E33" s="132"/>
      <c r="F33" s="132"/>
      <c r="G33" s="132"/>
      <c r="H33" s="22"/>
      <c r="I33" s="33"/>
    </row>
    <row r="34" spans="1:9" s="83" customFormat="1" ht="12.75" customHeight="1" x14ac:dyDescent="0.2">
      <c r="A34" s="83" t="s">
        <v>205</v>
      </c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4300-000000000000}"/>
  </hyperlinks>
  <pageMargins left="0.7" right="0.7" top="0.78740157499999996" bottom="0.78740157499999996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List28">
    <tabColor rgb="FFFF0000"/>
  </sheetPr>
  <dimension ref="A1:J49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15.7109375" style="20" customWidth="1"/>
    <col min="2" max="4" width="11.42578125" style="20" customWidth="1"/>
    <col min="5" max="6" width="11.42578125" style="28" customWidth="1"/>
    <col min="7" max="7" width="11.42578125" style="20" customWidth="1"/>
    <col min="8" max="253" width="9.140625" style="20"/>
    <col min="254" max="254" width="20.28515625" style="20" customWidth="1"/>
    <col min="255" max="256" width="13.7109375" style="20" customWidth="1"/>
    <col min="257" max="260" width="11.140625" style="20" customWidth="1"/>
    <col min="261" max="509" width="9.140625" style="20"/>
    <col min="510" max="510" width="20.28515625" style="20" customWidth="1"/>
    <col min="511" max="512" width="13.7109375" style="20" customWidth="1"/>
    <col min="513" max="516" width="11.140625" style="20" customWidth="1"/>
    <col min="517" max="765" width="9.140625" style="20"/>
    <col min="766" max="766" width="20.28515625" style="20" customWidth="1"/>
    <col min="767" max="768" width="13.7109375" style="20" customWidth="1"/>
    <col min="769" max="772" width="11.140625" style="20" customWidth="1"/>
    <col min="773" max="1021" width="9.140625" style="20"/>
    <col min="1022" max="1022" width="20.28515625" style="20" customWidth="1"/>
    <col min="1023" max="1024" width="13.7109375" style="20" customWidth="1"/>
    <col min="1025" max="1028" width="11.140625" style="20" customWidth="1"/>
    <col min="1029" max="1277" width="9.140625" style="20"/>
    <col min="1278" max="1278" width="20.28515625" style="20" customWidth="1"/>
    <col min="1279" max="1280" width="13.7109375" style="20" customWidth="1"/>
    <col min="1281" max="1284" width="11.140625" style="20" customWidth="1"/>
    <col min="1285" max="1533" width="9.140625" style="20"/>
    <col min="1534" max="1534" width="20.28515625" style="20" customWidth="1"/>
    <col min="1535" max="1536" width="13.7109375" style="20" customWidth="1"/>
    <col min="1537" max="1540" width="11.140625" style="20" customWidth="1"/>
    <col min="1541" max="1789" width="9.140625" style="20"/>
    <col min="1790" max="1790" width="20.28515625" style="20" customWidth="1"/>
    <col min="1791" max="1792" width="13.7109375" style="20" customWidth="1"/>
    <col min="1793" max="1796" width="11.140625" style="20" customWidth="1"/>
    <col min="1797" max="2045" width="9.140625" style="20"/>
    <col min="2046" max="2046" width="20.28515625" style="20" customWidth="1"/>
    <col min="2047" max="2048" width="13.7109375" style="20" customWidth="1"/>
    <col min="2049" max="2052" width="11.140625" style="20" customWidth="1"/>
    <col min="2053" max="2301" width="9.140625" style="20"/>
    <col min="2302" max="2302" width="20.28515625" style="20" customWidth="1"/>
    <col min="2303" max="2304" width="13.7109375" style="20" customWidth="1"/>
    <col min="2305" max="2308" width="11.140625" style="20" customWidth="1"/>
    <col min="2309" max="2557" width="9.140625" style="20"/>
    <col min="2558" max="2558" width="20.28515625" style="20" customWidth="1"/>
    <col min="2559" max="2560" width="13.7109375" style="20" customWidth="1"/>
    <col min="2561" max="2564" width="11.140625" style="20" customWidth="1"/>
    <col min="2565" max="2813" width="9.140625" style="20"/>
    <col min="2814" max="2814" width="20.28515625" style="20" customWidth="1"/>
    <col min="2815" max="2816" width="13.7109375" style="20" customWidth="1"/>
    <col min="2817" max="2820" width="11.140625" style="20" customWidth="1"/>
    <col min="2821" max="3069" width="9.140625" style="20"/>
    <col min="3070" max="3070" width="20.28515625" style="20" customWidth="1"/>
    <col min="3071" max="3072" width="13.7109375" style="20" customWidth="1"/>
    <col min="3073" max="3076" width="11.140625" style="20" customWidth="1"/>
    <col min="3077" max="3325" width="9.140625" style="20"/>
    <col min="3326" max="3326" width="20.28515625" style="20" customWidth="1"/>
    <col min="3327" max="3328" width="13.7109375" style="20" customWidth="1"/>
    <col min="3329" max="3332" width="11.140625" style="20" customWidth="1"/>
    <col min="3333" max="3581" width="9.140625" style="20"/>
    <col min="3582" max="3582" width="20.28515625" style="20" customWidth="1"/>
    <col min="3583" max="3584" width="13.7109375" style="20" customWidth="1"/>
    <col min="3585" max="3588" width="11.140625" style="20" customWidth="1"/>
    <col min="3589" max="3837" width="9.140625" style="20"/>
    <col min="3838" max="3838" width="20.28515625" style="20" customWidth="1"/>
    <col min="3839" max="3840" width="13.7109375" style="20" customWidth="1"/>
    <col min="3841" max="3844" width="11.140625" style="20" customWidth="1"/>
    <col min="3845" max="4093" width="9.140625" style="20"/>
    <col min="4094" max="4094" width="20.28515625" style="20" customWidth="1"/>
    <col min="4095" max="4096" width="13.7109375" style="20" customWidth="1"/>
    <col min="4097" max="4100" width="11.140625" style="20" customWidth="1"/>
    <col min="4101" max="4349" width="9.140625" style="20"/>
    <col min="4350" max="4350" width="20.28515625" style="20" customWidth="1"/>
    <col min="4351" max="4352" width="13.7109375" style="20" customWidth="1"/>
    <col min="4353" max="4356" width="11.140625" style="20" customWidth="1"/>
    <col min="4357" max="4605" width="9.140625" style="20"/>
    <col min="4606" max="4606" width="20.28515625" style="20" customWidth="1"/>
    <col min="4607" max="4608" width="13.7109375" style="20" customWidth="1"/>
    <col min="4609" max="4612" width="11.140625" style="20" customWidth="1"/>
    <col min="4613" max="4861" width="9.140625" style="20"/>
    <col min="4862" max="4862" width="20.28515625" style="20" customWidth="1"/>
    <col min="4863" max="4864" width="13.7109375" style="20" customWidth="1"/>
    <col min="4865" max="4868" width="11.140625" style="20" customWidth="1"/>
    <col min="4869" max="5117" width="9.140625" style="20"/>
    <col min="5118" max="5118" width="20.28515625" style="20" customWidth="1"/>
    <col min="5119" max="5120" width="13.7109375" style="20" customWidth="1"/>
    <col min="5121" max="5124" width="11.140625" style="20" customWidth="1"/>
    <col min="5125" max="5373" width="9.140625" style="20"/>
    <col min="5374" max="5374" width="20.28515625" style="20" customWidth="1"/>
    <col min="5375" max="5376" width="13.7109375" style="20" customWidth="1"/>
    <col min="5377" max="5380" width="11.140625" style="20" customWidth="1"/>
    <col min="5381" max="5629" width="9.140625" style="20"/>
    <col min="5630" max="5630" width="20.28515625" style="20" customWidth="1"/>
    <col min="5631" max="5632" width="13.7109375" style="20" customWidth="1"/>
    <col min="5633" max="5636" width="11.140625" style="20" customWidth="1"/>
    <col min="5637" max="5885" width="9.140625" style="20"/>
    <col min="5886" max="5886" width="20.28515625" style="20" customWidth="1"/>
    <col min="5887" max="5888" width="13.7109375" style="20" customWidth="1"/>
    <col min="5889" max="5892" width="11.140625" style="20" customWidth="1"/>
    <col min="5893" max="6141" width="9.140625" style="20"/>
    <col min="6142" max="6142" width="20.28515625" style="20" customWidth="1"/>
    <col min="6143" max="6144" width="13.7109375" style="20" customWidth="1"/>
    <col min="6145" max="6148" width="11.140625" style="20" customWidth="1"/>
    <col min="6149" max="6397" width="9.140625" style="20"/>
    <col min="6398" max="6398" width="20.28515625" style="20" customWidth="1"/>
    <col min="6399" max="6400" width="13.7109375" style="20" customWidth="1"/>
    <col min="6401" max="6404" width="11.140625" style="20" customWidth="1"/>
    <col min="6405" max="6653" width="9.140625" style="20"/>
    <col min="6654" max="6654" width="20.28515625" style="20" customWidth="1"/>
    <col min="6655" max="6656" width="13.7109375" style="20" customWidth="1"/>
    <col min="6657" max="6660" width="11.140625" style="20" customWidth="1"/>
    <col min="6661" max="6909" width="9.140625" style="20"/>
    <col min="6910" max="6910" width="20.28515625" style="20" customWidth="1"/>
    <col min="6911" max="6912" width="13.7109375" style="20" customWidth="1"/>
    <col min="6913" max="6916" width="11.140625" style="20" customWidth="1"/>
    <col min="6917" max="7165" width="9.140625" style="20"/>
    <col min="7166" max="7166" width="20.28515625" style="20" customWidth="1"/>
    <col min="7167" max="7168" width="13.7109375" style="20" customWidth="1"/>
    <col min="7169" max="7172" width="11.140625" style="20" customWidth="1"/>
    <col min="7173" max="7421" width="9.140625" style="20"/>
    <col min="7422" max="7422" width="20.28515625" style="20" customWidth="1"/>
    <col min="7423" max="7424" width="13.7109375" style="20" customWidth="1"/>
    <col min="7425" max="7428" width="11.140625" style="20" customWidth="1"/>
    <col min="7429" max="7677" width="9.140625" style="20"/>
    <col min="7678" max="7678" width="20.28515625" style="20" customWidth="1"/>
    <col min="7679" max="7680" width="13.7109375" style="20" customWidth="1"/>
    <col min="7681" max="7684" width="11.140625" style="20" customWidth="1"/>
    <col min="7685" max="7933" width="9.140625" style="20"/>
    <col min="7934" max="7934" width="20.28515625" style="20" customWidth="1"/>
    <col min="7935" max="7936" width="13.7109375" style="20" customWidth="1"/>
    <col min="7937" max="7940" width="11.140625" style="20" customWidth="1"/>
    <col min="7941" max="8189" width="9.140625" style="20"/>
    <col min="8190" max="8190" width="20.28515625" style="20" customWidth="1"/>
    <col min="8191" max="8192" width="13.7109375" style="20" customWidth="1"/>
    <col min="8193" max="8196" width="11.140625" style="20" customWidth="1"/>
    <col min="8197" max="8445" width="9.140625" style="20"/>
    <col min="8446" max="8446" width="20.28515625" style="20" customWidth="1"/>
    <col min="8447" max="8448" width="13.7109375" style="20" customWidth="1"/>
    <col min="8449" max="8452" width="11.140625" style="20" customWidth="1"/>
    <col min="8453" max="8701" width="9.140625" style="20"/>
    <col min="8702" max="8702" width="20.28515625" style="20" customWidth="1"/>
    <col min="8703" max="8704" width="13.7109375" style="20" customWidth="1"/>
    <col min="8705" max="8708" width="11.140625" style="20" customWidth="1"/>
    <col min="8709" max="8957" width="9.140625" style="20"/>
    <col min="8958" max="8958" width="20.28515625" style="20" customWidth="1"/>
    <col min="8959" max="8960" width="13.7109375" style="20" customWidth="1"/>
    <col min="8961" max="8964" width="11.140625" style="20" customWidth="1"/>
    <col min="8965" max="9213" width="9.140625" style="20"/>
    <col min="9214" max="9214" width="20.28515625" style="20" customWidth="1"/>
    <col min="9215" max="9216" width="13.7109375" style="20" customWidth="1"/>
    <col min="9217" max="9220" width="11.140625" style="20" customWidth="1"/>
    <col min="9221" max="9469" width="9.140625" style="20"/>
    <col min="9470" max="9470" width="20.28515625" style="20" customWidth="1"/>
    <col min="9471" max="9472" width="13.7109375" style="20" customWidth="1"/>
    <col min="9473" max="9476" width="11.140625" style="20" customWidth="1"/>
    <col min="9477" max="9725" width="9.140625" style="20"/>
    <col min="9726" max="9726" width="20.28515625" style="20" customWidth="1"/>
    <col min="9727" max="9728" width="13.7109375" style="20" customWidth="1"/>
    <col min="9729" max="9732" width="11.140625" style="20" customWidth="1"/>
    <col min="9733" max="9981" width="9.140625" style="20"/>
    <col min="9982" max="9982" width="20.28515625" style="20" customWidth="1"/>
    <col min="9983" max="9984" width="13.7109375" style="20" customWidth="1"/>
    <col min="9985" max="9988" width="11.140625" style="20" customWidth="1"/>
    <col min="9989" max="10237" width="9.140625" style="20"/>
    <col min="10238" max="10238" width="20.28515625" style="20" customWidth="1"/>
    <col min="10239" max="10240" width="13.7109375" style="20" customWidth="1"/>
    <col min="10241" max="10244" width="11.140625" style="20" customWidth="1"/>
    <col min="10245" max="10493" width="9.140625" style="20"/>
    <col min="10494" max="10494" width="20.28515625" style="20" customWidth="1"/>
    <col min="10495" max="10496" width="13.7109375" style="20" customWidth="1"/>
    <col min="10497" max="10500" width="11.140625" style="20" customWidth="1"/>
    <col min="10501" max="10749" width="9.140625" style="20"/>
    <col min="10750" max="10750" width="20.28515625" style="20" customWidth="1"/>
    <col min="10751" max="10752" width="13.7109375" style="20" customWidth="1"/>
    <col min="10753" max="10756" width="11.140625" style="20" customWidth="1"/>
    <col min="10757" max="11005" width="9.140625" style="20"/>
    <col min="11006" max="11006" width="20.28515625" style="20" customWidth="1"/>
    <col min="11007" max="11008" width="13.7109375" style="20" customWidth="1"/>
    <col min="11009" max="11012" width="11.140625" style="20" customWidth="1"/>
    <col min="11013" max="11261" width="9.140625" style="20"/>
    <col min="11262" max="11262" width="20.28515625" style="20" customWidth="1"/>
    <col min="11263" max="11264" width="13.7109375" style="20" customWidth="1"/>
    <col min="11265" max="11268" width="11.140625" style="20" customWidth="1"/>
    <col min="11269" max="11517" width="9.140625" style="20"/>
    <col min="11518" max="11518" width="20.28515625" style="20" customWidth="1"/>
    <col min="11519" max="11520" width="13.7109375" style="20" customWidth="1"/>
    <col min="11521" max="11524" width="11.140625" style="20" customWidth="1"/>
    <col min="11525" max="11773" width="9.140625" style="20"/>
    <col min="11774" max="11774" width="20.28515625" style="20" customWidth="1"/>
    <col min="11775" max="11776" width="13.7109375" style="20" customWidth="1"/>
    <col min="11777" max="11780" width="11.140625" style="20" customWidth="1"/>
    <col min="11781" max="12029" width="9.140625" style="20"/>
    <col min="12030" max="12030" width="20.28515625" style="20" customWidth="1"/>
    <col min="12031" max="12032" width="13.7109375" style="20" customWidth="1"/>
    <col min="12033" max="12036" width="11.140625" style="20" customWidth="1"/>
    <col min="12037" max="12285" width="9.140625" style="20"/>
    <col min="12286" max="12286" width="20.28515625" style="20" customWidth="1"/>
    <col min="12287" max="12288" width="13.7109375" style="20" customWidth="1"/>
    <col min="12289" max="12292" width="11.140625" style="20" customWidth="1"/>
    <col min="12293" max="12541" width="9.140625" style="20"/>
    <col min="12542" max="12542" width="20.28515625" style="20" customWidth="1"/>
    <col min="12543" max="12544" width="13.7109375" style="20" customWidth="1"/>
    <col min="12545" max="12548" width="11.140625" style="20" customWidth="1"/>
    <col min="12549" max="12797" width="9.140625" style="20"/>
    <col min="12798" max="12798" width="20.28515625" style="20" customWidth="1"/>
    <col min="12799" max="12800" width="13.7109375" style="20" customWidth="1"/>
    <col min="12801" max="12804" width="11.140625" style="20" customWidth="1"/>
    <col min="12805" max="13053" width="9.140625" style="20"/>
    <col min="13054" max="13054" width="20.28515625" style="20" customWidth="1"/>
    <col min="13055" max="13056" width="13.7109375" style="20" customWidth="1"/>
    <col min="13057" max="13060" width="11.140625" style="20" customWidth="1"/>
    <col min="13061" max="13309" width="9.140625" style="20"/>
    <col min="13310" max="13310" width="20.28515625" style="20" customWidth="1"/>
    <col min="13311" max="13312" width="13.7109375" style="20" customWidth="1"/>
    <col min="13313" max="13316" width="11.140625" style="20" customWidth="1"/>
    <col min="13317" max="13565" width="9.140625" style="20"/>
    <col min="13566" max="13566" width="20.28515625" style="20" customWidth="1"/>
    <col min="13567" max="13568" width="13.7109375" style="20" customWidth="1"/>
    <col min="13569" max="13572" width="11.140625" style="20" customWidth="1"/>
    <col min="13573" max="13821" width="9.140625" style="20"/>
    <col min="13822" max="13822" width="20.28515625" style="20" customWidth="1"/>
    <col min="13823" max="13824" width="13.7109375" style="20" customWidth="1"/>
    <col min="13825" max="13828" width="11.140625" style="20" customWidth="1"/>
    <col min="13829" max="14077" width="9.140625" style="20"/>
    <col min="14078" max="14078" width="20.28515625" style="20" customWidth="1"/>
    <col min="14079" max="14080" width="13.7109375" style="20" customWidth="1"/>
    <col min="14081" max="14084" width="11.140625" style="20" customWidth="1"/>
    <col min="14085" max="14333" width="9.140625" style="20"/>
    <col min="14334" max="14334" width="20.28515625" style="20" customWidth="1"/>
    <col min="14335" max="14336" width="13.7109375" style="20" customWidth="1"/>
    <col min="14337" max="14340" width="11.140625" style="20" customWidth="1"/>
    <col min="14341" max="14589" width="9.140625" style="20"/>
    <col min="14590" max="14590" width="20.28515625" style="20" customWidth="1"/>
    <col min="14591" max="14592" width="13.7109375" style="20" customWidth="1"/>
    <col min="14593" max="14596" width="11.140625" style="20" customWidth="1"/>
    <col min="14597" max="14845" width="9.140625" style="20"/>
    <col min="14846" max="14846" width="20.28515625" style="20" customWidth="1"/>
    <col min="14847" max="14848" width="13.7109375" style="20" customWidth="1"/>
    <col min="14849" max="14852" width="11.140625" style="20" customWidth="1"/>
    <col min="14853" max="15101" width="9.140625" style="20"/>
    <col min="15102" max="15102" width="20.28515625" style="20" customWidth="1"/>
    <col min="15103" max="15104" width="13.7109375" style="20" customWidth="1"/>
    <col min="15105" max="15108" width="11.140625" style="20" customWidth="1"/>
    <col min="15109" max="15357" width="9.140625" style="20"/>
    <col min="15358" max="15358" width="20.28515625" style="20" customWidth="1"/>
    <col min="15359" max="15360" width="13.7109375" style="20" customWidth="1"/>
    <col min="15361" max="15364" width="11.140625" style="20" customWidth="1"/>
    <col min="15365" max="15613" width="9.140625" style="20"/>
    <col min="15614" max="15614" width="20.28515625" style="20" customWidth="1"/>
    <col min="15615" max="15616" width="13.7109375" style="20" customWidth="1"/>
    <col min="15617" max="15620" width="11.140625" style="20" customWidth="1"/>
    <col min="15621" max="15869" width="9.140625" style="20"/>
    <col min="15870" max="15870" width="20.28515625" style="20" customWidth="1"/>
    <col min="15871" max="15872" width="13.7109375" style="20" customWidth="1"/>
    <col min="15873" max="15876" width="11.140625" style="20" customWidth="1"/>
    <col min="15877" max="16125" width="9.140625" style="20"/>
    <col min="16126" max="16126" width="20.28515625" style="20" customWidth="1"/>
    <col min="16127" max="16128" width="13.7109375" style="20" customWidth="1"/>
    <col min="16129" max="16132" width="11.140625" style="20" customWidth="1"/>
    <col min="16133" max="16384" width="9.140625" style="20"/>
  </cols>
  <sheetData>
    <row r="1" spans="1:10" ht="24.95" customHeight="1" x14ac:dyDescent="0.2">
      <c r="A1" s="349" t="s">
        <v>502</v>
      </c>
      <c r="B1" s="349"/>
      <c r="C1" s="349"/>
      <c r="D1" s="349"/>
      <c r="E1" s="349"/>
      <c r="F1" s="349"/>
      <c r="G1" s="349"/>
      <c r="I1" s="19" t="s">
        <v>177</v>
      </c>
    </row>
    <row r="2" spans="1:10" ht="12" customHeight="1" thickBot="1" x14ac:dyDescent="0.25">
      <c r="A2" s="71" t="s">
        <v>178</v>
      </c>
      <c r="G2" s="21"/>
    </row>
    <row r="3" spans="1:10" ht="15.95" customHeight="1" x14ac:dyDescent="0.2">
      <c r="A3" s="375" t="s">
        <v>503</v>
      </c>
      <c r="B3" s="314" t="s">
        <v>266</v>
      </c>
      <c r="C3" s="314"/>
      <c r="D3" s="314"/>
      <c r="E3" s="314"/>
      <c r="F3" s="314"/>
      <c r="G3" s="305"/>
    </row>
    <row r="4" spans="1:10" ht="15.95" customHeight="1" x14ac:dyDescent="0.2">
      <c r="A4" s="376"/>
      <c r="B4" s="378" t="s">
        <v>206</v>
      </c>
      <c r="C4" s="378" t="s">
        <v>268</v>
      </c>
      <c r="D4" s="378" t="s">
        <v>269</v>
      </c>
      <c r="E4" s="379" t="s">
        <v>504</v>
      </c>
      <c r="F4" s="379"/>
      <c r="G4" s="380"/>
    </row>
    <row r="5" spans="1:10" s="22" customFormat="1" ht="24.95" customHeight="1" thickBot="1" x14ac:dyDescent="0.25">
      <c r="A5" s="377"/>
      <c r="B5" s="318"/>
      <c r="C5" s="318"/>
      <c r="D5" s="318"/>
      <c r="E5" s="95" t="s">
        <v>206</v>
      </c>
      <c r="F5" s="95" t="s">
        <v>268</v>
      </c>
      <c r="G5" s="107" t="s">
        <v>269</v>
      </c>
    </row>
    <row r="6" spans="1:10" ht="14.45" customHeight="1" x14ac:dyDescent="0.2">
      <c r="A6" s="180" t="s">
        <v>206</v>
      </c>
      <c r="B6" s="135">
        <v>11168</v>
      </c>
      <c r="C6" s="135">
        <v>6601</v>
      </c>
      <c r="D6" s="135">
        <v>4567</v>
      </c>
      <c r="E6" s="135">
        <v>1110</v>
      </c>
      <c r="F6" s="135">
        <v>657</v>
      </c>
      <c r="G6" s="162">
        <v>453</v>
      </c>
    </row>
    <row r="7" spans="1:10" ht="14.45" customHeight="1" x14ac:dyDescent="0.2">
      <c r="A7" s="188" t="s">
        <v>505</v>
      </c>
      <c r="B7" s="163">
        <v>8847</v>
      </c>
      <c r="C7" s="163">
        <v>5236</v>
      </c>
      <c r="D7" s="163">
        <v>3611</v>
      </c>
      <c r="E7" s="163">
        <v>645</v>
      </c>
      <c r="F7" s="163">
        <v>346</v>
      </c>
      <c r="G7" s="164">
        <v>299</v>
      </c>
      <c r="H7" s="22"/>
      <c r="I7" s="22"/>
      <c r="J7" s="33"/>
    </row>
    <row r="8" spans="1:10" ht="14.45" customHeight="1" x14ac:dyDescent="0.2">
      <c r="A8" s="188" t="s">
        <v>506</v>
      </c>
      <c r="B8" s="163">
        <v>553</v>
      </c>
      <c r="C8" s="163">
        <v>283</v>
      </c>
      <c r="D8" s="163">
        <v>270</v>
      </c>
      <c r="E8" s="163">
        <v>68</v>
      </c>
      <c r="F8" s="163">
        <v>41</v>
      </c>
      <c r="G8" s="164">
        <v>27</v>
      </c>
      <c r="H8" s="22"/>
      <c r="I8" s="22"/>
      <c r="J8" s="33"/>
    </row>
    <row r="9" spans="1:10" ht="14.45" customHeight="1" x14ac:dyDescent="0.2">
      <c r="A9" s="188" t="s">
        <v>507</v>
      </c>
      <c r="B9" s="163">
        <v>249</v>
      </c>
      <c r="C9" s="163">
        <v>156</v>
      </c>
      <c r="D9" s="163">
        <v>93</v>
      </c>
      <c r="E9" s="163">
        <v>85</v>
      </c>
      <c r="F9" s="163">
        <v>59</v>
      </c>
      <c r="G9" s="164">
        <v>26</v>
      </c>
      <c r="H9" s="22"/>
      <c r="I9" s="22"/>
      <c r="J9" s="33"/>
    </row>
    <row r="10" spans="1:10" ht="14.45" customHeight="1" x14ac:dyDescent="0.2">
      <c r="A10" s="188" t="s">
        <v>508</v>
      </c>
      <c r="B10" s="163">
        <v>195</v>
      </c>
      <c r="C10" s="163">
        <v>92</v>
      </c>
      <c r="D10" s="163">
        <v>103</v>
      </c>
      <c r="E10" s="163">
        <v>33</v>
      </c>
      <c r="F10" s="163">
        <v>16</v>
      </c>
      <c r="G10" s="164">
        <v>17</v>
      </c>
      <c r="H10" s="22"/>
      <c r="I10" s="22"/>
      <c r="J10" s="33"/>
    </row>
    <row r="11" spans="1:10" ht="14.45" customHeight="1" x14ac:dyDescent="0.2">
      <c r="A11" s="188" t="s">
        <v>509</v>
      </c>
      <c r="B11" s="163">
        <v>113</v>
      </c>
      <c r="C11" s="163">
        <v>72</v>
      </c>
      <c r="D11" s="163">
        <v>41</v>
      </c>
      <c r="E11" s="163">
        <v>23</v>
      </c>
      <c r="F11" s="163">
        <v>18</v>
      </c>
      <c r="G11" s="164">
        <v>5</v>
      </c>
      <c r="H11" s="22"/>
      <c r="I11" s="22"/>
      <c r="J11" s="33"/>
    </row>
    <row r="12" spans="1:10" ht="14.45" customHeight="1" x14ac:dyDescent="0.2">
      <c r="A12" s="188" t="s">
        <v>510</v>
      </c>
      <c r="B12" s="163">
        <v>100</v>
      </c>
      <c r="C12" s="163">
        <v>68</v>
      </c>
      <c r="D12" s="163">
        <v>32</v>
      </c>
      <c r="E12" s="163">
        <v>16</v>
      </c>
      <c r="F12" s="163">
        <v>9</v>
      </c>
      <c r="G12" s="164">
        <v>7</v>
      </c>
      <c r="H12" s="22"/>
      <c r="I12" s="22"/>
      <c r="J12" s="33"/>
    </row>
    <row r="13" spans="1:10" ht="14.45" customHeight="1" x14ac:dyDescent="0.2">
      <c r="A13" s="188" t="s">
        <v>511</v>
      </c>
      <c r="B13" s="163">
        <v>89</v>
      </c>
      <c r="C13" s="163">
        <v>49</v>
      </c>
      <c r="D13" s="163">
        <v>40</v>
      </c>
      <c r="E13" s="163">
        <v>7</v>
      </c>
      <c r="F13" s="163">
        <v>5</v>
      </c>
      <c r="G13" s="164">
        <v>2</v>
      </c>
      <c r="H13" s="22"/>
      <c r="I13" s="22"/>
      <c r="J13" s="33"/>
    </row>
    <row r="14" spans="1:10" ht="14.45" customHeight="1" x14ac:dyDescent="0.2">
      <c r="A14" s="188" t="s">
        <v>512</v>
      </c>
      <c r="B14" s="163">
        <v>82</v>
      </c>
      <c r="C14" s="163">
        <v>40</v>
      </c>
      <c r="D14" s="163">
        <v>42</v>
      </c>
      <c r="E14" s="163">
        <v>20</v>
      </c>
      <c r="F14" s="163">
        <v>13</v>
      </c>
      <c r="G14" s="164">
        <v>7</v>
      </c>
      <c r="H14" s="22"/>
      <c r="I14" s="22"/>
      <c r="J14" s="33"/>
    </row>
    <row r="15" spans="1:10" ht="14.45" customHeight="1" x14ac:dyDescent="0.2">
      <c r="A15" s="188" t="s">
        <v>513</v>
      </c>
      <c r="B15" s="163">
        <v>79</v>
      </c>
      <c r="C15" s="163">
        <v>60</v>
      </c>
      <c r="D15" s="163">
        <v>19</v>
      </c>
      <c r="E15" s="163">
        <v>12</v>
      </c>
      <c r="F15" s="163">
        <v>11</v>
      </c>
      <c r="G15" s="164">
        <v>1</v>
      </c>
      <c r="H15" s="22"/>
      <c r="I15" s="22"/>
      <c r="J15" s="33"/>
    </row>
    <row r="16" spans="1:10" ht="14.45" customHeight="1" x14ac:dyDescent="0.2">
      <c r="A16" s="188" t="s">
        <v>514</v>
      </c>
      <c r="B16" s="163">
        <v>66</v>
      </c>
      <c r="C16" s="163">
        <v>43</v>
      </c>
      <c r="D16" s="163">
        <v>23</v>
      </c>
      <c r="E16" s="163">
        <v>6</v>
      </c>
      <c r="F16" s="163">
        <v>4</v>
      </c>
      <c r="G16" s="164">
        <v>2</v>
      </c>
      <c r="H16" s="22"/>
      <c r="I16" s="22"/>
      <c r="J16" s="33"/>
    </row>
    <row r="17" spans="1:10" ht="14.45" customHeight="1" x14ac:dyDescent="0.2">
      <c r="A17" s="188" t="s">
        <v>515</v>
      </c>
      <c r="B17" s="163">
        <v>51</v>
      </c>
      <c r="C17" s="163">
        <v>38</v>
      </c>
      <c r="D17" s="163">
        <v>13</v>
      </c>
      <c r="E17" s="163">
        <v>10</v>
      </c>
      <c r="F17" s="163">
        <v>6</v>
      </c>
      <c r="G17" s="164">
        <v>4</v>
      </c>
      <c r="H17" s="22"/>
      <c r="I17" s="22"/>
      <c r="J17" s="33"/>
    </row>
    <row r="18" spans="1:10" ht="14.45" customHeight="1" x14ac:dyDescent="0.2">
      <c r="A18" s="188" t="s">
        <v>516</v>
      </c>
      <c r="B18" s="163">
        <v>47</v>
      </c>
      <c r="C18" s="163">
        <v>19</v>
      </c>
      <c r="D18" s="163">
        <v>28</v>
      </c>
      <c r="E18" s="163">
        <v>17</v>
      </c>
      <c r="F18" s="163">
        <v>8</v>
      </c>
      <c r="G18" s="164">
        <v>9</v>
      </c>
      <c r="H18" s="22"/>
      <c r="I18" s="22"/>
      <c r="J18" s="33"/>
    </row>
    <row r="19" spans="1:10" ht="14.45" customHeight="1" x14ac:dyDescent="0.2">
      <c r="A19" s="188" t="s">
        <v>517</v>
      </c>
      <c r="B19" s="163">
        <v>43</v>
      </c>
      <c r="C19" s="163">
        <v>38</v>
      </c>
      <c r="D19" s="163">
        <v>5</v>
      </c>
      <c r="E19" s="163">
        <v>14</v>
      </c>
      <c r="F19" s="163">
        <v>14</v>
      </c>
      <c r="G19" s="164" t="s">
        <v>203</v>
      </c>
      <c r="H19" s="22"/>
      <c r="I19" s="22"/>
      <c r="J19" s="33"/>
    </row>
    <row r="20" spans="1:10" ht="14.45" customHeight="1" x14ac:dyDescent="0.2">
      <c r="A20" s="188" t="s">
        <v>518</v>
      </c>
      <c r="B20" s="163">
        <v>34</v>
      </c>
      <c r="C20" s="163">
        <v>17</v>
      </c>
      <c r="D20" s="163">
        <v>17</v>
      </c>
      <c r="E20" s="163">
        <v>6</v>
      </c>
      <c r="F20" s="163">
        <v>3</v>
      </c>
      <c r="G20" s="164">
        <v>3</v>
      </c>
      <c r="H20" s="22"/>
      <c r="I20" s="22"/>
      <c r="J20" s="33"/>
    </row>
    <row r="21" spans="1:10" ht="14.45" customHeight="1" x14ac:dyDescent="0.2">
      <c r="A21" s="188" t="s">
        <v>519</v>
      </c>
      <c r="B21" s="163">
        <v>31</v>
      </c>
      <c r="C21" s="163">
        <v>21</v>
      </c>
      <c r="D21" s="163">
        <v>10</v>
      </c>
      <c r="E21" s="163">
        <v>9</v>
      </c>
      <c r="F21" s="163">
        <v>7</v>
      </c>
      <c r="G21" s="164">
        <v>2</v>
      </c>
      <c r="H21" s="22"/>
      <c r="I21" s="22"/>
      <c r="J21" s="33"/>
    </row>
    <row r="22" spans="1:10" ht="14.45" customHeight="1" x14ac:dyDescent="0.2">
      <c r="A22" s="188" t="s">
        <v>520</v>
      </c>
      <c r="B22" s="163">
        <v>29</v>
      </c>
      <c r="C22" s="163">
        <v>18</v>
      </c>
      <c r="D22" s="163">
        <v>11</v>
      </c>
      <c r="E22" s="163">
        <v>14</v>
      </c>
      <c r="F22" s="163">
        <v>10</v>
      </c>
      <c r="G22" s="164">
        <v>4</v>
      </c>
      <c r="H22" s="22"/>
      <c r="I22" s="22"/>
      <c r="J22" s="33"/>
    </row>
    <row r="23" spans="1:10" ht="14.45" customHeight="1" x14ac:dyDescent="0.2">
      <c r="A23" s="188" t="s">
        <v>521</v>
      </c>
      <c r="B23" s="163">
        <v>29</v>
      </c>
      <c r="C23" s="163">
        <v>13</v>
      </c>
      <c r="D23" s="163">
        <v>16</v>
      </c>
      <c r="E23" s="163">
        <v>2</v>
      </c>
      <c r="F23" s="163">
        <v>1</v>
      </c>
      <c r="G23" s="164">
        <v>1</v>
      </c>
      <c r="H23" s="22"/>
      <c r="I23" s="22"/>
      <c r="J23" s="33"/>
    </row>
    <row r="24" spans="1:10" ht="14.45" customHeight="1" x14ac:dyDescent="0.2">
      <c r="A24" s="188" t="s">
        <v>522</v>
      </c>
      <c r="B24" s="163">
        <v>27</v>
      </c>
      <c r="C24" s="163">
        <v>15</v>
      </c>
      <c r="D24" s="163">
        <v>12</v>
      </c>
      <c r="E24" s="163">
        <v>5</v>
      </c>
      <c r="F24" s="163">
        <v>2</v>
      </c>
      <c r="G24" s="164">
        <v>3</v>
      </c>
      <c r="H24" s="22"/>
      <c r="I24" s="22"/>
      <c r="J24" s="33"/>
    </row>
    <row r="25" spans="1:10" ht="14.45" customHeight="1" x14ac:dyDescent="0.2">
      <c r="A25" s="188" t="s">
        <v>523</v>
      </c>
      <c r="B25" s="163">
        <v>25</v>
      </c>
      <c r="C25" s="163">
        <v>14</v>
      </c>
      <c r="D25" s="163">
        <v>11</v>
      </c>
      <c r="E25" s="163">
        <v>11</v>
      </c>
      <c r="F25" s="163">
        <v>8</v>
      </c>
      <c r="G25" s="164">
        <v>3</v>
      </c>
      <c r="H25" s="22"/>
      <c r="I25" s="22"/>
      <c r="J25" s="33"/>
    </row>
    <row r="26" spans="1:10" ht="14.45" customHeight="1" x14ac:dyDescent="0.2">
      <c r="A26" s="188" t="s">
        <v>524</v>
      </c>
      <c r="B26" s="163">
        <v>22</v>
      </c>
      <c r="C26" s="163">
        <v>13</v>
      </c>
      <c r="D26" s="163">
        <v>9</v>
      </c>
      <c r="E26" s="163">
        <v>6</v>
      </c>
      <c r="F26" s="163">
        <v>3</v>
      </c>
      <c r="G26" s="164">
        <v>3</v>
      </c>
      <c r="H26" s="22"/>
      <c r="I26" s="22"/>
      <c r="J26" s="33"/>
    </row>
    <row r="27" spans="1:10" ht="14.45" customHeight="1" x14ac:dyDescent="0.2">
      <c r="A27" s="188" t="s">
        <v>525</v>
      </c>
      <c r="B27" s="163">
        <v>22</v>
      </c>
      <c r="C27" s="163">
        <v>12</v>
      </c>
      <c r="D27" s="163">
        <v>10</v>
      </c>
      <c r="E27" s="163">
        <v>4</v>
      </c>
      <c r="F27" s="163">
        <v>3</v>
      </c>
      <c r="G27" s="164">
        <v>1</v>
      </c>
      <c r="H27" s="22"/>
      <c r="I27" s="22"/>
      <c r="J27" s="33"/>
    </row>
    <row r="28" spans="1:10" ht="14.45" customHeight="1" x14ac:dyDescent="0.2">
      <c r="A28" s="188" t="s">
        <v>526</v>
      </c>
      <c r="B28" s="163">
        <v>20</v>
      </c>
      <c r="C28" s="163">
        <v>8</v>
      </c>
      <c r="D28" s="163">
        <v>12</v>
      </c>
      <c r="E28" s="163">
        <v>3</v>
      </c>
      <c r="F28" s="163">
        <v>1</v>
      </c>
      <c r="G28" s="164">
        <v>2</v>
      </c>
      <c r="H28" s="22"/>
      <c r="I28" s="22"/>
      <c r="J28" s="33"/>
    </row>
    <row r="29" spans="1:10" ht="14.45" customHeight="1" x14ac:dyDescent="0.2">
      <c r="A29" s="188" t="s">
        <v>527</v>
      </c>
      <c r="B29" s="163">
        <v>20</v>
      </c>
      <c r="C29" s="163">
        <v>15</v>
      </c>
      <c r="D29" s="163">
        <v>5</v>
      </c>
      <c r="E29" s="163">
        <v>2</v>
      </c>
      <c r="F29" s="163">
        <v>1</v>
      </c>
      <c r="G29" s="164">
        <v>1</v>
      </c>
      <c r="H29" s="22"/>
      <c r="I29" s="22"/>
      <c r="J29" s="33"/>
    </row>
    <row r="30" spans="1:10" ht="14.45" customHeight="1" x14ac:dyDescent="0.2">
      <c r="A30" s="188" t="s">
        <v>528</v>
      </c>
      <c r="B30" s="163">
        <v>20</v>
      </c>
      <c r="C30" s="163">
        <v>16</v>
      </c>
      <c r="D30" s="163">
        <v>4</v>
      </c>
      <c r="E30" s="163">
        <v>4</v>
      </c>
      <c r="F30" s="163">
        <v>4</v>
      </c>
      <c r="G30" s="164" t="s">
        <v>203</v>
      </c>
      <c r="H30" s="22"/>
      <c r="I30" s="22"/>
      <c r="J30" s="33"/>
    </row>
    <row r="31" spans="1:10" ht="14.45" customHeight="1" x14ac:dyDescent="0.2">
      <c r="A31" s="188" t="s">
        <v>529</v>
      </c>
      <c r="B31" s="163">
        <v>19</v>
      </c>
      <c r="C31" s="163">
        <v>13</v>
      </c>
      <c r="D31" s="163">
        <v>6</v>
      </c>
      <c r="E31" s="163">
        <v>5</v>
      </c>
      <c r="F31" s="163">
        <v>5</v>
      </c>
      <c r="G31" s="164" t="s">
        <v>203</v>
      </c>
      <c r="H31" s="22"/>
      <c r="I31" s="22"/>
      <c r="J31" s="33"/>
    </row>
    <row r="32" spans="1:10" ht="14.45" customHeight="1" x14ac:dyDescent="0.2">
      <c r="A32" s="188" t="s">
        <v>530</v>
      </c>
      <c r="B32" s="163">
        <v>17</v>
      </c>
      <c r="C32" s="163">
        <v>8</v>
      </c>
      <c r="D32" s="163">
        <v>9</v>
      </c>
      <c r="E32" s="163">
        <v>3</v>
      </c>
      <c r="F32" s="163">
        <v>1</v>
      </c>
      <c r="G32" s="164">
        <v>2</v>
      </c>
      <c r="H32" s="22"/>
      <c r="I32" s="22"/>
      <c r="J32" s="33"/>
    </row>
    <row r="33" spans="1:10" ht="14.45" customHeight="1" x14ac:dyDescent="0.2">
      <c r="A33" s="188" t="s">
        <v>531</v>
      </c>
      <c r="B33" s="163">
        <v>15</v>
      </c>
      <c r="C33" s="163">
        <v>8</v>
      </c>
      <c r="D33" s="163">
        <v>7</v>
      </c>
      <c r="E33" s="163">
        <v>4</v>
      </c>
      <c r="F33" s="163">
        <v>2</v>
      </c>
      <c r="G33" s="164">
        <v>2</v>
      </c>
      <c r="H33" s="22"/>
      <c r="I33" s="22"/>
      <c r="J33" s="33"/>
    </row>
    <row r="34" spans="1:10" ht="14.45" customHeight="1" x14ac:dyDescent="0.2">
      <c r="A34" s="188" t="s">
        <v>532</v>
      </c>
      <c r="B34" s="163">
        <v>14</v>
      </c>
      <c r="C34" s="163">
        <v>13</v>
      </c>
      <c r="D34" s="163">
        <v>1</v>
      </c>
      <c r="E34" s="163">
        <v>3</v>
      </c>
      <c r="F34" s="163">
        <v>3</v>
      </c>
      <c r="G34" s="164" t="s">
        <v>203</v>
      </c>
      <c r="H34" s="22"/>
      <c r="I34" s="22"/>
      <c r="J34" s="33"/>
    </row>
    <row r="35" spans="1:10" ht="14.45" customHeight="1" x14ac:dyDescent="0.2">
      <c r="A35" s="188" t="s">
        <v>533</v>
      </c>
      <c r="B35" s="163">
        <v>13</v>
      </c>
      <c r="C35" s="163">
        <v>7</v>
      </c>
      <c r="D35" s="163">
        <v>6</v>
      </c>
      <c r="E35" s="163">
        <v>3</v>
      </c>
      <c r="F35" s="163">
        <v>2</v>
      </c>
      <c r="G35" s="164">
        <v>1</v>
      </c>
      <c r="H35" s="22"/>
      <c r="I35" s="22"/>
      <c r="J35" s="33"/>
    </row>
    <row r="36" spans="1:10" ht="14.45" customHeight="1" x14ac:dyDescent="0.2">
      <c r="A36" s="188" t="s">
        <v>534</v>
      </c>
      <c r="B36" s="163">
        <v>13</v>
      </c>
      <c r="C36" s="163">
        <v>11</v>
      </c>
      <c r="D36" s="163">
        <v>2</v>
      </c>
      <c r="E36" s="163">
        <v>1</v>
      </c>
      <c r="F36" s="163">
        <v>1</v>
      </c>
      <c r="G36" s="164" t="s">
        <v>203</v>
      </c>
      <c r="H36" s="22"/>
      <c r="I36" s="22"/>
      <c r="J36" s="33"/>
    </row>
    <row r="37" spans="1:10" ht="14.45" customHeight="1" x14ac:dyDescent="0.2">
      <c r="A37" s="188" t="s">
        <v>535</v>
      </c>
      <c r="B37" s="163">
        <v>12</v>
      </c>
      <c r="C37" s="163">
        <v>6</v>
      </c>
      <c r="D37" s="163">
        <v>6</v>
      </c>
      <c r="E37" s="163" t="s">
        <v>203</v>
      </c>
      <c r="F37" s="163" t="s">
        <v>203</v>
      </c>
      <c r="G37" s="164" t="s">
        <v>203</v>
      </c>
      <c r="H37" s="22"/>
      <c r="I37" s="22"/>
      <c r="J37" s="33"/>
    </row>
    <row r="38" spans="1:10" ht="14.45" customHeight="1" x14ac:dyDescent="0.2">
      <c r="A38" s="188" t="s">
        <v>536</v>
      </c>
      <c r="B38" s="163">
        <v>11</v>
      </c>
      <c r="C38" s="163">
        <v>8</v>
      </c>
      <c r="D38" s="163">
        <v>3</v>
      </c>
      <c r="E38" s="163">
        <v>1</v>
      </c>
      <c r="F38" s="163" t="s">
        <v>203</v>
      </c>
      <c r="G38" s="164">
        <v>1</v>
      </c>
      <c r="H38" s="22"/>
      <c r="I38" s="22"/>
      <c r="J38" s="33"/>
    </row>
    <row r="39" spans="1:10" ht="14.45" customHeight="1" x14ac:dyDescent="0.2">
      <c r="A39" s="188" t="s">
        <v>537</v>
      </c>
      <c r="B39" s="163">
        <v>11</v>
      </c>
      <c r="C39" s="163">
        <v>9</v>
      </c>
      <c r="D39" s="163">
        <v>2</v>
      </c>
      <c r="E39" s="163">
        <v>2</v>
      </c>
      <c r="F39" s="163">
        <v>2</v>
      </c>
      <c r="G39" s="164" t="s">
        <v>203</v>
      </c>
      <c r="H39" s="22"/>
      <c r="I39" s="22"/>
      <c r="J39" s="33"/>
    </row>
    <row r="40" spans="1:10" ht="14.45" customHeight="1" x14ac:dyDescent="0.2">
      <c r="A40" s="188" t="s">
        <v>538</v>
      </c>
      <c r="B40" s="163">
        <v>11</v>
      </c>
      <c r="C40" s="163">
        <v>10</v>
      </c>
      <c r="D40" s="163">
        <v>1</v>
      </c>
      <c r="E40" s="163">
        <v>3</v>
      </c>
      <c r="F40" s="163">
        <v>2</v>
      </c>
      <c r="G40" s="164">
        <v>1</v>
      </c>
      <c r="H40" s="22"/>
      <c r="I40" s="22"/>
      <c r="J40" s="33"/>
    </row>
    <row r="41" spans="1:10" ht="14.45" customHeight="1" x14ac:dyDescent="0.2">
      <c r="A41" s="188" t="s">
        <v>539</v>
      </c>
      <c r="B41" s="163">
        <v>10</v>
      </c>
      <c r="C41" s="163">
        <v>8</v>
      </c>
      <c r="D41" s="163">
        <v>2</v>
      </c>
      <c r="E41" s="163">
        <v>3</v>
      </c>
      <c r="F41" s="163">
        <v>3</v>
      </c>
      <c r="G41" s="164" t="s">
        <v>203</v>
      </c>
      <c r="H41" s="22"/>
      <c r="I41" s="22"/>
      <c r="J41" s="33"/>
    </row>
    <row r="42" spans="1:10" ht="14.45" customHeight="1" x14ac:dyDescent="0.2">
      <c r="A42" s="188" t="s">
        <v>540</v>
      </c>
      <c r="B42" s="163">
        <v>10</v>
      </c>
      <c r="C42" s="163">
        <v>6</v>
      </c>
      <c r="D42" s="163">
        <v>4</v>
      </c>
      <c r="E42" s="163">
        <v>3</v>
      </c>
      <c r="F42" s="163">
        <v>3</v>
      </c>
      <c r="G42" s="164" t="s">
        <v>203</v>
      </c>
      <c r="H42" s="22"/>
      <c r="I42" s="22"/>
      <c r="J42" s="33"/>
    </row>
    <row r="43" spans="1:10" ht="14.45" customHeight="1" x14ac:dyDescent="0.2">
      <c r="A43" s="188" t="s">
        <v>541</v>
      </c>
      <c r="B43" s="163">
        <v>9</v>
      </c>
      <c r="C43" s="163">
        <v>4</v>
      </c>
      <c r="D43" s="163">
        <v>5</v>
      </c>
      <c r="E43" s="163">
        <v>3</v>
      </c>
      <c r="F43" s="163">
        <v>3</v>
      </c>
      <c r="G43" s="164" t="s">
        <v>203</v>
      </c>
      <c r="H43" s="22"/>
      <c r="I43" s="22"/>
      <c r="J43" s="33"/>
    </row>
    <row r="44" spans="1:10" ht="14.45" customHeight="1" x14ac:dyDescent="0.2">
      <c r="A44" s="188" t="s">
        <v>542</v>
      </c>
      <c r="B44" s="163">
        <v>9</v>
      </c>
      <c r="C44" s="163">
        <v>7</v>
      </c>
      <c r="D44" s="163">
        <v>2</v>
      </c>
      <c r="E44" s="163">
        <v>1</v>
      </c>
      <c r="F44" s="163">
        <v>1</v>
      </c>
      <c r="G44" s="164" t="s">
        <v>203</v>
      </c>
      <c r="H44" s="22"/>
      <c r="I44" s="22"/>
      <c r="J44" s="33"/>
    </row>
    <row r="45" spans="1:10" ht="14.45" customHeight="1" x14ac:dyDescent="0.2">
      <c r="A45" s="188" t="s">
        <v>543</v>
      </c>
      <c r="B45" s="163">
        <v>8</v>
      </c>
      <c r="C45" s="163">
        <v>5</v>
      </c>
      <c r="D45" s="163">
        <v>3</v>
      </c>
      <c r="E45" s="163">
        <v>1</v>
      </c>
      <c r="F45" s="163">
        <v>1</v>
      </c>
      <c r="G45" s="164" t="s">
        <v>203</v>
      </c>
      <c r="H45" s="22"/>
      <c r="I45" s="22"/>
      <c r="J45" s="33"/>
    </row>
    <row r="46" spans="1:10" ht="14.45" customHeight="1" x14ac:dyDescent="0.2">
      <c r="A46" s="188" t="s">
        <v>544</v>
      </c>
      <c r="B46" s="163">
        <v>8</v>
      </c>
      <c r="C46" s="163">
        <v>1</v>
      </c>
      <c r="D46" s="163">
        <v>7</v>
      </c>
      <c r="E46" s="163">
        <v>2</v>
      </c>
      <c r="F46" s="163" t="s">
        <v>203</v>
      </c>
      <c r="G46" s="164">
        <v>2</v>
      </c>
      <c r="H46" s="22"/>
      <c r="I46" s="22"/>
      <c r="J46" s="33"/>
    </row>
    <row r="47" spans="1:10" ht="14.45" customHeight="1" x14ac:dyDescent="0.2">
      <c r="A47" s="188" t="s">
        <v>545</v>
      </c>
      <c r="B47" s="163">
        <v>8</v>
      </c>
      <c r="C47" s="163">
        <v>6</v>
      </c>
      <c r="D47" s="163">
        <v>2</v>
      </c>
      <c r="E47" s="163">
        <v>2</v>
      </c>
      <c r="F47" s="163" t="s">
        <v>203</v>
      </c>
      <c r="G47" s="164">
        <v>2</v>
      </c>
      <c r="H47" s="22"/>
      <c r="I47" s="22"/>
      <c r="J47" s="33"/>
    </row>
    <row r="48" spans="1:10" ht="14.45" customHeight="1" x14ac:dyDescent="0.2">
      <c r="A48" s="188" t="s">
        <v>546</v>
      </c>
      <c r="B48" s="163">
        <v>7</v>
      </c>
      <c r="C48" s="163">
        <v>7</v>
      </c>
      <c r="D48" s="163" t="s">
        <v>203</v>
      </c>
      <c r="E48" s="163">
        <v>1</v>
      </c>
      <c r="F48" s="163">
        <v>1</v>
      </c>
      <c r="G48" s="164" t="s">
        <v>203</v>
      </c>
      <c r="H48" s="22"/>
      <c r="I48" s="22"/>
      <c r="J48" s="33"/>
    </row>
    <row r="49" spans="1:10" s="83" customFormat="1" ht="14.45" customHeight="1" x14ac:dyDescent="0.2">
      <c r="A49" s="209" t="s">
        <v>547</v>
      </c>
      <c r="B49" s="138">
        <v>170</v>
      </c>
      <c r="C49" s="138">
        <v>108</v>
      </c>
      <c r="D49" s="138">
        <v>62</v>
      </c>
      <c r="E49" s="138">
        <v>47</v>
      </c>
      <c r="F49" s="138">
        <v>34</v>
      </c>
      <c r="G49" s="250">
        <v>13</v>
      </c>
      <c r="H49" s="22"/>
      <c r="I49" s="22"/>
      <c r="J49" s="33"/>
    </row>
  </sheetData>
  <sortState xmlns:xlrd2="http://schemas.microsoft.com/office/spreadsheetml/2017/richdata2" ref="A8:H78">
    <sortCondition descending="1" ref="B8:B78"/>
  </sortState>
  <mergeCells count="7">
    <mergeCell ref="A1:G1"/>
    <mergeCell ref="A3:A5"/>
    <mergeCell ref="B3:G3"/>
    <mergeCell ref="B4:B5"/>
    <mergeCell ref="C4:C5"/>
    <mergeCell ref="D4:D5"/>
    <mergeCell ref="E4:G4"/>
  </mergeCells>
  <hyperlinks>
    <hyperlink ref="I1" location="Obsah!A1" display="Obsah" xr:uid="{00000000-0004-0000-44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K66"/>
  <sheetViews>
    <sheetView zoomScaleNormal="100" workbookViewId="0">
      <selection sqref="A1:E1"/>
    </sheetView>
  </sheetViews>
  <sheetFormatPr defaultRowHeight="11.25" x14ac:dyDescent="0.2"/>
  <cols>
    <col min="1" max="1" width="20.42578125" style="20" customWidth="1"/>
    <col min="2" max="7" width="10.7109375" style="20" customWidth="1"/>
    <col min="8" max="252" width="9.140625" style="20"/>
    <col min="253" max="253" width="22.85546875" style="20" customWidth="1"/>
    <col min="254" max="254" width="16.28515625" style="20" customWidth="1"/>
    <col min="255" max="255" width="20" style="20" customWidth="1"/>
    <col min="256" max="256" width="16.28515625" style="20" customWidth="1"/>
    <col min="257" max="257" width="17" style="20" customWidth="1"/>
    <col min="258" max="508" width="9.140625" style="20"/>
    <col min="509" max="509" width="22.85546875" style="20" customWidth="1"/>
    <col min="510" max="510" width="16.28515625" style="20" customWidth="1"/>
    <col min="511" max="511" width="20" style="20" customWidth="1"/>
    <col min="512" max="512" width="16.28515625" style="20" customWidth="1"/>
    <col min="513" max="513" width="17" style="20" customWidth="1"/>
    <col min="514" max="764" width="9.140625" style="20"/>
    <col min="765" max="765" width="22.85546875" style="20" customWidth="1"/>
    <col min="766" max="766" width="16.28515625" style="20" customWidth="1"/>
    <col min="767" max="767" width="20" style="20" customWidth="1"/>
    <col min="768" max="768" width="16.28515625" style="20" customWidth="1"/>
    <col min="769" max="769" width="17" style="20" customWidth="1"/>
    <col min="770" max="1020" width="9.140625" style="20"/>
    <col min="1021" max="1021" width="22.85546875" style="20" customWidth="1"/>
    <col min="1022" max="1022" width="16.28515625" style="20" customWidth="1"/>
    <col min="1023" max="1023" width="20" style="20" customWidth="1"/>
    <col min="1024" max="1024" width="16.28515625" style="20" customWidth="1"/>
    <col min="1025" max="1025" width="17" style="20" customWidth="1"/>
    <col min="1026" max="1276" width="9.140625" style="20"/>
    <col min="1277" max="1277" width="22.85546875" style="20" customWidth="1"/>
    <col min="1278" max="1278" width="16.28515625" style="20" customWidth="1"/>
    <col min="1279" max="1279" width="20" style="20" customWidth="1"/>
    <col min="1280" max="1280" width="16.28515625" style="20" customWidth="1"/>
    <col min="1281" max="1281" width="17" style="20" customWidth="1"/>
    <col min="1282" max="1532" width="9.140625" style="20"/>
    <col min="1533" max="1533" width="22.85546875" style="20" customWidth="1"/>
    <col min="1534" max="1534" width="16.28515625" style="20" customWidth="1"/>
    <col min="1535" max="1535" width="20" style="20" customWidth="1"/>
    <col min="1536" max="1536" width="16.28515625" style="20" customWidth="1"/>
    <col min="1537" max="1537" width="17" style="20" customWidth="1"/>
    <col min="1538" max="1788" width="9.140625" style="20"/>
    <col min="1789" max="1789" width="22.85546875" style="20" customWidth="1"/>
    <col min="1790" max="1790" width="16.28515625" style="20" customWidth="1"/>
    <col min="1791" max="1791" width="20" style="20" customWidth="1"/>
    <col min="1792" max="1792" width="16.28515625" style="20" customWidth="1"/>
    <col min="1793" max="1793" width="17" style="20" customWidth="1"/>
    <col min="1794" max="2044" width="9.140625" style="20"/>
    <col min="2045" max="2045" width="22.85546875" style="20" customWidth="1"/>
    <col min="2046" max="2046" width="16.28515625" style="20" customWidth="1"/>
    <col min="2047" max="2047" width="20" style="20" customWidth="1"/>
    <col min="2048" max="2048" width="16.28515625" style="20" customWidth="1"/>
    <col min="2049" max="2049" width="17" style="20" customWidth="1"/>
    <col min="2050" max="2300" width="9.140625" style="20"/>
    <col min="2301" max="2301" width="22.85546875" style="20" customWidth="1"/>
    <col min="2302" max="2302" width="16.28515625" style="20" customWidth="1"/>
    <col min="2303" max="2303" width="20" style="20" customWidth="1"/>
    <col min="2304" max="2304" width="16.28515625" style="20" customWidth="1"/>
    <col min="2305" max="2305" width="17" style="20" customWidth="1"/>
    <col min="2306" max="2556" width="9.140625" style="20"/>
    <col min="2557" max="2557" width="22.85546875" style="20" customWidth="1"/>
    <col min="2558" max="2558" width="16.28515625" style="20" customWidth="1"/>
    <col min="2559" max="2559" width="20" style="20" customWidth="1"/>
    <col min="2560" max="2560" width="16.28515625" style="20" customWidth="1"/>
    <col min="2561" max="2561" width="17" style="20" customWidth="1"/>
    <col min="2562" max="2812" width="9.140625" style="20"/>
    <col min="2813" max="2813" width="22.85546875" style="20" customWidth="1"/>
    <col min="2814" max="2814" width="16.28515625" style="20" customWidth="1"/>
    <col min="2815" max="2815" width="20" style="20" customWidth="1"/>
    <col min="2816" max="2816" width="16.28515625" style="20" customWidth="1"/>
    <col min="2817" max="2817" width="17" style="20" customWidth="1"/>
    <col min="2818" max="3068" width="9.140625" style="20"/>
    <col min="3069" max="3069" width="22.85546875" style="20" customWidth="1"/>
    <col min="3070" max="3070" width="16.28515625" style="20" customWidth="1"/>
    <col min="3071" max="3071" width="20" style="20" customWidth="1"/>
    <col min="3072" max="3072" width="16.28515625" style="20" customWidth="1"/>
    <col min="3073" max="3073" width="17" style="20" customWidth="1"/>
    <col min="3074" max="3324" width="9.140625" style="20"/>
    <col min="3325" max="3325" width="22.85546875" style="20" customWidth="1"/>
    <col min="3326" max="3326" width="16.28515625" style="20" customWidth="1"/>
    <col min="3327" max="3327" width="20" style="20" customWidth="1"/>
    <col min="3328" max="3328" width="16.28515625" style="20" customWidth="1"/>
    <col min="3329" max="3329" width="17" style="20" customWidth="1"/>
    <col min="3330" max="3580" width="9.140625" style="20"/>
    <col min="3581" max="3581" width="22.85546875" style="20" customWidth="1"/>
    <col min="3582" max="3582" width="16.28515625" style="20" customWidth="1"/>
    <col min="3583" max="3583" width="20" style="20" customWidth="1"/>
    <col min="3584" max="3584" width="16.28515625" style="20" customWidth="1"/>
    <col min="3585" max="3585" width="17" style="20" customWidth="1"/>
    <col min="3586" max="3836" width="9.140625" style="20"/>
    <col min="3837" max="3837" width="22.85546875" style="20" customWidth="1"/>
    <col min="3838" max="3838" width="16.28515625" style="20" customWidth="1"/>
    <col min="3839" max="3839" width="20" style="20" customWidth="1"/>
    <col min="3840" max="3840" width="16.28515625" style="20" customWidth="1"/>
    <col min="3841" max="3841" width="17" style="20" customWidth="1"/>
    <col min="3842" max="4092" width="9.140625" style="20"/>
    <col min="4093" max="4093" width="22.85546875" style="20" customWidth="1"/>
    <col min="4094" max="4094" width="16.28515625" style="20" customWidth="1"/>
    <col min="4095" max="4095" width="20" style="20" customWidth="1"/>
    <col min="4096" max="4096" width="16.28515625" style="20" customWidth="1"/>
    <col min="4097" max="4097" width="17" style="20" customWidth="1"/>
    <col min="4098" max="4348" width="9.140625" style="20"/>
    <col min="4349" max="4349" width="22.85546875" style="20" customWidth="1"/>
    <col min="4350" max="4350" width="16.28515625" style="20" customWidth="1"/>
    <col min="4351" max="4351" width="20" style="20" customWidth="1"/>
    <col min="4352" max="4352" width="16.28515625" style="20" customWidth="1"/>
    <col min="4353" max="4353" width="17" style="20" customWidth="1"/>
    <col min="4354" max="4604" width="9.140625" style="20"/>
    <col min="4605" max="4605" width="22.85546875" style="20" customWidth="1"/>
    <col min="4606" max="4606" width="16.28515625" style="20" customWidth="1"/>
    <col min="4607" max="4607" width="20" style="20" customWidth="1"/>
    <col min="4608" max="4608" width="16.28515625" style="20" customWidth="1"/>
    <col min="4609" max="4609" width="17" style="20" customWidth="1"/>
    <col min="4610" max="4860" width="9.140625" style="20"/>
    <col min="4861" max="4861" width="22.85546875" style="20" customWidth="1"/>
    <col min="4862" max="4862" width="16.28515625" style="20" customWidth="1"/>
    <col min="4863" max="4863" width="20" style="20" customWidth="1"/>
    <col min="4864" max="4864" width="16.28515625" style="20" customWidth="1"/>
    <col min="4865" max="4865" width="17" style="20" customWidth="1"/>
    <col min="4866" max="5116" width="9.140625" style="20"/>
    <col min="5117" max="5117" width="22.85546875" style="20" customWidth="1"/>
    <col min="5118" max="5118" width="16.28515625" style="20" customWidth="1"/>
    <col min="5119" max="5119" width="20" style="20" customWidth="1"/>
    <col min="5120" max="5120" width="16.28515625" style="20" customWidth="1"/>
    <col min="5121" max="5121" width="17" style="20" customWidth="1"/>
    <col min="5122" max="5372" width="9.140625" style="20"/>
    <col min="5373" max="5373" width="22.85546875" style="20" customWidth="1"/>
    <col min="5374" max="5374" width="16.28515625" style="20" customWidth="1"/>
    <col min="5375" max="5375" width="20" style="20" customWidth="1"/>
    <col min="5376" max="5376" width="16.28515625" style="20" customWidth="1"/>
    <col min="5377" max="5377" width="17" style="20" customWidth="1"/>
    <col min="5378" max="5628" width="9.140625" style="20"/>
    <col min="5629" max="5629" width="22.85546875" style="20" customWidth="1"/>
    <col min="5630" max="5630" width="16.28515625" style="20" customWidth="1"/>
    <col min="5631" max="5631" width="20" style="20" customWidth="1"/>
    <col min="5632" max="5632" width="16.28515625" style="20" customWidth="1"/>
    <col min="5633" max="5633" width="17" style="20" customWidth="1"/>
    <col min="5634" max="5884" width="9.140625" style="20"/>
    <col min="5885" max="5885" width="22.85546875" style="20" customWidth="1"/>
    <col min="5886" max="5886" width="16.28515625" style="20" customWidth="1"/>
    <col min="5887" max="5887" width="20" style="20" customWidth="1"/>
    <col min="5888" max="5888" width="16.28515625" style="20" customWidth="1"/>
    <col min="5889" max="5889" width="17" style="20" customWidth="1"/>
    <col min="5890" max="6140" width="9.140625" style="20"/>
    <col min="6141" max="6141" width="22.85546875" style="20" customWidth="1"/>
    <col min="6142" max="6142" width="16.28515625" style="20" customWidth="1"/>
    <col min="6143" max="6143" width="20" style="20" customWidth="1"/>
    <col min="6144" max="6144" width="16.28515625" style="20" customWidth="1"/>
    <col min="6145" max="6145" width="17" style="20" customWidth="1"/>
    <col min="6146" max="6396" width="9.140625" style="20"/>
    <col min="6397" max="6397" width="22.85546875" style="20" customWidth="1"/>
    <col min="6398" max="6398" width="16.28515625" style="20" customWidth="1"/>
    <col min="6399" max="6399" width="20" style="20" customWidth="1"/>
    <col min="6400" max="6400" width="16.28515625" style="20" customWidth="1"/>
    <col min="6401" max="6401" width="17" style="20" customWidth="1"/>
    <col min="6402" max="6652" width="9.140625" style="20"/>
    <col min="6653" max="6653" width="22.85546875" style="20" customWidth="1"/>
    <col min="6654" max="6654" width="16.28515625" style="20" customWidth="1"/>
    <col min="6655" max="6655" width="20" style="20" customWidth="1"/>
    <col min="6656" max="6656" width="16.28515625" style="20" customWidth="1"/>
    <col min="6657" max="6657" width="17" style="20" customWidth="1"/>
    <col min="6658" max="6908" width="9.140625" style="20"/>
    <col min="6909" max="6909" width="22.85546875" style="20" customWidth="1"/>
    <col min="6910" max="6910" width="16.28515625" style="20" customWidth="1"/>
    <col min="6911" max="6911" width="20" style="20" customWidth="1"/>
    <col min="6912" max="6912" width="16.28515625" style="20" customWidth="1"/>
    <col min="6913" max="6913" width="17" style="20" customWidth="1"/>
    <col min="6914" max="7164" width="9.140625" style="20"/>
    <col min="7165" max="7165" width="22.85546875" style="20" customWidth="1"/>
    <col min="7166" max="7166" width="16.28515625" style="20" customWidth="1"/>
    <col min="7167" max="7167" width="20" style="20" customWidth="1"/>
    <col min="7168" max="7168" width="16.28515625" style="20" customWidth="1"/>
    <col min="7169" max="7169" width="17" style="20" customWidth="1"/>
    <col min="7170" max="7420" width="9.140625" style="20"/>
    <col min="7421" max="7421" width="22.85546875" style="20" customWidth="1"/>
    <col min="7422" max="7422" width="16.28515625" style="20" customWidth="1"/>
    <col min="7423" max="7423" width="20" style="20" customWidth="1"/>
    <col min="7424" max="7424" width="16.28515625" style="20" customWidth="1"/>
    <col min="7425" max="7425" width="17" style="20" customWidth="1"/>
    <col min="7426" max="7676" width="9.140625" style="20"/>
    <col min="7677" max="7677" width="22.85546875" style="20" customWidth="1"/>
    <col min="7678" max="7678" width="16.28515625" style="20" customWidth="1"/>
    <col min="7679" max="7679" width="20" style="20" customWidth="1"/>
    <col min="7680" max="7680" width="16.28515625" style="20" customWidth="1"/>
    <col min="7681" max="7681" width="17" style="20" customWidth="1"/>
    <col min="7682" max="7932" width="9.140625" style="20"/>
    <col min="7933" max="7933" width="22.85546875" style="20" customWidth="1"/>
    <col min="7934" max="7934" width="16.28515625" style="20" customWidth="1"/>
    <col min="7935" max="7935" width="20" style="20" customWidth="1"/>
    <col min="7936" max="7936" width="16.28515625" style="20" customWidth="1"/>
    <col min="7937" max="7937" width="17" style="20" customWidth="1"/>
    <col min="7938" max="8188" width="9.140625" style="20"/>
    <col min="8189" max="8189" width="22.85546875" style="20" customWidth="1"/>
    <col min="8190" max="8190" width="16.28515625" style="20" customWidth="1"/>
    <col min="8191" max="8191" width="20" style="20" customWidth="1"/>
    <col min="8192" max="8192" width="16.28515625" style="20" customWidth="1"/>
    <col min="8193" max="8193" width="17" style="20" customWidth="1"/>
    <col min="8194" max="8444" width="9.140625" style="20"/>
    <col min="8445" max="8445" width="22.85546875" style="20" customWidth="1"/>
    <col min="8446" max="8446" width="16.28515625" style="20" customWidth="1"/>
    <col min="8447" max="8447" width="20" style="20" customWidth="1"/>
    <col min="8448" max="8448" width="16.28515625" style="20" customWidth="1"/>
    <col min="8449" max="8449" width="17" style="20" customWidth="1"/>
    <col min="8450" max="8700" width="9.140625" style="20"/>
    <col min="8701" max="8701" width="22.85546875" style="20" customWidth="1"/>
    <col min="8702" max="8702" width="16.28515625" style="20" customWidth="1"/>
    <col min="8703" max="8703" width="20" style="20" customWidth="1"/>
    <col min="8704" max="8704" width="16.28515625" style="20" customWidth="1"/>
    <col min="8705" max="8705" width="17" style="20" customWidth="1"/>
    <col min="8706" max="8956" width="9.140625" style="20"/>
    <col min="8957" max="8957" width="22.85546875" style="20" customWidth="1"/>
    <col min="8958" max="8958" width="16.28515625" style="20" customWidth="1"/>
    <col min="8959" max="8959" width="20" style="20" customWidth="1"/>
    <col min="8960" max="8960" width="16.28515625" style="20" customWidth="1"/>
    <col min="8961" max="8961" width="17" style="20" customWidth="1"/>
    <col min="8962" max="9212" width="9.140625" style="20"/>
    <col min="9213" max="9213" width="22.85546875" style="20" customWidth="1"/>
    <col min="9214" max="9214" width="16.28515625" style="20" customWidth="1"/>
    <col min="9215" max="9215" width="20" style="20" customWidth="1"/>
    <col min="9216" max="9216" width="16.28515625" style="20" customWidth="1"/>
    <col min="9217" max="9217" width="17" style="20" customWidth="1"/>
    <col min="9218" max="9468" width="9.140625" style="20"/>
    <col min="9469" max="9469" width="22.85546875" style="20" customWidth="1"/>
    <col min="9470" max="9470" width="16.28515625" style="20" customWidth="1"/>
    <col min="9471" max="9471" width="20" style="20" customWidth="1"/>
    <col min="9472" max="9472" width="16.28515625" style="20" customWidth="1"/>
    <col min="9473" max="9473" width="17" style="20" customWidth="1"/>
    <col min="9474" max="9724" width="9.140625" style="20"/>
    <col min="9725" max="9725" width="22.85546875" style="20" customWidth="1"/>
    <col min="9726" max="9726" width="16.28515625" style="20" customWidth="1"/>
    <col min="9727" max="9727" width="20" style="20" customWidth="1"/>
    <col min="9728" max="9728" width="16.28515625" style="20" customWidth="1"/>
    <col min="9729" max="9729" width="17" style="20" customWidth="1"/>
    <col min="9730" max="9980" width="9.140625" style="20"/>
    <col min="9981" max="9981" width="22.85546875" style="20" customWidth="1"/>
    <col min="9982" max="9982" width="16.28515625" style="20" customWidth="1"/>
    <col min="9983" max="9983" width="20" style="20" customWidth="1"/>
    <col min="9984" max="9984" width="16.28515625" style="20" customWidth="1"/>
    <col min="9985" max="9985" width="17" style="20" customWidth="1"/>
    <col min="9986" max="10236" width="9.140625" style="20"/>
    <col min="10237" max="10237" width="22.85546875" style="20" customWidth="1"/>
    <col min="10238" max="10238" width="16.28515625" style="20" customWidth="1"/>
    <col min="10239" max="10239" width="20" style="20" customWidth="1"/>
    <col min="10240" max="10240" width="16.28515625" style="20" customWidth="1"/>
    <col min="10241" max="10241" width="17" style="20" customWidth="1"/>
    <col min="10242" max="10492" width="9.140625" style="20"/>
    <col min="10493" max="10493" width="22.85546875" style="20" customWidth="1"/>
    <col min="10494" max="10494" width="16.28515625" style="20" customWidth="1"/>
    <col min="10495" max="10495" width="20" style="20" customWidth="1"/>
    <col min="10496" max="10496" width="16.28515625" style="20" customWidth="1"/>
    <col min="10497" max="10497" width="17" style="20" customWidth="1"/>
    <col min="10498" max="10748" width="9.140625" style="20"/>
    <col min="10749" max="10749" width="22.85546875" style="20" customWidth="1"/>
    <col min="10750" max="10750" width="16.28515625" style="20" customWidth="1"/>
    <col min="10751" max="10751" width="20" style="20" customWidth="1"/>
    <col min="10752" max="10752" width="16.28515625" style="20" customWidth="1"/>
    <col min="10753" max="10753" width="17" style="20" customWidth="1"/>
    <col min="10754" max="11004" width="9.140625" style="20"/>
    <col min="11005" max="11005" width="22.85546875" style="20" customWidth="1"/>
    <col min="11006" max="11006" width="16.28515625" style="20" customWidth="1"/>
    <col min="11007" max="11007" width="20" style="20" customWidth="1"/>
    <col min="11008" max="11008" width="16.28515625" style="20" customWidth="1"/>
    <col min="11009" max="11009" width="17" style="20" customWidth="1"/>
    <col min="11010" max="11260" width="9.140625" style="20"/>
    <col min="11261" max="11261" width="22.85546875" style="20" customWidth="1"/>
    <col min="11262" max="11262" width="16.28515625" style="20" customWidth="1"/>
    <col min="11263" max="11263" width="20" style="20" customWidth="1"/>
    <col min="11264" max="11264" width="16.28515625" style="20" customWidth="1"/>
    <col min="11265" max="11265" width="17" style="20" customWidth="1"/>
    <col min="11266" max="11516" width="9.140625" style="20"/>
    <col min="11517" max="11517" width="22.85546875" style="20" customWidth="1"/>
    <col min="11518" max="11518" width="16.28515625" style="20" customWidth="1"/>
    <col min="11519" max="11519" width="20" style="20" customWidth="1"/>
    <col min="11520" max="11520" width="16.28515625" style="20" customWidth="1"/>
    <col min="11521" max="11521" width="17" style="20" customWidth="1"/>
    <col min="11522" max="11772" width="9.140625" style="20"/>
    <col min="11773" max="11773" width="22.85546875" style="20" customWidth="1"/>
    <col min="11774" max="11774" width="16.28515625" style="20" customWidth="1"/>
    <col min="11775" max="11775" width="20" style="20" customWidth="1"/>
    <col min="11776" max="11776" width="16.28515625" style="20" customWidth="1"/>
    <col min="11777" max="11777" width="17" style="20" customWidth="1"/>
    <col min="11778" max="12028" width="9.140625" style="20"/>
    <col min="12029" max="12029" width="22.85546875" style="20" customWidth="1"/>
    <col min="12030" max="12030" width="16.28515625" style="20" customWidth="1"/>
    <col min="12031" max="12031" width="20" style="20" customWidth="1"/>
    <col min="12032" max="12032" width="16.28515625" style="20" customWidth="1"/>
    <col min="12033" max="12033" width="17" style="20" customWidth="1"/>
    <col min="12034" max="12284" width="9.140625" style="20"/>
    <col min="12285" max="12285" width="22.85546875" style="20" customWidth="1"/>
    <col min="12286" max="12286" width="16.28515625" style="20" customWidth="1"/>
    <col min="12287" max="12287" width="20" style="20" customWidth="1"/>
    <col min="12288" max="12288" width="16.28515625" style="20" customWidth="1"/>
    <col min="12289" max="12289" width="17" style="20" customWidth="1"/>
    <col min="12290" max="12540" width="9.140625" style="20"/>
    <col min="12541" max="12541" width="22.85546875" style="20" customWidth="1"/>
    <col min="12542" max="12542" width="16.28515625" style="20" customWidth="1"/>
    <col min="12543" max="12543" width="20" style="20" customWidth="1"/>
    <col min="12544" max="12544" width="16.28515625" style="20" customWidth="1"/>
    <col min="12545" max="12545" width="17" style="20" customWidth="1"/>
    <col min="12546" max="12796" width="9.140625" style="20"/>
    <col min="12797" max="12797" width="22.85546875" style="20" customWidth="1"/>
    <col min="12798" max="12798" width="16.28515625" style="20" customWidth="1"/>
    <col min="12799" max="12799" width="20" style="20" customWidth="1"/>
    <col min="12800" max="12800" width="16.28515625" style="20" customWidth="1"/>
    <col min="12801" max="12801" width="17" style="20" customWidth="1"/>
    <col min="12802" max="13052" width="9.140625" style="20"/>
    <col min="13053" max="13053" width="22.85546875" style="20" customWidth="1"/>
    <col min="13054" max="13054" width="16.28515625" style="20" customWidth="1"/>
    <col min="13055" max="13055" width="20" style="20" customWidth="1"/>
    <col min="13056" max="13056" width="16.28515625" style="20" customWidth="1"/>
    <col min="13057" max="13057" width="17" style="20" customWidth="1"/>
    <col min="13058" max="13308" width="9.140625" style="20"/>
    <col min="13309" max="13309" width="22.85546875" style="20" customWidth="1"/>
    <col min="13310" max="13310" width="16.28515625" style="20" customWidth="1"/>
    <col min="13311" max="13311" width="20" style="20" customWidth="1"/>
    <col min="13312" max="13312" width="16.28515625" style="20" customWidth="1"/>
    <col min="13313" max="13313" width="17" style="20" customWidth="1"/>
    <col min="13314" max="13564" width="9.140625" style="20"/>
    <col min="13565" max="13565" width="22.85546875" style="20" customWidth="1"/>
    <col min="13566" max="13566" width="16.28515625" style="20" customWidth="1"/>
    <col min="13567" max="13567" width="20" style="20" customWidth="1"/>
    <col min="13568" max="13568" width="16.28515625" style="20" customWidth="1"/>
    <col min="13569" max="13569" width="17" style="20" customWidth="1"/>
    <col min="13570" max="13820" width="9.140625" style="20"/>
    <col min="13821" max="13821" width="22.85546875" style="20" customWidth="1"/>
    <col min="13822" max="13822" width="16.28515625" style="20" customWidth="1"/>
    <col min="13823" max="13823" width="20" style="20" customWidth="1"/>
    <col min="13824" max="13824" width="16.28515625" style="20" customWidth="1"/>
    <col min="13825" max="13825" width="17" style="20" customWidth="1"/>
    <col min="13826" max="14076" width="9.140625" style="20"/>
    <col min="14077" max="14077" width="22.85546875" style="20" customWidth="1"/>
    <col min="14078" max="14078" width="16.28515625" style="20" customWidth="1"/>
    <col min="14079" max="14079" width="20" style="20" customWidth="1"/>
    <col min="14080" max="14080" width="16.28515625" style="20" customWidth="1"/>
    <col min="14081" max="14081" width="17" style="20" customWidth="1"/>
    <col min="14082" max="14332" width="9.140625" style="20"/>
    <col min="14333" max="14333" width="22.85546875" style="20" customWidth="1"/>
    <col min="14334" max="14334" width="16.28515625" style="20" customWidth="1"/>
    <col min="14335" max="14335" width="20" style="20" customWidth="1"/>
    <col min="14336" max="14336" width="16.28515625" style="20" customWidth="1"/>
    <col min="14337" max="14337" width="17" style="20" customWidth="1"/>
    <col min="14338" max="14588" width="9.140625" style="20"/>
    <col min="14589" max="14589" width="22.85546875" style="20" customWidth="1"/>
    <col min="14590" max="14590" width="16.28515625" style="20" customWidth="1"/>
    <col min="14591" max="14591" width="20" style="20" customWidth="1"/>
    <col min="14592" max="14592" width="16.28515625" style="20" customWidth="1"/>
    <col min="14593" max="14593" width="17" style="20" customWidth="1"/>
    <col min="14594" max="14844" width="9.140625" style="20"/>
    <col min="14845" max="14845" width="22.85546875" style="20" customWidth="1"/>
    <col min="14846" max="14846" width="16.28515625" style="20" customWidth="1"/>
    <col min="14847" max="14847" width="20" style="20" customWidth="1"/>
    <col min="14848" max="14848" width="16.28515625" style="20" customWidth="1"/>
    <col min="14849" max="14849" width="17" style="20" customWidth="1"/>
    <col min="14850" max="15100" width="9.140625" style="20"/>
    <col min="15101" max="15101" width="22.85546875" style="20" customWidth="1"/>
    <col min="15102" max="15102" width="16.28515625" style="20" customWidth="1"/>
    <col min="15103" max="15103" width="20" style="20" customWidth="1"/>
    <col min="15104" max="15104" width="16.28515625" style="20" customWidth="1"/>
    <col min="15105" max="15105" width="17" style="20" customWidth="1"/>
    <col min="15106" max="15356" width="9.140625" style="20"/>
    <col min="15357" max="15357" width="22.85546875" style="20" customWidth="1"/>
    <col min="15358" max="15358" width="16.28515625" style="20" customWidth="1"/>
    <col min="15359" max="15359" width="20" style="20" customWidth="1"/>
    <col min="15360" max="15360" width="16.28515625" style="20" customWidth="1"/>
    <col min="15361" max="15361" width="17" style="20" customWidth="1"/>
    <col min="15362" max="15612" width="9.140625" style="20"/>
    <col min="15613" max="15613" width="22.85546875" style="20" customWidth="1"/>
    <col min="15614" max="15614" width="16.28515625" style="20" customWidth="1"/>
    <col min="15615" max="15615" width="20" style="20" customWidth="1"/>
    <col min="15616" max="15616" width="16.28515625" style="20" customWidth="1"/>
    <col min="15617" max="15617" width="17" style="20" customWidth="1"/>
    <col min="15618" max="15868" width="9.140625" style="20"/>
    <col min="15869" max="15869" width="22.85546875" style="20" customWidth="1"/>
    <col min="15870" max="15870" width="16.28515625" style="20" customWidth="1"/>
    <col min="15871" max="15871" width="20" style="20" customWidth="1"/>
    <col min="15872" max="15872" width="16.28515625" style="20" customWidth="1"/>
    <col min="15873" max="15873" width="17" style="20" customWidth="1"/>
    <col min="15874" max="16124" width="9.140625" style="20"/>
    <col min="16125" max="16125" width="22.85546875" style="20" customWidth="1"/>
    <col min="16126" max="16126" width="16.28515625" style="20" customWidth="1"/>
    <col min="16127" max="16127" width="20" style="20" customWidth="1"/>
    <col min="16128" max="16128" width="16.28515625" style="20" customWidth="1"/>
    <col min="16129" max="16129" width="17" style="20" customWidth="1"/>
    <col min="16130" max="16384" width="9.140625" style="20"/>
  </cols>
  <sheetData>
    <row r="1" spans="1:11" s="111" customFormat="1" ht="24.95" customHeight="1" x14ac:dyDescent="0.2">
      <c r="A1" s="110" t="s">
        <v>604</v>
      </c>
      <c r="B1" s="110"/>
      <c r="C1" s="110"/>
      <c r="D1" s="110"/>
      <c r="E1" s="110"/>
      <c r="F1" s="110"/>
      <c r="G1" s="110"/>
      <c r="I1" s="112" t="s">
        <v>177</v>
      </c>
      <c r="K1" s="114"/>
    </row>
    <row r="2" spans="1:11" ht="12" customHeight="1" thickBot="1" x14ac:dyDescent="0.25">
      <c r="A2" s="106" t="s">
        <v>178</v>
      </c>
      <c r="G2" s="41"/>
    </row>
    <row r="3" spans="1:11" ht="15" customHeight="1" x14ac:dyDescent="0.2">
      <c r="A3" s="303" t="s">
        <v>227</v>
      </c>
      <c r="B3" s="312" t="s">
        <v>206</v>
      </c>
      <c r="C3" s="305" t="s">
        <v>603</v>
      </c>
      <c r="D3" s="306"/>
      <c r="E3" s="306"/>
      <c r="F3" s="306"/>
      <c r="G3" s="306"/>
      <c r="I3" s="18"/>
    </row>
    <row r="4" spans="1:11" s="22" customFormat="1" ht="15" customHeight="1" thickBot="1" x14ac:dyDescent="0.25">
      <c r="A4" s="304"/>
      <c r="B4" s="313"/>
      <c r="C4" s="94" t="s">
        <v>214</v>
      </c>
      <c r="D4" s="94" t="s">
        <v>234</v>
      </c>
      <c r="E4" s="94" t="s">
        <v>235</v>
      </c>
      <c r="F4" s="105" t="s">
        <v>236</v>
      </c>
      <c r="G4" s="99" t="s">
        <v>213</v>
      </c>
    </row>
    <row r="5" spans="1:11" s="23" customFormat="1" ht="15" customHeight="1" x14ac:dyDescent="0.2">
      <c r="A5" s="180" t="s">
        <v>594</v>
      </c>
      <c r="B5" s="185">
        <v>3382</v>
      </c>
      <c r="C5" s="185">
        <v>581</v>
      </c>
      <c r="D5" s="185">
        <v>1597</v>
      </c>
      <c r="E5" s="185">
        <v>755</v>
      </c>
      <c r="F5" s="185">
        <v>175</v>
      </c>
      <c r="G5" s="186">
        <v>274</v>
      </c>
    </row>
    <row r="6" spans="1:11" s="26" customFormat="1" ht="15" customHeight="1" x14ac:dyDescent="0.2">
      <c r="A6" s="188" t="s">
        <v>228</v>
      </c>
      <c r="B6" s="249">
        <v>764</v>
      </c>
      <c r="C6" s="249">
        <v>114</v>
      </c>
      <c r="D6" s="249">
        <v>314</v>
      </c>
      <c r="E6" s="249">
        <v>184</v>
      </c>
      <c r="F6" s="249">
        <v>49</v>
      </c>
      <c r="G6" s="248">
        <v>103</v>
      </c>
      <c r="H6" s="23"/>
      <c r="I6" s="23"/>
      <c r="J6" s="23"/>
      <c r="K6" s="23"/>
    </row>
    <row r="7" spans="1:11" s="24" customFormat="1" ht="15" customHeight="1" x14ac:dyDescent="0.2">
      <c r="A7" s="188" t="s">
        <v>229</v>
      </c>
      <c r="B7" s="249">
        <v>2032</v>
      </c>
      <c r="C7" s="249">
        <v>314</v>
      </c>
      <c r="D7" s="249">
        <v>1090</v>
      </c>
      <c r="E7" s="249">
        <v>436</v>
      </c>
      <c r="F7" s="249">
        <v>74</v>
      </c>
      <c r="G7" s="248">
        <v>118</v>
      </c>
      <c r="H7" s="23"/>
      <c r="I7" s="26"/>
      <c r="J7" s="26"/>
      <c r="K7" s="26"/>
    </row>
    <row r="8" spans="1:11" s="26" customFormat="1" ht="15" customHeight="1" x14ac:dyDescent="0.2">
      <c r="A8" s="188" t="s">
        <v>230</v>
      </c>
      <c r="B8" s="249">
        <v>139</v>
      </c>
      <c r="C8" s="249">
        <v>17</v>
      </c>
      <c r="D8" s="249">
        <v>50</v>
      </c>
      <c r="E8" s="249">
        <v>31</v>
      </c>
      <c r="F8" s="249">
        <v>13</v>
      </c>
      <c r="G8" s="248">
        <v>28</v>
      </c>
      <c r="H8" s="23"/>
      <c r="I8" s="23"/>
      <c r="J8" s="23"/>
      <c r="K8" s="23"/>
    </row>
    <row r="9" spans="1:11" s="26" customFormat="1" ht="15" customHeight="1" x14ac:dyDescent="0.2">
      <c r="A9" s="188" t="s">
        <v>231</v>
      </c>
      <c r="B9" s="249">
        <v>177</v>
      </c>
      <c r="C9" s="249">
        <v>79</v>
      </c>
      <c r="D9" s="249">
        <v>58</v>
      </c>
      <c r="E9" s="249">
        <v>26</v>
      </c>
      <c r="F9" s="249">
        <v>6</v>
      </c>
      <c r="G9" s="248">
        <v>8</v>
      </c>
      <c r="H9" s="23"/>
      <c r="I9" s="23"/>
      <c r="J9" s="23"/>
      <c r="K9" s="23"/>
    </row>
    <row r="10" spans="1:11" s="26" customFormat="1" ht="15" customHeight="1" x14ac:dyDescent="0.2">
      <c r="A10" s="188" t="s">
        <v>232</v>
      </c>
      <c r="B10" s="249">
        <v>115</v>
      </c>
      <c r="C10" s="249">
        <v>18</v>
      </c>
      <c r="D10" s="249">
        <v>41</v>
      </c>
      <c r="E10" s="249">
        <v>32</v>
      </c>
      <c r="F10" s="249">
        <v>15</v>
      </c>
      <c r="G10" s="248">
        <v>9</v>
      </c>
      <c r="H10" s="23"/>
      <c r="I10" s="23"/>
      <c r="J10" s="23"/>
      <c r="K10" s="23"/>
    </row>
    <row r="11" spans="1:11" s="26" customFormat="1" ht="15" customHeight="1" x14ac:dyDescent="0.2">
      <c r="A11" s="188" t="s">
        <v>233</v>
      </c>
      <c r="B11" s="249">
        <v>155</v>
      </c>
      <c r="C11" s="249">
        <v>39</v>
      </c>
      <c r="D11" s="249">
        <v>44</v>
      </c>
      <c r="E11" s="249">
        <v>46</v>
      </c>
      <c r="F11" s="249">
        <v>18</v>
      </c>
      <c r="G11" s="248">
        <v>8</v>
      </c>
      <c r="H11" s="23"/>
      <c r="I11" s="23"/>
      <c r="J11" s="23"/>
      <c r="K11" s="23"/>
    </row>
    <row r="12" spans="1:11" s="24" customFormat="1" ht="15" customHeight="1" x14ac:dyDescent="0.2">
      <c r="A12" s="180" t="s">
        <v>183</v>
      </c>
      <c r="B12" s="185">
        <v>2865</v>
      </c>
      <c r="C12" s="185">
        <v>510</v>
      </c>
      <c r="D12" s="185">
        <v>1475</v>
      </c>
      <c r="E12" s="185">
        <v>634</v>
      </c>
      <c r="F12" s="185">
        <v>97</v>
      </c>
      <c r="G12" s="186">
        <v>149</v>
      </c>
      <c r="H12" s="23"/>
      <c r="I12" s="23"/>
      <c r="J12" s="23"/>
      <c r="K12" s="23"/>
    </row>
    <row r="13" spans="1:11" s="26" customFormat="1" ht="15" customHeight="1" x14ac:dyDescent="0.2">
      <c r="A13" s="188" t="s">
        <v>228</v>
      </c>
      <c r="B13" s="249">
        <v>636</v>
      </c>
      <c r="C13" s="249">
        <v>94</v>
      </c>
      <c r="D13" s="249">
        <v>298</v>
      </c>
      <c r="E13" s="249">
        <v>167</v>
      </c>
      <c r="F13" s="249">
        <v>32</v>
      </c>
      <c r="G13" s="248">
        <v>45</v>
      </c>
      <c r="H13" s="23"/>
      <c r="I13" s="23"/>
      <c r="J13" s="23"/>
      <c r="K13" s="23"/>
    </row>
    <row r="14" spans="1:11" s="26" customFormat="1" ht="15" customHeight="1" x14ac:dyDescent="0.2">
      <c r="A14" s="188" t="s">
        <v>229</v>
      </c>
      <c r="B14" s="249">
        <v>1954</v>
      </c>
      <c r="C14" s="249">
        <v>310</v>
      </c>
      <c r="D14" s="249">
        <v>1075</v>
      </c>
      <c r="E14" s="249">
        <v>418</v>
      </c>
      <c r="F14" s="249">
        <v>58</v>
      </c>
      <c r="G14" s="248">
        <v>93</v>
      </c>
      <c r="H14" s="23"/>
      <c r="I14" s="23"/>
      <c r="J14" s="23"/>
      <c r="K14" s="23"/>
    </row>
    <row r="15" spans="1:11" s="26" customFormat="1" ht="15" customHeight="1" x14ac:dyDescent="0.2">
      <c r="A15" s="188" t="s">
        <v>230</v>
      </c>
      <c r="B15" s="249">
        <v>84</v>
      </c>
      <c r="C15" s="249">
        <v>12</v>
      </c>
      <c r="D15" s="249">
        <v>35</v>
      </c>
      <c r="E15" s="249">
        <v>23</v>
      </c>
      <c r="F15" s="249">
        <v>6</v>
      </c>
      <c r="G15" s="248">
        <v>8</v>
      </c>
      <c r="H15" s="23"/>
      <c r="I15" s="23"/>
      <c r="J15" s="23"/>
      <c r="K15" s="23"/>
    </row>
    <row r="16" spans="1:11" s="26" customFormat="1" ht="15" customHeight="1" x14ac:dyDescent="0.2">
      <c r="A16" s="188" t="s">
        <v>231</v>
      </c>
      <c r="B16" s="249">
        <v>140</v>
      </c>
      <c r="C16" s="249">
        <v>74</v>
      </c>
      <c r="D16" s="249">
        <v>48</v>
      </c>
      <c r="E16" s="249">
        <v>17</v>
      </c>
      <c r="F16" s="249" t="s">
        <v>203</v>
      </c>
      <c r="G16" s="248">
        <v>1</v>
      </c>
      <c r="H16" s="23"/>
      <c r="I16" s="23"/>
      <c r="J16" s="23"/>
      <c r="K16" s="23"/>
    </row>
    <row r="17" spans="1:11" s="26" customFormat="1" ht="15" customHeight="1" x14ac:dyDescent="0.2">
      <c r="A17" s="188" t="s">
        <v>232</v>
      </c>
      <c r="B17" s="249">
        <v>3</v>
      </c>
      <c r="C17" s="249">
        <v>1</v>
      </c>
      <c r="D17" s="249">
        <v>2</v>
      </c>
      <c r="E17" s="249" t="s">
        <v>203</v>
      </c>
      <c r="F17" s="249" t="s">
        <v>203</v>
      </c>
      <c r="G17" s="248" t="s">
        <v>203</v>
      </c>
      <c r="H17" s="23"/>
      <c r="I17" s="23"/>
      <c r="J17" s="23"/>
      <c r="K17" s="23"/>
    </row>
    <row r="18" spans="1:11" s="26" customFormat="1" ht="15" customHeight="1" x14ac:dyDescent="0.2">
      <c r="A18" s="188" t="s">
        <v>233</v>
      </c>
      <c r="B18" s="249">
        <v>48</v>
      </c>
      <c r="C18" s="249">
        <v>19</v>
      </c>
      <c r="D18" s="249">
        <v>17</v>
      </c>
      <c r="E18" s="249">
        <v>9</v>
      </c>
      <c r="F18" s="249">
        <v>1</v>
      </c>
      <c r="G18" s="248">
        <v>2</v>
      </c>
      <c r="H18" s="23"/>
      <c r="I18" s="23"/>
      <c r="J18" s="23"/>
      <c r="K18" s="23"/>
    </row>
    <row r="19" spans="1:11" s="26" customFormat="1" ht="15" customHeight="1" x14ac:dyDescent="0.2">
      <c r="A19" s="180" t="s">
        <v>185</v>
      </c>
      <c r="B19" s="185">
        <v>212</v>
      </c>
      <c r="C19" s="185">
        <v>31</v>
      </c>
      <c r="D19" s="185">
        <v>57</v>
      </c>
      <c r="E19" s="185">
        <v>39</v>
      </c>
      <c r="F19" s="185">
        <v>31</v>
      </c>
      <c r="G19" s="186">
        <v>54</v>
      </c>
      <c r="H19" s="23"/>
      <c r="I19" s="23"/>
      <c r="J19" s="23"/>
      <c r="K19" s="23"/>
    </row>
    <row r="20" spans="1:11" s="26" customFormat="1" ht="15" customHeight="1" x14ac:dyDescent="0.2">
      <c r="A20" s="188" t="s">
        <v>228</v>
      </c>
      <c r="B20" s="249">
        <v>62</v>
      </c>
      <c r="C20" s="249">
        <v>7</v>
      </c>
      <c r="D20" s="249">
        <v>5</v>
      </c>
      <c r="E20" s="249">
        <v>6</v>
      </c>
      <c r="F20" s="249">
        <v>7</v>
      </c>
      <c r="G20" s="248">
        <v>37</v>
      </c>
      <c r="H20" s="23"/>
      <c r="I20" s="23"/>
      <c r="J20" s="23"/>
      <c r="K20" s="23"/>
    </row>
    <row r="21" spans="1:11" s="26" customFormat="1" ht="15" customHeight="1" x14ac:dyDescent="0.2">
      <c r="A21" s="188" t="s">
        <v>229</v>
      </c>
      <c r="B21" s="249">
        <v>9</v>
      </c>
      <c r="C21" s="249" t="s">
        <v>203</v>
      </c>
      <c r="D21" s="249">
        <v>2</v>
      </c>
      <c r="E21" s="249">
        <v>3</v>
      </c>
      <c r="F21" s="249">
        <v>3</v>
      </c>
      <c r="G21" s="248">
        <v>1</v>
      </c>
      <c r="H21" s="23"/>
      <c r="I21" s="23"/>
      <c r="J21" s="23"/>
      <c r="K21" s="23"/>
    </row>
    <row r="22" spans="1:11" s="26" customFormat="1" ht="15" customHeight="1" x14ac:dyDescent="0.2">
      <c r="A22" s="188" t="s">
        <v>230</v>
      </c>
      <c r="B22" s="249">
        <v>21</v>
      </c>
      <c r="C22" s="249">
        <v>4</v>
      </c>
      <c r="D22" s="249">
        <v>7</v>
      </c>
      <c r="E22" s="249">
        <v>2</v>
      </c>
      <c r="F22" s="249">
        <v>3</v>
      </c>
      <c r="G22" s="248">
        <v>5</v>
      </c>
      <c r="H22" s="23"/>
      <c r="I22" s="23"/>
      <c r="J22" s="23"/>
      <c r="K22" s="23"/>
    </row>
    <row r="23" spans="1:11" s="26" customFormat="1" ht="15" customHeight="1" x14ac:dyDescent="0.2">
      <c r="A23" s="188" t="s">
        <v>231</v>
      </c>
      <c r="B23" s="249">
        <v>22</v>
      </c>
      <c r="C23" s="249">
        <v>1</v>
      </c>
      <c r="D23" s="249">
        <v>9</v>
      </c>
      <c r="E23" s="249">
        <v>5</v>
      </c>
      <c r="F23" s="249">
        <v>4</v>
      </c>
      <c r="G23" s="248">
        <v>3</v>
      </c>
      <c r="H23" s="23"/>
      <c r="I23" s="23"/>
      <c r="J23" s="23"/>
      <c r="K23" s="23"/>
    </row>
    <row r="24" spans="1:11" s="26" customFormat="1" ht="15" customHeight="1" x14ac:dyDescent="0.2">
      <c r="A24" s="188" t="s">
        <v>232</v>
      </c>
      <c r="B24" s="249">
        <v>80</v>
      </c>
      <c r="C24" s="249">
        <v>15</v>
      </c>
      <c r="D24" s="249">
        <v>31</v>
      </c>
      <c r="E24" s="249">
        <v>19</v>
      </c>
      <c r="F24" s="249">
        <v>9</v>
      </c>
      <c r="G24" s="248">
        <v>6</v>
      </c>
      <c r="H24" s="23"/>
      <c r="I24" s="23"/>
      <c r="J24" s="23"/>
      <c r="K24" s="23"/>
    </row>
    <row r="25" spans="1:11" s="23" customFormat="1" ht="15" customHeight="1" x14ac:dyDescent="0.2">
      <c r="A25" s="188" t="s">
        <v>233</v>
      </c>
      <c r="B25" s="249">
        <v>18</v>
      </c>
      <c r="C25" s="249">
        <v>4</v>
      </c>
      <c r="D25" s="249">
        <v>3</v>
      </c>
      <c r="E25" s="249">
        <v>4</v>
      </c>
      <c r="F25" s="249">
        <v>5</v>
      </c>
      <c r="G25" s="248">
        <v>2</v>
      </c>
    </row>
    <row r="26" spans="1:11" s="23" customFormat="1" ht="15" customHeight="1" x14ac:dyDescent="0.2">
      <c r="A26" s="180" t="s">
        <v>191</v>
      </c>
      <c r="B26" s="185">
        <v>218</v>
      </c>
      <c r="C26" s="185">
        <v>2</v>
      </c>
      <c r="D26" s="185">
        <v>29</v>
      </c>
      <c r="E26" s="185">
        <v>72</v>
      </c>
      <c r="F26" s="185">
        <v>46</v>
      </c>
      <c r="G26" s="186">
        <v>69</v>
      </c>
    </row>
    <row r="27" spans="1:11" s="24" customFormat="1" ht="15" customHeight="1" x14ac:dyDescent="0.2">
      <c r="A27" s="188" t="s">
        <v>228</v>
      </c>
      <c r="B27" s="249">
        <v>40</v>
      </c>
      <c r="C27" s="249" t="s">
        <v>203</v>
      </c>
      <c r="D27" s="249">
        <v>2</v>
      </c>
      <c r="E27" s="249">
        <v>8</v>
      </c>
      <c r="F27" s="249">
        <v>10</v>
      </c>
      <c r="G27" s="248">
        <v>20</v>
      </c>
      <c r="H27" s="23"/>
      <c r="I27" s="23"/>
      <c r="J27" s="23"/>
      <c r="K27" s="23"/>
    </row>
    <row r="28" spans="1:11" s="26" customFormat="1" ht="15" customHeight="1" x14ac:dyDescent="0.2">
      <c r="A28" s="188" t="s">
        <v>229</v>
      </c>
      <c r="B28" s="249">
        <v>49</v>
      </c>
      <c r="C28" s="249" t="s">
        <v>203</v>
      </c>
      <c r="D28" s="249">
        <v>1</v>
      </c>
      <c r="E28" s="249">
        <v>12</v>
      </c>
      <c r="F28" s="249">
        <v>12</v>
      </c>
      <c r="G28" s="248">
        <v>24</v>
      </c>
      <c r="H28" s="23"/>
      <c r="I28" s="23"/>
      <c r="J28" s="23"/>
      <c r="K28" s="23"/>
    </row>
    <row r="29" spans="1:11" s="26" customFormat="1" ht="15" customHeight="1" x14ac:dyDescent="0.2">
      <c r="A29" s="188" t="s">
        <v>230</v>
      </c>
      <c r="B29" s="249">
        <v>32</v>
      </c>
      <c r="C29" s="249" t="s">
        <v>203</v>
      </c>
      <c r="D29" s="249">
        <v>7</v>
      </c>
      <c r="E29" s="249">
        <v>6</v>
      </c>
      <c r="F29" s="249">
        <v>4</v>
      </c>
      <c r="G29" s="248">
        <v>15</v>
      </c>
      <c r="H29" s="23"/>
      <c r="I29" s="23"/>
      <c r="J29" s="23"/>
      <c r="K29" s="23"/>
    </row>
    <row r="30" spans="1:11" s="26" customFormat="1" ht="15" customHeight="1" x14ac:dyDescent="0.2">
      <c r="A30" s="188" t="s">
        <v>231</v>
      </c>
      <c r="B30" s="249">
        <v>10</v>
      </c>
      <c r="C30" s="249" t="s">
        <v>203</v>
      </c>
      <c r="D30" s="249" t="s">
        <v>203</v>
      </c>
      <c r="E30" s="249">
        <v>4</v>
      </c>
      <c r="F30" s="249">
        <v>2</v>
      </c>
      <c r="G30" s="248">
        <v>4</v>
      </c>
      <c r="H30" s="23"/>
      <c r="I30" s="23"/>
      <c r="J30" s="23"/>
      <c r="K30" s="23"/>
    </row>
    <row r="31" spans="1:11" s="26" customFormat="1" ht="15" customHeight="1" x14ac:dyDescent="0.2">
      <c r="A31" s="188" t="s">
        <v>232</v>
      </c>
      <c r="B31" s="249">
        <v>30</v>
      </c>
      <c r="C31" s="249">
        <v>1</v>
      </c>
      <c r="D31" s="249">
        <v>7</v>
      </c>
      <c r="E31" s="249">
        <v>13</v>
      </c>
      <c r="F31" s="249">
        <v>6</v>
      </c>
      <c r="G31" s="248">
        <v>3</v>
      </c>
      <c r="H31" s="23"/>
      <c r="I31" s="23"/>
      <c r="J31" s="23"/>
      <c r="K31" s="23"/>
    </row>
    <row r="32" spans="1:11" s="26" customFormat="1" ht="15" customHeight="1" x14ac:dyDescent="0.2">
      <c r="A32" s="188" t="s">
        <v>233</v>
      </c>
      <c r="B32" s="249">
        <v>57</v>
      </c>
      <c r="C32" s="249">
        <v>1</v>
      </c>
      <c r="D32" s="249">
        <v>12</v>
      </c>
      <c r="E32" s="249">
        <v>29</v>
      </c>
      <c r="F32" s="249">
        <v>12</v>
      </c>
      <c r="G32" s="248">
        <v>3</v>
      </c>
      <c r="H32" s="23"/>
      <c r="I32" s="23"/>
      <c r="J32" s="23"/>
      <c r="K32" s="23"/>
    </row>
    <row r="33" spans="1:11" s="26" customFormat="1" ht="15" customHeight="1" x14ac:dyDescent="0.2">
      <c r="A33" s="180" t="s">
        <v>195</v>
      </c>
      <c r="B33" s="185">
        <v>87</v>
      </c>
      <c r="C33" s="185">
        <v>38</v>
      </c>
      <c r="D33" s="185">
        <v>36</v>
      </c>
      <c r="E33" s="185">
        <v>10</v>
      </c>
      <c r="F33" s="185">
        <v>1</v>
      </c>
      <c r="G33" s="186">
        <v>2</v>
      </c>
      <c r="H33" s="23"/>
      <c r="I33" s="23"/>
      <c r="J33" s="23"/>
      <c r="K33" s="23"/>
    </row>
    <row r="34" spans="1:11" s="26" customFormat="1" ht="15" customHeight="1" x14ac:dyDescent="0.2">
      <c r="A34" s="188" t="s">
        <v>228</v>
      </c>
      <c r="B34" s="249">
        <v>26</v>
      </c>
      <c r="C34" s="249">
        <v>13</v>
      </c>
      <c r="D34" s="249">
        <v>9</v>
      </c>
      <c r="E34" s="249">
        <v>3</v>
      </c>
      <c r="F34" s="249" t="s">
        <v>203</v>
      </c>
      <c r="G34" s="248">
        <v>1</v>
      </c>
      <c r="H34" s="23"/>
      <c r="I34" s="23"/>
      <c r="J34" s="23"/>
      <c r="K34" s="23"/>
    </row>
    <row r="35" spans="1:11" s="26" customFormat="1" ht="15" customHeight="1" x14ac:dyDescent="0.2">
      <c r="A35" s="188" t="s">
        <v>229</v>
      </c>
      <c r="B35" s="249">
        <v>20</v>
      </c>
      <c r="C35" s="249">
        <v>4</v>
      </c>
      <c r="D35" s="249">
        <v>12</v>
      </c>
      <c r="E35" s="249">
        <v>3</v>
      </c>
      <c r="F35" s="249">
        <v>1</v>
      </c>
      <c r="G35" s="248" t="s">
        <v>203</v>
      </c>
      <c r="H35" s="23"/>
      <c r="I35" s="23"/>
      <c r="J35" s="23"/>
      <c r="K35" s="23"/>
    </row>
    <row r="36" spans="1:11" s="26" customFormat="1" ht="15" customHeight="1" x14ac:dyDescent="0.2">
      <c r="A36" s="188" t="s">
        <v>230</v>
      </c>
      <c r="B36" s="249">
        <v>2</v>
      </c>
      <c r="C36" s="249">
        <v>1</v>
      </c>
      <c r="D36" s="249">
        <v>1</v>
      </c>
      <c r="E36" s="249" t="s">
        <v>203</v>
      </c>
      <c r="F36" s="249" t="s">
        <v>203</v>
      </c>
      <c r="G36" s="248" t="s">
        <v>203</v>
      </c>
      <c r="H36" s="23"/>
      <c r="I36" s="23"/>
      <c r="J36" s="23"/>
      <c r="K36" s="23"/>
    </row>
    <row r="37" spans="1:11" s="26" customFormat="1" ht="15" customHeight="1" x14ac:dyDescent="0.2">
      <c r="A37" s="188" t="s">
        <v>231</v>
      </c>
      <c r="B37" s="249">
        <v>5</v>
      </c>
      <c r="C37" s="249">
        <v>4</v>
      </c>
      <c r="D37" s="249">
        <v>1</v>
      </c>
      <c r="E37" s="249" t="s">
        <v>203</v>
      </c>
      <c r="F37" s="249" t="s">
        <v>203</v>
      </c>
      <c r="G37" s="248" t="s">
        <v>203</v>
      </c>
      <c r="H37" s="23"/>
      <c r="I37" s="23"/>
      <c r="J37" s="23"/>
      <c r="K37" s="23"/>
    </row>
    <row r="38" spans="1:11" s="26" customFormat="1" ht="15" customHeight="1" x14ac:dyDescent="0.2">
      <c r="A38" s="188" t="s">
        <v>232</v>
      </c>
      <c r="B38" s="249">
        <v>2</v>
      </c>
      <c r="C38" s="249">
        <v>1</v>
      </c>
      <c r="D38" s="249">
        <v>1</v>
      </c>
      <c r="E38" s="249" t="s">
        <v>203</v>
      </c>
      <c r="F38" s="249" t="s">
        <v>203</v>
      </c>
      <c r="G38" s="248" t="s">
        <v>203</v>
      </c>
      <c r="H38" s="23"/>
      <c r="I38" s="23"/>
      <c r="J38" s="23"/>
      <c r="K38" s="23"/>
    </row>
    <row r="39" spans="1:11" s="26" customFormat="1" ht="15" customHeight="1" x14ac:dyDescent="0.2">
      <c r="A39" s="188" t="s">
        <v>233</v>
      </c>
      <c r="B39" s="249">
        <v>32</v>
      </c>
      <c r="C39" s="249">
        <v>15</v>
      </c>
      <c r="D39" s="249">
        <v>12</v>
      </c>
      <c r="E39" s="249">
        <v>4</v>
      </c>
      <c r="F39" s="249" t="s">
        <v>203</v>
      </c>
      <c r="G39" s="248">
        <v>1</v>
      </c>
      <c r="H39" s="23"/>
      <c r="I39" s="23"/>
      <c r="J39" s="23"/>
      <c r="K39" s="23"/>
    </row>
    <row r="40" spans="1:11" s="26" customFormat="1" ht="7.5" customHeight="1" x14ac:dyDescent="0.25">
      <c r="A40" s="103"/>
      <c r="B40" s="46"/>
      <c r="C40" s="46"/>
      <c r="D40" s="46"/>
      <c r="E40" s="46"/>
      <c r="F40" s="46"/>
      <c r="G40" s="46"/>
      <c r="H40" s="23"/>
      <c r="I40" s="23"/>
      <c r="J40" s="23"/>
      <c r="K40" s="23"/>
    </row>
    <row r="41" spans="1:11" s="104" customFormat="1" ht="12.75" customHeight="1" x14ac:dyDescent="0.2">
      <c r="A41" s="83" t="s">
        <v>205</v>
      </c>
      <c r="B41" s="83"/>
      <c r="C41" s="83"/>
      <c r="D41" s="83"/>
      <c r="E41" s="83"/>
      <c r="F41" s="83"/>
      <c r="G41" s="83"/>
      <c r="H41" s="83"/>
      <c r="I41" s="83"/>
      <c r="J41" s="23"/>
      <c r="K41" s="23"/>
    </row>
    <row r="42" spans="1:11" s="26" customFormat="1" ht="11.2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3"/>
      <c r="K42" s="23"/>
    </row>
    <row r="43" spans="1:11" s="26" customFormat="1" ht="11.2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3"/>
      <c r="K43" s="23"/>
    </row>
    <row r="44" spans="1:11" s="26" customFormat="1" ht="11.2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3"/>
      <c r="K44" s="23"/>
    </row>
    <row r="45" spans="1:11" s="26" customFormat="1" ht="11.2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3"/>
      <c r="K45" s="23"/>
    </row>
    <row r="46" spans="1:11" s="26" customFormat="1" ht="11.2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3"/>
      <c r="K46" s="23"/>
    </row>
    <row r="47" spans="1:11" s="26" customFormat="1" ht="11.2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3"/>
      <c r="K47" s="23"/>
    </row>
    <row r="48" spans="1:11" s="26" customFormat="1" ht="11.2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3"/>
      <c r="K48" s="23"/>
    </row>
    <row r="49" spans="1:11" s="23" customFormat="1" ht="11.2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</row>
    <row r="50" spans="1:11" s="26" customFormat="1" ht="11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3"/>
      <c r="K50" s="23"/>
    </row>
    <row r="51" spans="1:11" s="24" customFormat="1" ht="11.2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6"/>
      <c r="K51" s="26"/>
    </row>
    <row r="52" spans="1:11" s="26" customFormat="1" ht="11.2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3"/>
      <c r="K52" s="23"/>
    </row>
    <row r="53" spans="1:11" s="26" customFormat="1" ht="11.2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3"/>
      <c r="K53" s="23"/>
    </row>
    <row r="54" spans="1:11" s="26" customFormat="1" ht="11.2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3"/>
      <c r="K54" s="23"/>
    </row>
    <row r="55" spans="1:11" s="26" customFormat="1" ht="11.2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3"/>
      <c r="K55" s="23"/>
    </row>
    <row r="56" spans="1:11" s="26" customFormat="1" ht="11.2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3"/>
      <c r="K56" s="23"/>
    </row>
    <row r="57" spans="1:11" s="26" customFormat="1" ht="11.2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3"/>
      <c r="K57" s="23"/>
    </row>
    <row r="58" spans="1:11" s="26" customFormat="1" ht="11.2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3"/>
      <c r="K58" s="23"/>
    </row>
    <row r="59" spans="1:11" s="26" customFormat="1" ht="11.2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3"/>
      <c r="K59" s="23"/>
    </row>
    <row r="60" spans="1:11" s="26" customFormat="1" ht="11.2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3"/>
      <c r="K60" s="23"/>
    </row>
    <row r="61" spans="1:11" s="26" customFormat="1" ht="11.2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3"/>
      <c r="K61" s="23"/>
    </row>
    <row r="62" spans="1:11" s="26" customFormat="1" ht="11.2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3"/>
      <c r="K62" s="23"/>
    </row>
    <row r="63" spans="1:11" s="26" customFormat="1" ht="11.2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3"/>
      <c r="K63" s="23"/>
    </row>
    <row r="64" spans="1:11" s="23" customFormat="1" ht="11.25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</row>
    <row r="65" spans="1:9" s="26" customFormat="1" ht="11.2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</row>
    <row r="66" spans="1:9" ht="10.5" customHeight="1" x14ac:dyDescent="0.2"/>
  </sheetData>
  <mergeCells count="3">
    <mergeCell ref="A3:A4"/>
    <mergeCell ref="B3:B4"/>
    <mergeCell ref="C3:G3"/>
  </mergeCells>
  <hyperlinks>
    <hyperlink ref="I1" location="Obsah!A1" display="Obsah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List93">
    <tabColor rgb="FFFF0000"/>
  </sheetPr>
  <dimension ref="A1:I49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15.85546875" style="20" customWidth="1"/>
    <col min="2" max="3" width="11.42578125" style="20" customWidth="1"/>
    <col min="4" max="5" width="11.42578125" style="28" customWidth="1"/>
    <col min="6" max="7" width="11.42578125" style="20" customWidth="1"/>
    <col min="8" max="252" width="9.140625" style="20"/>
    <col min="253" max="253" width="20.28515625" style="20" customWidth="1"/>
    <col min="254" max="255" width="13.7109375" style="20" customWidth="1"/>
    <col min="256" max="259" width="11.140625" style="20" customWidth="1"/>
    <col min="260" max="508" width="9.140625" style="20"/>
    <col min="509" max="509" width="20.28515625" style="20" customWidth="1"/>
    <col min="510" max="511" width="13.7109375" style="20" customWidth="1"/>
    <col min="512" max="515" width="11.140625" style="20" customWidth="1"/>
    <col min="516" max="764" width="9.140625" style="20"/>
    <col min="765" max="765" width="20.28515625" style="20" customWidth="1"/>
    <col min="766" max="767" width="13.7109375" style="20" customWidth="1"/>
    <col min="768" max="771" width="11.140625" style="20" customWidth="1"/>
    <col min="772" max="1020" width="9.140625" style="20"/>
    <col min="1021" max="1021" width="20.28515625" style="20" customWidth="1"/>
    <col min="1022" max="1023" width="13.7109375" style="20" customWidth="1"/>
    <col min="1024" max="1027" width="11.140625" style="20" customWidth="1"/>
    <col min="1028" max="1276" width="9.140625" style="20"/>
    <col min="1277" max="1277" width="20.28515625" style="20" customWidth="1"/>
    <col min="1278" max="1279" width="13.7109375" style="20" customWidth="1"/>
    <col min="1280" max="1283" width="11.140625" style="20" customWidth="1"/>
    <col min="1284" max="1532" width="9.140625" style="20"/>
    <col min="1533" max="1533" width="20.28515625" style="20" customWidth="1"/>
    <col min="1534" max="1535" width="13.7109375" style="20" customWidth="1"/>
    <col min="1536" max="1539" width="11.140625" style="20" customWidth="1"/>
    <col min="1540" max="1788" width="9.140625" style="20"/>
    <col min="1789" max="1789" width="20.28515625" style="20" customWidth="1"/>
    <col min="1790" max="1791" width="13.7109375" style="20" customWidth="1"/>
    <col min="1792" max="1795" width="11.140625" style="20" customWidth="1"/>
    <col min="1796" max="2044" width="9.140625" style="20"/>
    <col min="2045" max="2045" width="20.28515625" style="20" customWidth="1"/>
    <col min="2046" max="2047" width="13.7109375" style="20" customWidth="1"/>
    <col min="2048" max="2051" width="11.140625" style="20" customWidth="1"/>
    <col min="2052" max="2300" width="9.140625" style="20"/>
    <col min="2301" max="2301" width="20.28515625" style="20" customWidth="1"/>
    <col min="2302" max="2303" width="13.7109375" style="20" customWidth="1"/>
    <col min="2304" max="2307" width="11.140625" style="20" customWidth="1"/>
    <col min="2308" max="2556" width="9.140625" style="20"/>
    <col min="2557" max="2557" width="20.28515625" style="20" customWidth="1"/>
    <col min="2558" max="2559" width="13.7109375" style="20" customWidth="1"/>
    <col min="2560" max="2563" width="11.140625" style="20" customWidth="1"/>
    <col min="2564" max="2812" width="9.140625" style="20"/>
    <col min="2813" max="2813" width="20.28515625" style="20" customWidth="1"/>
    <col min="2814" max="2815" width="13.7109375" style="20" customWidth="1"/>
    <col min="2816" max="2819" width="11.140625" style="20" customWidth="1"/>
    <col min="2820" max="3068" width="9.140625" style="20"/>
    <col min="3069" max="3069" width="20.28515625" style="20" customWidth="1"/>
    <col min="3070" max="3071" width="13.7109375" style="20" customWidth="1"/>
    <col min="3072" max="3075" width="11.140625" style="20" customWidth="1"/>
    <col min="3076" max="3324" width="9.140625" style="20"/>
    <col min="3325" max="3325" width="20.28515625" style="20" customWidth="1"/>
    <col min="3326" max="3327" width="13.7109375" style="20" customWidth="1"/>
    <col min="3328" max="3331" width="11.140625" style="20" customWidth="1"/>
    <col min="3332" max="3580" width="9.140625" style="20"/>
    <col min="3581" max="3581" width="20.28515625" style="20" customWidth="1"/>
    <col min="3582" max="3583" width="13.7109375" style="20" customWidth="1"/>
    <col min="3584" max="3587" width="11.140625" style="20" customWidth="1"/>
    <col min="3588" max="3836" width="9.140625" style="20"/>
    <col min="3837" max="3837" width="20.28515625" style="20" customWidth="1"/>
    <col min="3838" max="3839" width="13.7109375" style="20" customWidth="1"/>
    <col min="3840" max="3843" width="11.140625" style="20" customWidth="1"/>
    <col min="3844" max="4092" width="9.140625" style="20"/>
    <col min="4093" max="4093" width="20.28515625" style="20" customWidth="1"/>
    <col min="4094" max="4095" width="13.7109375" style="20" customWidth="1"/>
    <col min="4096" max="4099" width="11.140625" style="20" customWidth="1"/>
    <col min="4100" max="4348" width="9.140625" style="20"/>
    <col min="4349" max="4349" width="20.28515625" style="20" customWidth="1"/>
    <col min="4350" max="4351" width="13.7109375" style="20" customWidth="1"/>
    <col min="4352" max="4355" width="11.140625" style="20" customWidth="1"/>
    <col min="4356" max="4604" width="9.140625" style="20"/>
    <col min="4605" max="4605" width="20.28515625" style="20" customWidth="1"/>
    <col min="4606" max="4607" width="13.7109375" style="20" customWidth="1"/>
    <col min="4608" max="4611" width="11.140625" style="20" customWidth="1"/>
    <col min="4612" max="4860" width="9.140625" style="20"/>
    <col min="4861" max="4861" width="20.28515625" style="20" customWidth="1"/>
    <col min="4862" max="4863" width="13.7109375" style="20" customWidth="1"/>
    <col min="4864" max="4867" width="11.140625" style="20" customWidth="1"/>
    <col min="4868" max="5116" width="9.140625" style="20"/>
    <col min="5117" max="5117" width="20.28515625" style="20" customWidth="1"/>
    <col min="5118" max="5119" width="13.7109375" style="20" customWidth="1"/>
    <col min="5120" max="5123" width="11.140625" style="20" customWidth="1"/>
    <col min="5124" max="5372" width="9.140625" style="20"/>
    <col min="5373" max="5373" width="20.28515625" style="20" customWidth="1"/>
    <col min="5374" max="5375" width="13.7109375" style="20" customWidth="1"/>
    <col min="5376" max="5379" width="11.140625" style="20" customWidth="1"/>
    <col min="5380" max="5628" width="9.140625" style="20"/>
    <col min="5629" max="5629" width="20.28515625" style="20" customWidth="1"/>
    <col min="5630" max="5631" width="13.7109375" style="20" customWidth="1"/>
    <col min="5632" max="5635" width="11.140625" style="20" customWidth="1"/>
    <col min="5636" max="5884" width="9.140625" style="20"/>
    <col min="5885" max="5885" width="20.28515625" style="20" customWidth="1"/>
    <col min="5886" max="5887" width="13.7109375" style="20" customWidth="1"/>
    <col min="5888" max="5891" width="11.140625" style="20" customWidth="1"/>
    <col min="5892" max="6140" width="9.140625" style="20"/>
    <col min="6141" max="6141" width="20.28515625" style="20" customWidth="1"/>
    <col min="6142" max="6143" width="13.7109375" style="20" customWidth="1"/>
    <col min="6144" max="6147" width="11.140625" style="20" customWidth="1"/>
    <col min="6148" max="6396" width="9.140625" style="20"/>
    <col min="6397" max="6397" width="20.28515625" style="20" customWidth="1"/>
    <col min="6398" max="6399" width="13.7109375" style="20" customWidth="1"/>
    <col min="6400" max="6403" width="11.140625" style="20" customWidth="1"/>
    <col min="6404" max="6652" width="9.140625" style="20"/>
    <col min="6653" max="6653" width="20.28515625" style="20" customWidth="1"/>
    <col min="6654" max="6655" width="13.7109375" style="20" customWidth="1"/>
    <col min="6656" max="6659" width="11.140625" style="20" customWidth="1"/>
    <col min="6660" max="6908" width="9.140625" style="20"/>
    <col min="6909" max="6909" width="20.28515625" style="20" customWidth="1"/>
    <col min="6910" max="6911" width="13.7109375" style="20" customWidth="1"/>
    <col min="6912" max="6915" width="11.140625" style="20" customWidth="1"/>
    <col min="6916" max="7164" width="9.140625" style="20"/>
    <col min="7165" max="7165" width="20.28515625" style="20" customWidth="1"/>
    <col min="7166" max="7167" width="13.7109375" style="20" customWidth="1"/>
    <col min="7168" max="7171" width="11.140625" style="20" customWidth="1"/>
    <col min="7172" max="7420" width="9.140625" style="20"/>
    <col min="7421" max="7421" width="20.28515625" style="20" customWidth="1"/>
    <col min="7422" max="7423" width="13.7109375" style="20" customWidth="1"/>
    <col min="7424" max="7427" width="11.140625" style="20" customWidth="1"/>
    <col min="7428" max="7676" width="9.140625" style="20"/>
    <col min="7677" max="7677" width="20.28515625" style="20" customWidth="1"/>
    <col min="7678" max="7679" width="13.7109375" style="20" customWidth="1"/>
    <col min="7680" max="7683" width="11.140625" style="20" customWidth="1"/>
    <col min="7684" max="7932" width="9.140625" style="20"/>
    <col min="7933" max="7933" width="20.28515625" style="20" customWidth="1"/>
    <col min="7934" max="7935" width="13.7109375" style="20" customWidth="1"/>
    <col min="7936" max="7939" width="11.140625" style="20" customWidth="1"/>
    <col min="7940" max="8188" width="9.140625" style="20"/>
    <col min="8189" max="8189" width="20.28515625" style="20" customWidth="1"/>
    <col min="8190" max="8191" width="13.7109375" style="20" customWidth="1"/>
    <col min="8192" max="8195" width="11.140625" style="20" customWidth="1"/>
    <col min="8196" max="8444" width="9.140625" style="20"/>
    <col min="8445" max="8445" width="20.28515625" style="20" customWidth="1"/>
    <col min="8446" max="8447" width="13.7109375" style="20" customWidth="1"/>
    <col min="8448" max="8451" width="11.140625" style="20" customWidth="1"/>
    <col min="8452" max="8700" width="9.140625" style="20"/>
    <col min="8701" max="8701" width="20.28515625" style="20" customWidth="1"/>
    <col min="8702" max="8703" width="13.7109375" style="20" customWidth="1"/>
    <col min="8704" max="8707" width="11.140625" style="20" customWidth="1"/>
    <col min="8708" max="8956" width="9.140625" style="20"/>
    <col min="8957" max="8957" width="20.28515625" style="20" customWidth="1"/>
    <col min="8958" max="8959" width="13.7109375" style="20" customWidth="1"/>
    <col min="8960" max="8963" width="11.140625" style="20" customWidth="1"/>
    <col min="8964" max="9212" width="9.140625" style="20"/>
    <col min="9213" max="9213" width="20.28515625" style="20" customWidth="1"/>
    <col min="9214" max="9215" width="13.7109375" style="20" customWidth="1"/>
    <col min="9216" max="9219" width="11.140625" style="20" customWidth="1"/>
    <col min="9220" max="9468" width="9.140625" style="20"/>
    <col min="9469" max="9469" width="20.28515625" style="20" customWidth="1"/>
    <col min="9470" max="9471" width="13.7109375" style="20" customWidth="1"/>
    <col min="9472" max="9475" width="11.140625" style="20" customWidth="1"/>
    <col min="9476" max="9724" width="9.140625" style="20"/>
    <col min="9725" max="9725" width="20.28515625" style="20" customWidth="1"/>
    <col min="9726" max="9727" width="13.7109375" style="20" customWidth="1"/>
    <col min="9728" max="9731" width="11.140625" style="20" customWidth="1"/>
    <col min="9732" max="9980" width="9.140625" style="20"/>
    <col min="9981" max="9981" width="20.28515625" style="20" customWidth="1"/>
    <col min="9982" max="9983" width="13.7109375" style="20" customWidth="1"/>
    <col min="9984" max="9987" width="11.140625" style="20" customWidth="1"/>
    <col min="9988" max="10236" width="9.140625" style="20"/>
    <col min="10237" max="10237" width="20.28515625" style="20" customWidth="1"/>
    <col min="10238" max="10239" width="13.7109375" style="20" customWidth="1"/>
    <col min="10240" max="10243" width="11.140625" style="20" customWidth="1"/>
    <col min="10244" max="10492" width="9.140625" style="20"/>
    <col min="10493" max="10493" width="20.28515625" style="20" customWidth="1"/>
    <col min="10494" max="10495" width="13.7109375" style="20" customWidth="1"/>
    <col min="10496" max="10499" width="11.140625" style="20" customWidth="1"/>
    <col min="10500" max="10748" width="9.140625" style="20"/>
    <col min="10749" max="10749" width="20.28515625" style="20" customWidth="1"/>
    <col min="10750" max="10751" width="13.7109375" style="20" customWidth="1"/>
    <col min="10752" max="10755" width="11.140625" style="20" customWidth="1"/>
    <col min="10756" max="11004" width="9.140625" style="20"/>
    <col min="11005" max="11005" width="20.28515625" style="20" customWidth="1"/>
    <col min="11006" max="11007" width="13.7109375" style="20" customWidth="1"/>
    <col min="11008" max="11011" width="11.140625" style="20" customWidth="1"/>
    <col min="11012" max="11260" width="9.140625" style="20"/>
    <col min="11261" max="11261" width="20.28515625" style="20" customWidth="1"/>
    <col min="11262" max="11263" width="13.7109375" style="20" customWidth="1"/>
    <col min="11264" max="11267" width="11.140625" style="20" customWidth="1"/>
    <col min="11268" max="11516" width="9.140625" style="20"/>
    <col min="11517" max="11517" width="20.28515625" style="20" customWidth="1"/>
    <col min="11518" max="11519" width="13.7109375" style="20" customWidth="1"/>
    <col min="11520" max="11523" width="11.140625" style="20" customWidth="1"/>
    <col min="11524" max="11772" width="9.140625" style="20"/>
    <col min="11773" max="11773" width="20.28515625" style="20" customWidth="1"/>
    <col min="11774" max="11775" width="13.7109375" style="20" customWidth="1"/>
    <col min="11776" max="11779" width="11.140625" style="20" customWidth="1"/>
    <col min="11780" max="12028" width="9.140625" style="20"/>
    <col min="12029" max="12029" width="20.28515625" style="20" customWidth="1"/>
    <col min="12030" max="12031" width="13.7109375" style="20" customWidth="1"/>
    <col min="12032" max="12035" width="11.140625" style="20" customWidth="1"/>
    <col min="12036" max="12284" width="9.140625" style="20"/>
    <col min="12285" max="12285" width="20.28515625" style="20" customWidth="1"/>
    <col min="12286" max="12287" width="13.7109375" style="20" customWidth="1"/>
    <col min="12288" max="12291" width="11.140625" style="20" customWidth="1"/>
    <col min="12292" max="12540" width="9.140625" style="20"/>
    <col min="12541" max="12541" width="20.28515625" style="20" customWidth="1"/>
    <col min="12542" max="12543" width="13.7109375" style="20" customWidth="1"/>
    <col min="12544" max="12547" width="11.140625" style="20" customWidth="1"/>
    <col min="12548" max="12796" width="9.140625" style="20"/>
    <col min="12797" max="12797" width="20.28515625" style="20" customWidth="1"/>
    <col min="12798" max="12799" width="13.7109375" style="20" customWidth="1"/>
    <col min="12800" max="12803" width="11.140625" style="20" customWidth="1"/>
    <col min="12804" max="13052" width="9.140625" style="20"/>
    <col min="13053" max="13053" width="20.28515625" style="20" customWidth="1"/>
    <col min="13054" max="13055" width="13.7109375" style="20" customWidth="1"/>
    <col min="13056" max="13059" width="11.140625" style="20" customWidth="1"/>
    <col min="13060" max="13308" width="9.140625" style="20"/>
    <col min="13309" max="13309" width="20.28515625" style="20" customWidth="1"/>
    <col min="13310" max="13311" width="13.7109375" style="20" customWidth="1"/>
    <col min="13312" max="13315" width="11.140625" style="20" customWidth="1"/>
    <col min="13316" max="13564" width="9.140625" style="20"/>
    <col min="13565" max="13565" width="20.28515625" style="20" customWidth="1"/>
    <col min="13566" max="13567" width="13.7109375" style="20" customWidth="1"/>
    <col min="13568" max="13571" width="11.140625" style="20" customWidth="1"/>
    <col min="13572" max="13820" width="9.140625" style="20"/>
    <col min="13821" max="13821" width="20.28515625" style="20" customWidth="1"/>
    <col min="13822" max="13823" width="13.7109375" style="20" customWidth="1"/>
    <col min="13824" max="13827" width="11.140625" style="20" customWidth="1"/>
    <col min="13828" max="14076" width="9.140625" style="20"/>
    <col min="14077" max="14077" width="20.28515625" style="20" customWidth="1"/>
    <col min="14078" max="14079" width="13.7109375" style="20" customWidth="1"/>
    <col min="14080" max="14083" width="11.140625" style="20" customWidth="1"/>
    <col min="14084" max="14332" width="9.140625" style="20"/>
    <col min="14333" max="14333" width="20.28515625" style="20" customWidth="1"/>
    <col min="14334" max="14335" width="13.7109375" style="20" customWidth="1"/>
    <col min="14336" max="14339" width="11.140625" style="20" customWidth="1"/>
    <col min="14340" max="14588" width="9.140625" style="20"/>
    <col min="14589" max="14589" width="20.28515625" style="20" customWidth="1"/>
    <col min="14590" max="14591" width="13.7109375" style="20" customWidth="1"/>
    <col min="14592" max="14595" width="11.140625" style="20" customWidth="1"/>
    <col min="14596" max="14844" width="9.140625" style="20"/>
    <col min="14845" max="14845" width="20.28515625" style="20" customWidth="1"/>
    <col min="14846" max="14847" width="13.7109375" style="20" customWidth="1"/>
    <col min="14848" max="14851" width="11.140625" style="20" customWidth="1"/>
    <col min="14852" max="15100" width="9.140625" style="20"/>
    <col min="15101" max="15101" width="20.28515625" style="20" customWidth="1"/>
    <col min="15102" max="15103" width="13.7109375" style="20" customWidth="1"/>
    <col min="15104" max="15107" width="11.140625" style="20" customWidth="1"/>
    <col min="15108" max="15356" width="9.140625" style="20"/>
    <col min="15357" max="15357" width="20.28515625" style="20" customWidth="1"/>
    <col min="15358" max="15359" width="13.7109375" style="20" customWidth="1"/>
    <col min="15360" max="15363" width="11.140625" style="20" customWidth="1"/>
    <col min="15364" max="15612" width="9.140625" style="20"/>
    <col min="15613" max="15613" width="20.28515625" style="20" customWidth="1"/>
    <col min="15614" max="15615" width="13.7109375" style="20" customWidth="1"/>
    <col min="15616" max="15619" width="11.140625" style="20" customWidth="1"/>
    <col min="15620" max="15868" width="9.140625" style="20"/>
    <col min="15869" max="15869" width="20.28515625" style="20" customWidth="1"/>
    <col min="15870" max="15871" width="13.7109375" style="20" customWidth="1"/>
    <col min="15872" max="15875" width="11.140625" style="20" customWidth="1"/>
    <col min="15876" max="16124" width="9.140625" style="20"/>
    <col min="16125" max="16125" width="20.28515625" style="20" customWidth="1"/>
    <col min="16126" max="16127" width="13.7109375" style="20" customWidth="1"/>
    <col min="16128" max="16131" width="11.140625" style="20" customWidth="1"/>
    <col min="16132" max="16384" width="9.140625" style="20"/>
  </cols>
  <sheetData>
    <row r="1" spans="1:9" ht="24.95" customHeight="1" x14ac:dyDescent="0.2">
      <c r="A1" s="349" t="s">
        <v>548</v>
      </c>
      <c r="B1" s="349"/>
      <c r="C1" s="349"/>
      <c r="D1" s="349"/>
      <c r="E1" s="349"/>
      <c r="F1" s="349"/>
      <c r="G1" s="349"/>
      <c r="I1" s="19" t="s">
        <v>177</v>
      </c>
    </row>
    <row r="2" spans="1:9" ht="12" customHeight="1" thickBot="1" x14ac:dyDescent="0.25">
      <c r="A2" s="106" t="s">
        <v>178</v>
      </c>
      <c r="B2" s="31"/>
      <c r="C2" s="31"/>
      <c r="D2" s="31"/>
      <c r="E2" s="31"/>
      <c r="F2" s="31"/>
      <c r="G2" s="41"/>
    </row>
    <row r="3" spans="1:9" ht="15" customHeight="1" x14ac:dyDescent="0.2">
      <c r="A3" s="375" t="s">
        <v>503</v>
      </c>
      <c r="B3" s="314" t="s">
        <v>266</v>
      </c>
      <c r="C3" s="314"/>
      <c r="D3" s="314"/>
      <c r="E3" s="314"/>
      <c r="F3" s="314"/>
      <c r="G3" s="305"/>
      <c r="H3" s="19"/>
    </row>
    <row r="4" spans="1:9" ht="15" customHeight="1" x14ac:dyDescent="0.2">
      <c r="A4" s="376"/>
      <c r="B4" s="378" t="s">
        <v>206</v>
      </c>
      <c r="C4" s="378" t="s">
        <v>268</v>
      </c>
      <c r="D4" s="378" t="s">
        <v>269</v>
      </c>
      <c r="E4" s="379" t="s">
        <v>504</v>
      </c>
      <c r="F4" s="379"/>
      <c r="G4" s="380"/>
      <c r="H4" s="19"/>
    </row>
    <row r="5" spans="1:9" s="22" customFormat="1" ht="24.95" customHeight="1" thickBot="1" x14ac:dyDescent="0.25">
      <c r="A5" s="377"/>
      <c r="B5" s="318"/>
      <c r="C5" s="318"/>
      <c r="D5" s="318"/>
      <c r="E5" s="95" t="s">
        <v>206</v>
      </c>
      <c r="F5" s="95" t="s">
        <v>268</v>
      </c>
      <c r="G5" s="107" t="s">
        <v>269</v>
      </c>
    </row>
    <row r="6" spans="1:9" ht="14.45" customHeight="1" x14ac:dyDescent="0.2">
      <c r="A6" s="180" t="s">
        <v>206</v>
      </c>
      <c r="B6" s="135">
        <f>SUM(B7:B49)</f>
        <v>27410</v>
      </c>
      <c r="C6" s="135">
        <f t="shared" ref="C6:G6" si="0">SUM(C7:C49)</f>
        <v>17662</v>
      </c>
      <c r="D6" s="135">
        <f t="shared" si="0"/>
        <v>9748</v>
      </c>
      <c r="E6" s="135">
        <f t="shared" si="0"/>
        <v>2283</v>
      </c>
      <c r="F6" s="135">
        <f t="shared" si="0"/>
        <v>1369</v>
      </c>
      <c r="G6" s="162">
        <f t="shared" si="0"/>
        <v>914</v>
      </c>
    </row>
    <row r="7" spans="1:9" ht="14.45" customHeight="1" x14ac:dyDescent="0.2">
      <c r="A7" s="188" t="s">
        <v>505</v>
      </c>
      <c r="B7" s="163">
        <v>23764</v>
      </c>
      <c r="C7" s="163">
        <v>15382</v>
      </c>
      <c r="D7" s="163">
        <v>8382</v>
      </c>
      <c r="E7" s="163">
        <v>1520</v>
      </c>
      <c r="F7" s="163">
        <v>890</v>
      </c>
      <c r="G7" s="164">
        <v>630</v>
      </c>
      <c r="H7" s="22"/>
      <c r="I7" s="33"/>
    </row>
    <row r="8" spans="1:9" ht="14.45" customHeight="1" x14ac:dyDescent="0.2">
      <c r="A8" s="188" t="s">
        <v>506</v>
      </c>
      <c r="B8" s="163">
        <v>1385</v>
      </c>
      <c r="C8" s="163">
        <v>810</v>
      </c>
      <c r="D8" s="163">
        <v>575</v>
      </c>
      <c r="E8" s="163">
        <v>185</v>
      </c>
      <c r="F8" s="163">
        <v>106</v>
      </c>
      <c r="G8" s="164">
        <v>79</v>
      </c>
      <c r="H8" s="22"/>
      <c r="I8" s="33"/>
    </row>
    <row r="9" spans="1:9" ht="14.45" customHeight="1" x14ac:dyDescent="0.2">
      <c r="A9" s="188" t="s">
        <v>507</v>
      </c>
      <c r="B9" s="163">
        <v>320</v>
      </c>
      <c r="C9" s="163">
        <v>211</v>
      </c>
      <c r="D9" s="163">
        <v>109</v>
      </c>
      <c r="E9" s="163">
        <v>112</v>
      </c>
      <c r="F9" s="163">
        <v>78</v>
      </c>
      <c r="G9" s="164">
        <v>34</v>
      </c>
      <c r="H9" s="22"/>
      <c r="I9" s="33"/>
    </row>
    <row r="10" spans="1:9" ht="14.45" customHeight="1" x14ac:dyDescent="0.2">
      <c r="A10" s="188" t="s">
        <v>508</v>
      </c>
      <c r="B10" s="163">
        <v>195</v>
      </c>
      <c r="C10" s="163">
        <v>90</v>
      </c>
      <c r="D10" s="163">
        <v>105</v>
      </c>
      <c r="E10" s="163">
        <v>37</v>
      </c>
      <c r="F10" s="163">
        <v>24</v>
      </c>
      <c r="G10" s="164">
        <v>13</v>
      </c>
      <c r="H10" s="22"/>
      <c r="I10" s="33"/>
    </row>
    <row r="11" spans="1:9" ht="14.45" customHeight="1" x14ac:dyDescent="0.2">
      <c r="A11" s="188" t="s">
        <v>509</v>
      </c>
      <c r="B11" s="163">
        <v>146</v>
      </c>
      <c r="C11" s="163">
        <v>93</v>
      </c>
      <c r="D11" s="163">
        <v>53</v>
      </c>
      <c r="E11" s="163">
        <v>44</v>
      </c>
      <c r="F11" s="163">
        <v>27</v>
      </c>
      <c r="G11" s="164">
        <v>17</v>
      </c>
      <c r="H11" s="22"/>
      <c r="I11" s="33"/>
    </row>
    <row r="12" spans="1:9" ht="14.45" customHeight="1" x14ac:dyDescent="0.2">
      <c r="A12" s="188" t="s">
        <v>511</v>
      </c>
      <c r="B12" s="163">
        <v>130</v>
      </c>
      <c r="C12" s="163">
        <v>70</v>
      </c>
      <c r="D12" s="163">
        <v>60</v>
      </c>
      <c r="E12" s="163">
        <v>20</v>
      </c>
      <c r="F12" s="163">
        <v>8</v>
      </c>
      <c r="G12" s="164">
        <v>12</v>
      </c>
      <c r="H12" s="22"/>
      <c r="I12" s="33"/>
    </row>
    <row r="13" spans="1:9" ht="14.45" customHeight="1" x14ac:dyDescent="0.2">
      <c r="A13" s="188" t="s">
        <v>510</v>
      </c>
      <c r="B13" s="163">
        <v>117</v>
      </c>
      <c r="C13" s="163">
        <v>80</v>
      </c>
      <c r="D13" s="163">
        <v>37</v>
      </c>
      <c r="E13" s="163">
        <v>30</v>
      </c>
      <c r="F13" s="163">
        <v>26</v>
      </c>
      <c r="G13" s="164">
        <v>4</v>
      </c>
      <c r="H13" s="22"/>
      <c r="I13" s="33"/>
    </row>
    <row r="14" spans="1:9" ht="14.45" customHeight="1" x14ac:dyDescent="0.2">
      <c r="A14" s="188" t="s">
        <v>512</v>
      </c>
      <c r="B14" s="163">
        <v>117</v>
      </c>
      <c r="C14" s="163">
        <v>73</v>
      </c>
      <c r="D14" s="163">
        <v>44</v>
      </c>
      <c r="E14" s="163">
        <v>30</v>
      </c>
      <c r="F14" s="163">
        <v>15</v>
      </c>
      <c r="G14" s="164">
        <v>15</v>
      </c>
      <c r="H14" s="22"/>
      <c r="I14" s="33"/>
    </row>
    <row r="15" spans="1:9" ht="14.45" customHeight="1" x14ac:dyDescent="0.2">
      <c r="A15" s="188" t="s">
        <v>516</v>
      </c>
      <c r="B15" s="163">
        <v>103</v>
      </c>
      <c r="C15" s="163">
        <v>63</v>
      </c>
      <c r="D15" s="163">
        <v>40</v>
      </c>
      <c r="E15" s="163">
        <v>18</v>
      </c>
      <c r="F15" s="163">
        <v>11</v>
      </c>
      <c r="G15" s="164">
        <v>7</v>
      </c>
      <c r="H15" s="22"/>
      <c r="I15" s="33"/>
    </row>
    <row r="16" spans="1:9" ht="14.45" customHeight="1" x14ac:dyDescent="0.2">
      <c r="A16" s="188" t="s">
        <v>517</v>
      </c>
      <c r="B16" s="163">
        <v>89</v>
      </c>
      <c r="C16" s="163">
        <v>70</v>
      </c>
      <c r="D16" s="163">
        <v>19</v>
      </c>
      <c r="E16" s="163">
        <v>17</v>
      </c>
      <c r="F16" s="163">
        <v>13</v>
      </c>
      <c r="G16" s="164">
        <v>4</v>
      </c>
      <c r="H16" s="22"/>
      <c r="I16" s="33"/>
    </row>
    <row r="17" spans="1:9" ht="14.45" customHeight="1" x14ac:dyDescent="0.2">
      <c r="A17" s="188" t="s">
        <v>520</v>
      </c>
      <c r="B17" s="163">
        <v>68</v>
      </c>
      <c r="C17" s="163">
        <v>32</v>
      </c>
      <c r="D17" s="163">
        <v>36</v>
      </c>
      <c r="E17" s="163">
        <v>21</v>
      </c>
      <c r="F17" s="163">
        <v>13</v>
      </c>
      <c r="G17" s="164">
        <v>8</v>
      </c>
      <c r="H17" s="22"/>
      <c r="I17" s="33"/>
    </row>
    <row r="18" spans="1:9" ht="14.45" customHeight="1" x14ac:dyDescent="0.2">
      <c r="A18" s="188" t="s">
        <v>513</v>
      </c>
      <c r="B18" s="163">
        <v>68</v>
      </c>
      <c r="C18" s="163">
        <v>51</v>
      </c>
      <c r="D18" s="163">
        <v>17</v>
      </c>
      <c r="E18" s="163">
        <v>24</v>
      </c>
      <c r="F18" s="163">
        <v>17</v>
      </c>
      <c r="G18" s="164">
        <v>7</v>
      </c>
      <c r="H18" s="22"/>
      <c r="I18" s="33"/>
    </row>
    <row r="19" spans="1:9" ht="14.45" customHeight="1" x14ac:dyDescent="0.2">
      <c r="A19" s="188" t="s">
        <v>515</v>
      </c>
      <c r="B19" s="163">
        <v>64</v>
      </c>
      <c r="C19" s="163">
        <v>55</v>
      </c>
      <c r="D19" s="163">
        <v>9</v>
      </c>
      <c r="E19" s="163">
        <v>12</v>
      </c>
      <c r="F19" s="163">
        <v>9</v>
      </c>
      <c r="G19" s="164">
        <v>3</v>
      </c>
      <c r="H19" s="22"/>
      <c r="I19" s="33"/>
    </row>
    <row r="20" spans="1:9" ht="14.45" customHeight="1" x14ac:dyDescent="0.2">
      <c r="A20" s="188" t="s">
        <v>523</v>
      </c>
      <c r="B20" s="163">
        <v>59</v>
      </c>
      <c r="C20" s="163">
        <v>39</v>
      </c>
      <c r="D20" s="163">
        <v>20</v>
      </c>
      <c r="E20" s="163">
        <v>25</v>
      </c>
      <c r="F20" s="163">
        <v>17</v>
      </c>
      <c r="G20" s="164">
        <v>8</v>
      </c>
      <c r="H20" s="22"/>
      <c r="I20" s="33"/>
    </row>
    <row r="21" spans="1:9" ht="14.45" customHeight="1" x14ac:dyDescent="0.2">
      <c r="A21" s="188" t="s">
        <v>514</v>
      </c>
      <c r="B21" s="163">
        <v>52</v>
      </c>
      <c r="C21" s="163">
        <v>32</v>
      </c>
      <c r="D21" s="163">
        <v>20</v>
      </c>
      <c r="E21" s="163">
        <v>16</v>
      </c>
      <c r="F21" s="163">
        <v>10</v>
      </c>
      <c r="G21" s="164">
        <v>6</v>
      </c>
      <c r="H21" s="22"/>
      <c r="I21" s="33"/>
    </row>
    <row r="22" spans="1:9" ht="14.45" customHeight="1" x14ac:dyDescent="0.2">
      <c r="A22" s="188" t="s">
        <v>528</v>
      </c>
      <c r="B22" s="163">
        <v>50</v>
      </c>
      <c r="C22" s="163">
        <v>36</v>
      </c>
      <c r="D22" s="163">
        <v>14</v>
      </c>
      <c r="E22" s="163">
        <v>10</v>
      </c>
      <c r="F22" s="163">
        <v>6</v>
      </c>
      <c r="G22" s="164">
        <v>4</v>
      </c>
      <c r="H22" s="22"/>
      <c r="I22" s="33"/>
    </row>
    <row r="23" spans="1:9" ht="14.45" customHeight="1" x14ac:dyDescent="0.2">
      <c r="A23" s="188" t="s">
        <v>527</v>
      </c>
      <c r="B23" s="163">
        <v>40</v>
      </c>
      <c r="C23" s="163">
        <v>27</v>
      </c>
      <c r="D23" s="163">
        <v>13</v>
      </c>
      <c r="E23" s="163">
        <v>10</v>
      </c>
      <c r="F23" s="163">
        <v>6</v>
      </c>
      <c r="G23" s="164">
        <v>4</v>
      </c>
      <c r="H23" s="22"/>
      <c r="I23" s="33"/>
    </row>
    <row r="24" spans="1:9" ht="14.45" customHeight="1" x14ac:dyDescent="0.2">
      <c r="A24" s="188" t="s">
        <v>518</v>
      </c>
      <c r="B24" s="163">
        <v>36</v>
      </c>
      <c r="C24" s="163">
        <v>27</v>
      </c>
      <c r="D24" s="163">
        <v>9</v>
      </c>
      <c r="E24" s="163">
        <v>10</v>
      </c>
      <c r="F24" s="163">
        <v>8</v>
      </c>
      <c r="G24" s="164">
        <v>2</v>
      </c>
      <c r="H24" s="22"/>
      <c r="I24" s="33"/>
    </row>
    <row r="25" spans="1:9" ht="14.45" customHeight="1" x14ac:dyDescent="0.2">
      <c r="A25" s="188" t="s">
        <v>524</v>
      </c>
      <c r="B25" s="163">
        <v>34</v>
      </c>
      <c r="C25" s="163">
        <v>25</v>
      </c>
      <c r="D25" s="163">
        <v>9</v>
      </c>
      <c r="E25" s="163">
        <v>10</v>
      </c>
      <c r="F25" s="163">
        <v>7</v>
      </c>
      <c r="G25" s="164">
        <v>3</v>
      </c>
      <c r="H25" s="22"/>
      <c r="I25" s="33"/>
    </row>
    <row r="26" spans="1:9" ht="14.45" customHeight="1" x14ac:dyDescent="0.2">
      <c r="A26" s="188" t="s">
        <v>525</v>
      </c>
      <c r="B26" s="163">
        <v>29</v>
      </c>
      <c r="C26" s="163">
        <v>20</v>
      </c>
      <c r="D26" s="163">
        <v>9</v>
      </c>
      <c r="E26" s="163">
        <v>6</v>
      </c>
      <c r="F26" s="163">
        <v>4</v>
      </c>
      <c r="G26" s="164">
        <v>2</v>
      </c>
      <c r="H26" s="22"/>
      <c r="I26" s="33"/>
    </row>
    <row r="27" spans="1:9" ht="14.45" customHeight="1" x14ac:dyDescent="0.2">
      <c r="A27" s="188" t="s">
        <v>519</v>
      </c>
      <c r="B27" s="163">
        <v>28</v>
      </c>
      <c r="C27" s="163">
        <v>17</v>
      </c>
      <c r="D27" s="163">
        <v>11</v>
      </c>
      <c r="E27" s="163">
        <v>6</v>
      </c>
      <c r="F27" s="163">
        <v>2</v>
      </c>
      <c r="G27" s="164">
        <v>4</v>
      </c>
      <c r="H27" s="22"/>
      <c r="I27" s="33"/>
    </row>
    <row r="28" spans="1:9" ht="14.45" customHeight="1" x14ac:dyDescent="0.2">
      <c r="A28" s="188" t="s">
        <v>531</v>
      </c>
      <c r="B28" s="163">
        <v>27</v>
      </c>
      <c r="C28" s="163">
        <v>22</v>
      </c>
      <c r="D28" s="163">
        <v>5</v>
      </c>
      <c r="E28" s="163">
        <v>6</v>
      </c>
      <c r="F28" s="163">
        <v>4</v>
      </c>
      <c r="G28" s="164">
        <v>2</v>
      </c>
      <c r="H28" s="22"/>
      <c r="I28" s="33"/>
    </row>
    <row r="29" spans="1:9" ht="14.45" customHeight="1" x14ac:dyDescent="0.2">
      <c r="A29" s="188" t="s">
        <v>529</v>
      </c>
      <c r="B29" s="163">
        <v>23</v>
      </c>
      <c r="C29" s="163">
        <v>11</v>
      </c>
      <c r="D29" s="163">
        <v>12</v>
      </c>
      <c r="E29" s="163">
        <v>6</v>
      </c>
      <c r="F29" s="163">
        <v>3</v>
      </c>
      <c r="G29" s="164">
        <v>3</v>
      </c>
      <c r="H29" s="22"/>
      <c r="I29" s="33"/>
    </row>
    <row r="30" spans="1:9" ht="14.45" customHeight="1" x14ac:dyDescent="0.2">
      <c r="A30" s="188" t="s">
        <v>522</v>
      </c>
      <c r="B30" s="163">
        <v>22</v>
      </c>
      <c r="C30" s="163">
        <v>13</v>
      </c>
      <c r="D30" s="163">
        <v>9</v>
      </c>
      <c r="E30" s="163">
        <v>6</v>
      </c>
      <c r="F30" s="163">
        <v>3</v>
      </c>
      <c r="G30" s="164">
        <v>3</v>
      </c>
      <c r="H30" s="22"/>
      <c r="I30" s="33"/>
    </row>
    <row r="31" spans="1:9" ht="14.45" customHeight="1" x14ac:dyDescent="0.2">
      <c r="A31" s="188" t="s">
        <v>549</v>
      </c>
      <c r="B31" s="163">
        <v>18</v>
      </c>
      <c r="C31" s="163">
        <v>15</v>
      </c>
      <c r="D31" s="163">
        <v>3</v>
      </c>
      <c r="E31" s="163">
        <v>5</v>
      </c>
      <c r="F31" s="163">
        <v>4</v>
      </c>
      <c r="G31" s="164">
        <v>1</v>
      </c>
      <c r="H31" s="22"/>
      <c r="I31" s="33"/>
    </row>
    <row r="32" spans="1:9" ht="14.45" customHeight="1" x14ac:dyDescent="0.2">
      <c r="A32" s="188" t="s">
        <v>530</v>
      </c>
      <c r="B32" s="163">
        <v>18</v>
      </c>
      <c r="C32" s="163">
        <v>13</v>
      </c>
      <c r="D32" s="163">
        <v>5</v>
      </c>
      <c r="E32" s="163">
        <v>2</v>
      </c>
      <c r="F32" s="163">
        <v>1</v>
      </c>
      <c r="G32" s="164">
        <v>1</v>
      </c>
      <c r="H32" s="22"/>
      <c r="I32" s="33"/>
    </row>
    <row r="33" spans="1:9" ht="14.45" customHeight="1" x14ac:dyDescent="0.2">
      <c r="A33" s="188" t="s">
        <v>526</v>
      </c>
      <c r="B33" s="163">
        <v>17</v>
      </c>
      <c r="C33" s="163">
        <v>10</v>
      </c>
      <c r="D33" s="163">
        <v>7</v>
      </c>
      <c r="E33" s="163">
        <v>3</v>
      </c>
      <c r="F33" s="163">
        <v>2</v>
      </c>
      <c r="G33" s="164">
        <v>1</v>
      </c>
      <c r="H33" s="22"/>
      <c r="I33" s="33"/>
    </row>
    <row r="34" spans="1:9" ht="14.45" customHeight="1" x14ac:dyDescent="0.2">
      <c r="A34" s="188" t="s">
        <v>534</v>
      </c>
      <c r="B34" s="163">
        <v>17</v>
      </c>
      <c r="C34" s="163">
        <v>13</v>
      </c>
      <c r="D34" s="163">
        <v>4</v>
      </c>
      <c r="E34" s="163">
        <v>3</v>
      </c>
      <c r="F34" s="163">
        <v>2</v>
      </c>
      <c r="G34" s="164">
        <v>1</v>
      </c>
      <c r="H34" s="22"/>
      <c r="I34" s="33"/>
    </row>
    <row r="35" spans="1:9" ht="14.45" customHeight="1" x14ac:dyDescent="0.2">
      <c r="A35" s="188" t="s">
        <v>533</v>
      </c>
      <c r="B35" s="163">
        <v>16</v>
      </c>
      <c r="C35" s="163">
        <v>13</v>
      </c>
      <c r="D35" s="163">
        <v>3</v>
      </c>
      <c r="E35" s="163">
        <v>2</v>
      </c>
      <c r="F35" s="163" t="s">
        <v>203</v>
      </c>
      <c r="G35" s="164">
        <v>2</v>
      </c>
      <c r="H35" s="22"/>
      <c r="I35" s="33"/>
    </row>
    <row r="36" spans="1:9" ht="14.45" customHeight="1" x14ac:dyDescent="0.2">
      <c r="A36" s="188" t="s">
        <v>550</v>
      </c>
      <c r="B36" s="163">
        <v>16</v>
      </c>
      <c r="C36" s="163">
        <v>9</v>
      </c>
      <c r="D36" s="163">
        <v>7</v>
      </c>
      <c r="E36" s="163">
        <v>4</v>
      </c>
      <c r="F36" s="163">
        <v>2</v>
      </c>
      <c r="G36" s="164">
        <v>2</v>
      </c>
      <c r="H36" s="22"/>
      <c r="I36" s="33"/>
    </row>
    <row r="37" spans="1:9" ht="14.45" customHeight="1" x14ac:dyDescent="0.2">
      <c r="A37" s="188" t="s">
        <v>532</v>
      </c>
      <c r="B37" s="163">
        <v>12</v>
      </c>
      <c r="C37" s="163">
        <v>9</v>
      </c>
      <c r="D37" s="163">
        <v>3</v>
      </c>
      <c r="E37" s="163">
        <v>2</v>
      </c>
      <c r="F37" s="163">
        <v>2</v>
      </c>
      <c r="G37" s="164" t="s">
        <v>203</v>
      </c>
      <c r="H37" s="22"/>
      <c r="I37" s="33"/>
    </row>
    <row r="38" spans="1:9" ht="14.45" customHeight="1" x14ac:dyDescent="0.2">
      <c r="A38" s="188" t="s">
        <v>541</v>
      </c>
      <c r="B38" s="163">
        <v>11</v>
      </c>
      <c r="C38" s="163">
        <v>8</v>
      </c>
      <c r="D38" s="163">
        <v>3</v>
      </c>
      <c r="E38" s="163">
        <v>3</v>
      </c>
      <c r="F38" s="163">
        <v>3</v>
      </c>
      <c r="G38" s="164" t="s">
        <v>203</v>
      </c>
      <c r="H38" s="22"/>
      <c r="I38" s="33"/>
    </row>
    <row r="39" spans="1:9" ht="14.45" customHeight="1" x14ac:dyDescent="0.2">
      <c r="A39" s="188" t="s">
        <v>551</v>
      </c>
      <c r="B39" s="163">
        <v>11</v>
      </c>
      <c r="C39" s="163">
        <v>8</v>
      </c>
      <c r="D39" s="163">
        <v>3</v>
      </c>
      <c r="E39" s="163" t="s">
        <v>203</v>
      </c>
      <c r="F39" s="163" t="s">
        <v>203</v>
      </c>
      <c r="G39" s="164" t="s">
        <v>203</v>
      </c>
      <c r="H39" s="22"/>
      <c r="I39" s="33"/>
    </row>
    <row r="40" spans="1:9" ht="14.45" customHeight="1" x14ac:dyDescent="0.2">
      <c r="A40" s="188" t="s">
        <v>546</v>
      </c>
      <c r="B40" s="163">
        <v>11</v>
      </c>
      <c r="C40" s="163">
        <v>7</v>
      </c>
      <c r="D40" s="163">
        <v>4</v>
      </c>
      <c r="E40" s="163">
        <v>3</v>
      </c>
      <c r="F40" s="163">
        <v>1</v>
      </c>
      <c r="G40" s="164">
        <v>2</v>
      </c>
      <c r="H40" s="22"/>
      <c r="I40" s="33"/>
    </row>
    <row r="41" spans="1:9" ht="14.45" customHeight="1" x14ac:dyDescent="0.2">
      <c r="A41" s="188" t="s">
        <v>537</v>
      </c>
      <c r="B41" s="163">
        <v>11</v>
      </c>
      <c r="C41" s="163">
        <v>10</v>
      </c>
      <c r="D41" s="163">
        <v>1</v>
      </c>
      <c r="E41" s="163">
        <v>2</v>
      </c>
      <c r="F41" s="163">
        <v>1</v>
      </c>
      <c r="G41" s="164">
        <v>1</v>
      </c>
      <c r="H41" s="22"/>
      <c r="I41" s="33"/>
    </row>
    <row r="42" spans="1:9" ht="14.45" customHeight="1" x14ac:dyDescent="0.2">
      <c r="A42" s="188" t="s">
        <v>552</v>
      </c>
      <c r="B42" s="163">
        <v>10</v>
      </c>
      <c r="C42" s="163">
        <v>8</v>
      </c>
      <c r="D42" s="163">
        <v>2</v>
      </c>
      <c r="E42" s="163">
        <v>2</v>
      </c>
      <c r="F42" s="163">
        <v>1</v>
      </c>
      <c r="G42" s="164">
        <v>1</v>
      </c>
      <c r="H42" s="22"/>
      <c r="I42" s="33"/>
    </row>
    <row r="43" spans="1:9" ht="14.45" customHeight="1" x14ac:dyDescent="0.2">
      <c r="A43" s="188" t="s">
        <v>536</v>
      </c>
      <c r="B43" s="163">
        <v>10</v>
      </c>
      <c r="C43" s="163">
        <v>8</v>
      </c>
      <c r="D43" s="163">
        <v>2</v>
      </c>
      <c r="E43" s="163">
        <v>2</v>
      </c>
      <c r="F43" s="163">
        <v>2</v>
      </c>
      <c r="G43" s="164" t="s">
        <v>203</v>
      </c>
      <c r="H43" s="22"/>
      <c r="I43" s="33"/>
    </row>
    <row r="44" spans="1:9" ht="14.45" customHeight="1" x14ac:dyDescent="0.2">
      <c r="A44" s="188" t="s">
        <v>553</v>
      </c>
      <c r="B44" s="163">
        <v>10</v>
      </c>
      <c r="C44" s="163">
        <v>5</v>
      </c>
      <c r="D44" s="163">
        <v>5</v>
      </c>
      <c r="E44" s="163">
        <v>2</v>
      </c>
      <c r="F44" s="163" t="s">
        <v>203</v>
      </c>
      <c r="G44" s="164">
        <v>2</v>
      </c>
      <c r="H44" s="22"/>
      <c r="I44" s="33"/>
    </row>
    <row r="45" spans="1:9" ht="14.45" customHeight="1" x14ac:dyDescent="0.2">
      <c r="A45" s="188" t="s">
        <v>554</v>
      </c>
      <c r="B45" s="163">
        <v>9</v>
      </c>
      <c r="C45" s="163">
        <v>7</v>
      </c>
      <c r="D45" s="163">
        <v>2</v>
      </c>
      <c r="E45" s="163">
        <v>5</v>
      </c>
      <c r="F45" s="163">
        <v>3</v>
      </c>
      <c r="G45" s="164">
        <v>2</v>
      </c>
      <c r="H45" s="22"/>
      <c r="I45" s="33"/>
    </row>
    <row r="46" spans="1:9" ht="14.45" customHeight="1" x14ac:dyDescent="0.2">
      <c r="A46" s="188" t="s">
        <v>535</v>
      </c>
      <c r="B46" s="163">
        <v>9</v>
      </c>
      <c r="C46" s="163">
        <v>6</v>
      </c>
      <c r="D46" s="163">
        <v>3</v>
      </c>
      <c r="E46" s="163">
        <v>2</v>
      </c>
      <c r="F46" s="163">
        <v>2</v>
      </c>
      <c r="G46" s="164" t="s">
        <v>203</v>
      </c>
      <c r="H46" s="22"/>
      <c r="I46" s="33"/>
    </row>
    <row r="47" spans="1:9" ht="14.45" customHeight="1" x14ac:dyDescent="0.2">
      <c r="A47" s="188" t="s">
        <v>543</v>
      </c>
      <c r="B47" s="163">
        <v>9</v>
      </c>
      <c r="C47" s="163">
        <v>8</v>
      </c>
      <c r="D47" s="163">
        <v>1</v>
      </c>
      <c r="E47" s="163" t="s">
        <v>203</v>
      </c>
      <c r="F47" s="163" t="s">
        <v>203</v>
      </c>
      <c r="G47" s="164" t="s">
        <v>203</v>
      </c>
      <c r="H47" s="22"/>
      <c r="I47" s="33"/>
    </row>
    <row r="48" spans="1:9" ht="14.45" customHeight="1" x14ac:dyDescent="0.2">
      <c r="A48" s="188" t="s">
        <v>544</v>
      </c>
      <c r="B48" s="163">
        <v>9</v>
      </c>
      <c r="C48" s="163">
        <v>5</v>
      </c>
      <c r="D48" s="163">
        <v>4</v>
      </c>
      <c r="E48" s="163">
        <v>2</v>
      </c>
      <c r="F48" s="163">
        <v>1</v>
      </c>
      <c r="G48" s="164">
        <v>1</v>
      </c>
      <c r="H48" s="22"/>
      <c r="I48" s="33"/>
    </row>
    <row r="49" spans="1:9" s="83" customFormat="1" ht="14.45" customHeight="1" x14ac:dyDescent="0.2">
      <c r="A49" s="209" t="s">
        <v>547</v>
      </c>
      <c r="B49" s="138">
        <v>220</v>
      </c>
      <c r="C49" s="138">
        <v>151</v>
      </c>
      <c r="D49" s="138">
        <v>69</v>
      </c>
      <c r="E49" s="138">
        <v>58</v>
      </c>
      <c r="F49" s="138">
        <v>35</v>
      </c>
      <c r="G49" s="250">
        <v>23</v>
      </c>
      <c r="H49" s="22"/>
      <c r="I49" s="33"/>
    </row>
  </sheetData>
  <sortState xmlns:xlrd2="http://schemas.microsoft.com/office/spreadsheetml/2017/richdata2" ref="A8:H90">
    <sortCondition descending="1" ref="B8:B90"/>
  </sortState>
  <mergeCells count="7">
    <mergeCell ref="A3:A5"/>
    <mergeCell ref="A1:G1"/>
    <mergeCell ref="B3:G3"/>
    <mergeCell ref="E4:G4"/>
    <mergeCell ref="B4:B5"/>
    <mergeCell ref="C4:C5"/>
    <mergeCell ref="D4:D5"/>
  </mergeCells>
  <hyperlinks>
    <hyperlink ref="I1" location="Obsah!A1" display="Obsah" xr:uid="{00000000-0004-0000-45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  <rowBreaks count="1" manualBreakCount="1">
    <brk id="49" max="7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List94">
    <tabColor rgb="FFFF0000"/>
  </sheetPr>
  <dimension ref="A1:N50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22.7109375" style="20" customWidth="1"/>
    <col min="2" max="2" width="6.7109375" style="20" customWidth="1"/>
    <col min="3" max="3" width="6.42578125" style="20" customWidth="1"/>
    <col min="4" max="4" width="8.42578125" style="20" customWidth="1"/>
    <col min="5" max="5" width="5.7109375" style="20" customWidth="1"/>
    <col min="6" max="6" width="7.5703125" style="28" customWidth="1"/>
    <col min="7" max="7" width="6.85546875" style="20" customWidth="1"/>
    <col min="8" max="8" width="6.140625" style="20" customWidth="1"/>
    <col min="9" max="9" width="7.5703125" style="20" customWidth="1"/>
    <col min="10" max="10" width="6.42578125" style="28" customWidth="1"/>
    <col min="11" max="256" width="9.140625" style="20"/>
    <col min="257" max="257" width="20.28515625" style="20" customWidth="1"/>
    <col min="258" max="259" width="13.7109375" style="20" customWidth="1"/>
    <col min="260" max="263" width="11.140625" style="20" customWidth="1"/>
    <col min="264" max="512" width="9.140625" style="20"/>
    <col min="513" max="513" width="20.28515625" style="20" customWidth="1"/>
    <col min="514" max="515" width="13.7109375" style="20" customWidth="1"/>
    <col min="516" max="519" width="11.140625" style="20" customWidth="1"/>
    <col min="520" max="768" width="9.140625" style="20"/>
    <col min="769" max="769" width="20.28515625" style="20" customWidth="1"/>
    <col min="770" max="771" width="13.7109375" style="20" customWidth="1"/>
    <col min="772" max="775" width="11.140625" style="20" customWidth="1"/>
    <col min="776" max="1024" width="9.140625" style="20"/>
    <col min="1025" max="1025" width="20.28515625" style="20" customWidth="1"/>
    <col min="1026" max="1027" width="13.7109375" style="20" customWidth="1"/>
    <col min="1028" max="1031" width="11.140625" style="20" customWidth="1"/>
    <col min="1032" max="1280" width="9.140625" style="20"/>
    <col min="1281" max="1281" width="20.28515625" style="20" customWidth="1"/>
    <col min="1282" max="1283" width="13.7109375" style="20" customWidth="1"/>
    <col min="1284" max="1287" width="11.140625" style="20" customWidth="1"/>
    <col min="1288" max="1536" width="9.140625" style="20"/>
    <col min="1537" max="1537" width="20.28515625" style="20" customWidth="1"/>
    <col min="1538" max="1539" width="13.7109375" style="20" customWidth="1"/>
    <col min="1540" max="1543" width="11.140625" style="20" customWidth="1"/>
    <col min="1544" max="1792" width="9.140625" style="20"/>
    <col min="1793" max="1793" width="20.28515625" style="20" customWidth="1"/>
    <col min="1794" max="1795" width="13.7109375" style="20" customWidth="1"/>
    <col min="1796" max="1799" width="11.140625" style="20" customWidth="1"/>
    <col min="1800" max="2048" width="9.140625" style="20"/>
    <col min="2049" max="2049" width="20.28515625" style="20" customWidth="1"/>
    <col min="2050" max="2051" width="13.7109375" style="20" customWidth="1"/>
    <col min="2052" max="2055" width="11.140625" style="20" customWidth="1"/>
    <col min="2056" max="2304" width="9.140625" style="20"/>
    <col min="2305" max="2305" width="20.28515625" style="20" customWidth="1"/>
    <col min="2306" max="2307" width="13.7109375" style="20" customWidth="1"/>
    <col min="2308" max="2311" width="11.140625" style="20" customWidth="1"/>
    <col min="2312" max="2560" width="9.140625" style="20"/>
    <col min="2561" max="2561" width="20.28515625" style="20" customWidth="1"/>
    <col min="2562" max="2563" width="13.7109375" style="20" customWidth="1"/>
    <col min="2564" max="2567" width="11.140625" style="20" customWidth="1"/>
    <col min="2568" max="2816" width="9.140625" style="20"/>
    <col min="2817" max="2817" width="20.28515625" style="20" customWidth="1"/>
    <col min="2818" max="2819" width="13.7109375" style="20" customWidth="1"/>
    <col min="2820" max="2823" width="11.140625" style="20" customWidth="1"/>
    <col min="2824" max="3072" width="9.140625" style="20"/>
    <col min="3073" max="3073" width="20.28515625" style="20" customWidth="1"/>
    <col min="3074" max="3075" width="13.7109375" style="20" customWidth="1"/>
    <col min="3076" max="3079" width="11.140625" style="20" customWidth="1"/>
    <col min="3080" max="3328" width="9.140625" style="20"/>
    <col min="3329" max="3329" width="20.28515625" style="20" customWidth="1"/>
    <col min="3330" max="3331" width="13.7109375" style="20" customWidth="1"/>
    <col min="3332" max="3335" width="11.140625" style="20" customWidth="1"/>
    <col min="3336" max="3584" width="9.140625" style="20"/>
    <col min="3585" max="3585" width="20.28515625" style="20" customWidth="1"/>
    <col min="3586" max="3587" width="13.7109375" style="20" customWidth="1"/>
    <col min="3588" max="3591" width="11.140625" style="20" customWidth="1"/>
    <col min="3592" max="3840" width="9.140625" style="20"/>
    <col min="3841" max="3841" width="20.28515625" style="20" customWidth="1"/>
    <col min="3842" max="3843" width="13.7109375" style="20" customWidth="1"/>
    <col min="3844" max="3847" width="11.140625" style="20" customWidth="1"/>
    <col min="3848" max="4096" width="9.140625" style="20"/>
    <col min="4097" max="4097" width="20.28515625" style="20" customWidth="1"/>
    <col min="4098" max="4099" width="13.7109375" style="20" customWidth="1"/>
    <col min="4100" max="4103" width="11.140625" style="20" customWidth="1"/>
    <col min="4104" max="4352" width="9.140625" style="20"/>
    <col min="4353" max="4353" width="20.28515625" style="20" customWidth="1"/>
    <col min="4354" max="4355" width="13.7109375" style="20" customWidth="1"/>
    <col min="4356" max="4359" width="11.140625" style="20" customWidth="1"/>
    <col min="4360" max="4608" width="9.140625" style="20"/>
    <col min="4609" max="4609" width="20.28515625" style="20" customWidth="1"/>
    <col min="4610" max="4611" width="13.7109375" style="20" customWidth="1"/>
    <col min="4612" max="4615" width="11.140625" style="20" customWidth="1"/>
    <col min="4616" max="4864" width="9.140625" style="20"/>
    <col min="4865" max="4865" width="20.28515625" style="20" customWidth="1"/>
    <col min="4866" max="4867" width="13.7109375" style="20" customWidth="1"/>
    <col min="4868" max="4871" width="11.140625" style="20" customWidth="1"/>
    <col min="4872" max="5120" width="9.140625" style="20"/>
    <col min="5121" max="5121" width="20.28515625" style="20" customWidth="1"/>
    <col min="5122" max="5123" width="13.7109375" style="20" customWidth="1"/>
    <col min="5124" max="5127" width="11.140625" style="20" customWidth="1"/>
    <col min="5128" max="5376" width="9.140625" style="20"/>
    <col min="5377" max="5377" width="20.28515625" style="20" customWidth="1"/>
    <col min="5378" max="5379" width="13.7109375" style="20" customWidth="1"/>
    <col min="5380" max="5383" width="11.140625" style="20" customWidth="1"/>
    <col min="5384" max="5632" width="9.140625" style="20"/>
    <col min="5633" max="5633" width="20.28515625" style="20" customWidth="1"/>
    <col min="5634" max="5635" width="13.7109375" style="20" customWidth="1"/>
    <col min="5636" max="5639" width="11.140625" style="20" customWidth="1"/>
    <col min="5640" max="5888" width="9.140625" style="20"/>
    <col min="5889" max="5889" width="20.28515625" style="20" customWidth="1"/>
    <col min="5890" max="5891" width="13.7109375" style="20" customWidth="1"/>
    <col min="5892" max="5895" width="11.140625" style="20" customWidth="1"/>
    <col min="5896" max="6144" width="9.140625" style="20"/>
    <col min="6145" max="6145" width="20.28515625" style="20" customWidth="1"/>
    <col min="6146" max="6147" width="13.7109375" style="20" customWidth="1"/>
    <col min="6148" max="6151" width="11.140625" style="20" customWidth="1"/>
    <col min="6152" max="6400" width="9.140625" style="20"/>
    <col min="6401" max="6401" width="20.28515625" style="20" customWidth="1"/>
    <col min="6402" max="6403" width="13.7109375" style="20" customWidth="1"/>
    <col min="6404" max="6407" width="11.140625" style="20" customWidth="1"/>
    <col min="6408" max="6656" width="9.140625" style="20"/>
    <col min="6657" max="6657" width="20.28515625" style="20" customWidth="1"/>
    <col min="6658" max="6659" width="13.7109375" style="20" customWidth="1"/>
    <col min="6660" max="6663" width="11.140625" style="20" customWidth="1"/>
    <col min="6664" max="6912" width="9.140625" style="20"/>
    <col min="6913" max="6913" width="20.28515625" style="20" customWidth="1"/>
    <col min="6914" max="6915" width="13.7109375" style="20" customWidth="1"/>
    <col min="6916" max="6919" width="11.140625" style="20" customWidth="1"/>
    <col min="6920" max="7168" width="9.140625" style="20"/>
    <col min="7169" max="7169" width="20.28515625" style="20" customWidth="1"/>
    <col min="7170" max="7171" width="13.7109375" style="20" customWidth="1"/>
    <col min="7172" max="7175" width="11.140625" style="20" customWidth="1"/>
    <col min="7176" max="7424" width="9.140625" style="20"/>
    <col min="7425" max="7425" width="20.28515625" style="20" customWidth="1"/>
    <col min="7426" max="7427" width="13.7109375" style="20" customWidth="1"/>
    <col min="7428" max="7431" width="11.140625" style="20" customWidth="1"/>
    <col min="7432" max="7680" width="9.140625" style="20"/>
    <col min="7681" max="7681" width="20.28515625" style="20" customWidth="1"/>
    <col min="7682" max="7683" width="13.7109375" style="20" customWidth="1"/>
    <col min="7684" max="7687" width="11.140625" style="20" customWidth="1"/>
    <col min="7688" max="7936" width="9.140625" style="20"/>
    <col min="7937" max="7937" width="20.28515625" style="20" customWidth="1"/>
    <col min="7938" max="7939" width="13.7109375" style="20" customWidth="1"/>
    <col min="7940" max="7943" width="11.140625" style="20" customWidth="1"/>
    <col min="7944" max="8192" width="9.140625" style="20"/>
    <col min="8193" max="8193" width="20.28515625" style="20" customWidth="1"/>
    <col min="8194" max="8195" width="13.7109375" style="20" customWidth="1"/>
    <col min="8196" max="8199" width="11.140625" style="20" customWidth="1"/>
    <col min="8200" max="8448" width="9.140625" style="20"/>
    <col min="8449" max="8449" width="20.28515625" style="20" customWidth="1"/>
    <col min="8450" max="8451" width="13.7109375" style="20" customWidth="1"/>
    <col min="8452" max="8455" width="11.140625" style="20" customWidth="1"/>
    <col min="8456" max="8704" width="9.140625" style="20"/>
    <col min="8705" max="8705" width="20.28515625" style="20" customWidth="1"/>
    <col min="8706" max="8707" width="13.7109375" style="20" customWidth="1"/>
    <col min="8708" max="8711" width="11.140625" style="20" customWidth="1"/>
    <col min="8712" max="8960" width="9.140625" style="20"/>
    <col min="8961" max="8961" width="20.28515625" style="20" customWidth="1"/>
    <col min="8962" max="8963" width="13.7109375" style="20" customWidth="1"/>
    <col min="8964" max="8967" width="11.140625" style="20" customWidth="1"/>
    <col min="8968" max="9216" width="9.140625" style="20"/>
    <col min="9217" max="9217" width="20.28515625" style="20" customWidth="1"/>
    <col min="9218" max="9219" width="13.7109375" style="20" customWidth="1"/>
    <col min="9220" max="9223" width="11.140625" style="20" customWidth="1"/>
    <col min="9224" max="9472" width="9.140625" style="20"/>
    <col min="9473" max="9473" width="20.28515625" style="20" customWidth="1"/>
    <col min="9474" max="9475" width="13.7109375" style="20" customWidth="1"/>
    <col min="9476" max="9479" width="11.140625" style="20" customWidth="1"/>
    <col min="9480" max="9728" width="9.140625" style="20"/>
    <col min="9729" max="9729" width="20.28515625" style="20" customWidth="1"/>
    <col min="9730" max="9731" width="13.7109375" style="20" customWidth="1"/>
    <col min="9732" max="9735" width="11.140625" style="20" customWidth="1"/>
    <col min="9736" max="9984" width="9.140625" style="20"/>
    <col min="9985" max="9985" width="20.28515625" style="20" customWidth="1"/>
    <col min="9986" max="9987" width="13.7109375" style="20" customWidth="1"/>
    <col min="9988" max="9991" width="11.140625" style="20" customWidth="1"/>
    <col min="9992" max="10240" width="9.140625" style="20"/>
    <col min="10241" max="10241" width="20.28515625" style="20" customWidth="1"/>
    <col min="10242" max="10243" width="13.7109375" style="20" customWidth="1"/>
    <col min="10244" max="10247" width="11.140625" style="20" customWidth="1"/>
    <col min="10248" max="10496" width="9.140625" style="20"/>
    <col min="10497" max="10497" width="20.28515625" style="20" customWidth="1"/>
    <col min="10498" max="10499" width="13.7109375" style="20" customWidth="1"/>
    <col min="10500" max="10503" width="11.140625" style="20" customWidth="1"/>
    <col min="10504" max="10752" width="9.140625" style="20"/>
    <col min="10753" max="10753" width="20.28515625" style="20" customWidth="1"/>
    <col min="10754" max="10755" width="13.7109375" style="20" customWidth="1"/>
    <col min="10756" max="10759" width="11.140625" style="20" customWidth="1"/>
    <col min="10760" max="11008" width="9.140625" style="20"/>
    <col min="11009" max="11009" width="20.28515625" style="20" customWidth="1"/>
    <col min="11010" max="11011" width="13.7109375" style="20" customWidth="1"/>
    <col min="11012" max="11015" width="11.140625" style="20" customWidth="1"/>
    <col min="11016" max="11264" width="9.140625" style="20"/>
    <col min="11265" max="11265" width="20.28515625" style="20" customWidth="1"/>
    <col min="11266" max="11267" width="13.7109375" style="20" customWidth="1"/>
    <col min="11268" max="11271" width="11.140625" style="20" customWidth="1"/>
    <col min="11272" max="11520" width="9.140625" style="20"/>
    <col min="11521" max="11521" width="20.28515625" style="20" customWidth="1"/>
    <col min="11522" max="11523" width="13.7109375" style="20" customWidth="1"/>
    <col min="11524" max="11527" width="11.140625" style="20" customWidth="1"/>
    <col min="11528" max="11776" width="9.140625" style="20"/>
    <col min="11777" max="11777" width="20.28515625" style="20" customWidth="1"/>
    <col min="11778" max="11779" width="13.7109375" style="20" customWidth="1"/>
    <col min="11780" max="11783" width="11.140625" style="20" customWidth="1"/>
    <col min="11784" max="12032" width="9.140625" style="20"/>
    <col min="12033" max="12033" width="20.28515625" style="20" customWidth="1"/>
    <col min="12034" max="12035" width="13.7109375" style="20" customWidth="1"/>
    <col min="12036" max="12039" width="11.140625" style="20" customWidth="1"/>
    <col min="12040" max="12288" width="9.140625" style="20"/>
    <col min="12289" max="12289" width="20.28515625" style="20" customWidth="1"/>
    <col min="12290" max="12291" width="13.7109375" style="20" customWidth="1"/>
    <col min="12292" max="12295" width="11.140625" style="20" customWidth="1"/>
    <col min="12296" max="12544" width="9.140625" style="20"/>
    <col min="12545" max="12545" width="20.28515625" style="20" customWidth="1"/>
    <col min="12546" max="12547" width="13.7109375" style="20" customWidth="1"/>
    <col min="12548" max="12551" width="11.140625" style="20" customWidth="1"/>
    <col min="12552" max="12800" width="9.140625" style="20"/>
    <col min="12801" max="12801" width="20.28515625" style="20" customWidth="1"/>
    <col min="12802" max="12803" width="13.7109375" style="20" customWidth="1"/>
    <col min="12804" max="12807" width="11.140625" style="20" customWidth="1"/>
    <col min="12808" max="13056" width="9.140625" style="20"/>
    <col min="13057" max="13057" width="20.28515625" style="20" customWidth="1"/>
    <col min="13058" max="13059" width="13.7109375" style="20" customWidth="1"/>
    <col min="13060" max="13063" width="11.140625" style="20" customWidth="1"/>
    <col min="13064" max="13312" width="9.140625" style="20"/>
    <col min="13313" max="13313" width="20.28515625" style="20" customWidth="1"/>
    <col min="13314" max="13315" width="13.7109375" style="20" customWidth="1"/>
    <col min="13316" max="13319" width="11.140625" style="20" customWidth="1"/>
    <col min="13320" max="13568" width="9.140625" style="20"/>
    <col min="13569" max="13569" width="20.28515625" style="20" customWidth="1"/>
    <col min="13570" max="13571" width="13.7109375" style="20" customWidth="1"/>
    <col min="13572" max="13575" width="11.140625" style="20" customWidth="1"/>
    <col min="13576" max="13824" width="9.140625" style="20"/>
    <col min="13825" max="13825" width="20.28515625" style="20" customWidth="1"/>
    <col min="13826" max="13827" width="13.7109375" style="20" customWidth="1"/>
    <col min="13828" max="13831" width="11.140625" style="20" customWidth="1"/>
    <col min="13832" max="14080" width="9.140625" style="20"/>
    <col min="14081" max="14081" width="20.28515625" style="20" customWidth="1"/>
    <col min="14082" max="14083" width="13.7109375" style="20" customWidth="1"/>
    <col min="14084" max="14087" width="11.140625" style="20" customWidth="1"/>
    <col min="14088" max="14336" width="9.140625" style="20"/>
    <col min="14337" max="14337" width="20.28515625" style="20" customWidth="1"/>
    <col min="14338" max="14339" width="13.7109375" style="20" customWidth="1"/>
    <col min="14340" max="14343" width="11.140625" style="20" customWidth="1"/>
    <col min="14344" max="14592" width="9.140625" style="20"/>
    <col min="14593" max="14593" width="20.28515625" style="20" customWidth="1"/>
    <col min="14594" max="14595" width="13.7109375" style="20" customWidth="1"/>
    <col min="14596" max="14599" width="11.140625" style="20" customWidth="1"/>
    <col min="14600" max="14848" width="9.140625" style="20"/>
    <col min="14849" max="14849" width="20.28515625" style="20" customWidth="1"/>
    <col min="14850" max="14851" width="13.7109375" style="20" customWidth="1"/>
    <col min="14852" max="14855" width="11.140625" style="20" customWidth="1"/>
    <col min="14856" max="15104" width="9.140625" style="20"/>
    <col min="15105" max="15105" width="20.28515625" style="20" customWidth="1"/>
    <col min="15106" max="15107" width="13.7109375" style="20" customWidth="1"/>
    <col min="15108" max="15111" width="11.140625" style="20" customWidth="1"/>
    <col min="15112" max="15360" width="9.140625" style="20"/>
    <col min="15361" max="15361" width="20.28515625" style="20" customWidth="1"/>
    <col min="15362" max="15363" width="13.7109375" style="20" customWidth="1"/>
    <col min="15364" max="15367" width="11.140625" style="20" customWidth="1"/>
    <col min="15368" max="15616" width="9.140625" style="20"/>
    <col min="15617" max="15617" width="20.28515625" style="20" customWidth="1"/>
    <col min="15618" max="15619" width="13.7109375" style="20" customWidth="1"/>
    <col min="15620" max="15623" width="11.140625" style="20" customWidth="1"/>
    <col min="15624" max="15872" width="9.140625" style="20"/>
    <col min="15873" max="15873" width="20.28515625" style="20" customWidth="1"/>
    <col min="15874" max="15875" width="13.7109375" style="20" customWidth="1"/>
    <col min="15876" max="15879" width="11.140625" style="20" customWidth="1"/>
    <col min="15880" max="16128" width="9.140625" style="20"/>
    <col min="16129" max="16129" width="20.28515625" style="20" customWidth="1"/>
    <col min="16130" max="16131" width="13.7109375" style="20" customWidth="1"/>
    <col min="16132" max="16135" width="11.140625" style="20" customWidth="1"/>
    <col min="16136" max="16384" width="9.140625" style="20"/>
  </cols>
  <sheetData>
    <row r="1" spans="1:14" ht="24.95" customHeight="1" x14ac:dyDescent="0.2">
      <c r="A1" s="349" t="s">
        <v>682</v>
      </c>
      <c r="B1" s="349"/>
      <c r="C1" s="349"/>
      <c r="D1" s="349"/>
      <c r="E1" s="349"/>
      <c r="F1" s="349"/>
      <c r="G1" s="349"/>
      <c r="H1" s="349"/>
      <c r="I1" s="349"/>
      <c r="J1" s="349"/>
      <c r="L1" s="19" t="s">
        <v>177</v>
      </c>
    </row>
    <row r="2" spans="1:14" ht="12" customHeight="1" thickBot="1" x14ac:dyDescent="0.25">
      <c r="A2" s="71" t="s">
        <v>178</v>
      </c>
      <c r="J2" s="21"/>
    </row>
    <row r="3" spans="1:14" ht="15" customHeight="1" x14ac:dyDescent="0.2">
      <c r="A3" s="303" t="s">
        <v>681</v>
      </c>
      <c r="B3" s="314" t="s">
        <v>266</v>
      </c>
      <c r="C3" s="314"/>
      <c r="D3" s="314"/>
      <c r="E3" s="314"/>
      <c r="F3" s="314"/>
      <c r="G3" s="314"/>
      <c r="H3" s="314"/>
      <c r="I3" s="314"/>
      <c r="J3" s="305"/>
    </row>
    <row r="4" spans="1:14" s="22" customFormat="1" ht="15" customHeight="1" x14ac:dyDescent="0.2">
      <c r="A4" s="381"/>
      <c r="B4" s="382" t="s">
        <v>206</v>
      </c>
      <c r="C4" s="379" t="s">
        <v>503</v>
      </c>
      <c r="D4" s="379"/>
      <c r="E4" s="379"/>
      <c r="F4" s="379"/>
      <c r="G4" s="379"/>
      <c r="H4" s="379"/>
      <c r="I4" s="379"/>
      <c r="J4" s="380"/>
    </row>
    <row r="5" spans="1:14" s="22" customFormat="1" ht="21.75" customHeight="1" thickBot="1" x14ac:dyDescent="0.25">
      <c r="A5" s="304"/>
      <c r="B5" s="348"/>
      <c r="C5" s="95" t="s">
        <v>505</v>
      </c>
      <c r="D5" s="95" t="s">
        <v>506</v>
      </c>
      <c r="E5" s="95" t="s">
        <v>507</v>
      </c>
      <c r="F5" s="95" t="s">
        <v>508</v>
      </c>
      <c r="G5" s="95" t="s">
        <v>511</v>
      </c>
      <c r="H5" s="95" t="s">
        <v>509</v>
      </c>
      <c r="I5" s="95" t="s">
        <v>510</v>
      </c>
      <c r="J5" s="107" t="s">
        <v>190</v>
      </c>
    </row>
    <row r="6" spans="1:14" s="33" customFormat="1" ht="15.75" customHeight="1" x14ac:dyDescent="0.2">
      <c r="A6" s="180" t="s">
        <v>494</v>
      </c>
      <c r="B6" s="135">
        <v>11168</v>
      </c>
      <c r="C6" s="135">
        <v>8847</v>
      </c>
      <c r="D6" s="135">
        <v>553</v>
      </c>
      <c r="E6" s="135">
        <v>249</v>
      </c>
      <c r="F6" s="135">
        <v>195</v>
      </c>
      <c r="G6" s="135">
        <v>89</v>
      </c>
      <c r="H6" s="135">
        <v>113</v>
      </c>
      <c r="I6" s="135">
        <v>100</v>
      </c>
      <c r="J6" s="162">
        <v>1022</v>
      </c>
      <c r="K6" s="22"/>
      <c r="L6" s="20"/>
      <c r="M6" s="20"/>
      <c r="N6" s="20"/>
    </row>
    <row r="7" spans="1:14" s="33" customFormat="1" ht="15" customHeight="1" x14ac:dyDescent="0.2">
      <c r="A7" s="188" t="s">
        <v>228</v>
      </c>
      <c r="B7" s="163">
        <v>6711</v>
      </c>
      <c r="C7" s="163">
        <v>4791</v>
      </c>
      <c r="D7" s="163">
        <v>375</v>
      </c>
      <c r="E7" s="163">
        <v>241</v>
      </c>
      <c r="F7" s="163">
        <v>162</v>
      </c>
      <c r="G7" s="163">
        <v>75</v>
      </c>
      <c r="H7" s="163">
        <v>93</v>
      </c>
      <c r="I7" s="163">
        <v>77</v>
      </c>
      <c r="J7" s="164">
        <v>897</v>
      </c>
      <c r="K7" s="22"/>
      <c r="L7" s="20"/>
      <c r="M7" s="20"/>
      <c r="N7" s="20"/>
    </row>
    <row r="8" spans="1:14" s="33" customFormat="1" ht="15" customHeight="1" x14ac:dyDescent="0.2">
      <c r="A8" s="188" t="s">
        <v>229</v>
      </c>
      <c r="B8" s="163">
        <v>367</v>
      </c>
      <c r="C8" s="163">
        <v>355</v>
      </c>
      <c r="D8" s="163">
        <v>6</v>
      </c>
      <c r="E8" s="163">
        <v>1</v>
      </c>
      <c r="F8" s="163" t="s">
        <v>203</v>
      </c>
      <c r="G8" s="163" t="s">
        <v>203</v>
      </c>
      <c r="H8" s="163">
        <v>3</v>
      </c>
      <c r="I8" s="163" t="s">
        <v>203</v>
      </c>
      <c r="J8" s="164">
        <v>2</v>
      </c>
      <c r="K8" s="22"/>
      <c r="L8" s="20"/>
      <c r="M8" s="20"/>
      <c r="N8" s="20"/>
    </row>
    <row r="9" spans="1:14" s="33" customFormat="1" ht="15" customHeight="1" x14ac:dyDescent="0.2">
      <c r="A9" s="188" t="s">
        <v>230</v>
      </c>
      <c r="B9" s="163">
        <v>1352</v>
      </c>
      <c r="C9" s="163">
        <v>1204</v>
      </c>
      <c r="D9" s="163">
        <v>91</v>
      </c>
      <c r="E9" s="163">
        <v>4</v>
      </c>
      <c r="F9" s="163">
        <v>11</v>
      </c>
      <c r="G9" s="163">
        <v>5</v>
      </c>
      <c r="H9" s="163">
        <v>3</v>
      </c>
      <c r="I9" s="163" t="s">
        <v>203</v>
      </c>
      <c r="J9" s="164">
        <v>34</v>
      </c>
      <c r="K9" s="22"/>
      <c r="L9" s="20"/>
      <c r="M9" s="20"/>
      <c r="N9" s="20"/>
    </row>
    <row r="10" spans="1:14" s="33" customFormat="1" ht="15" customHeight="1" x14ac:dyDescent="0.2">
      <c r="A10" s="188" t="s">
        <v>231</v>
      </c>
      <c r="B10" s="163">
        <v>662</v>
      </c>
      <c r="C10" s="163">
        <v>610</v>
      </c>
      <c r="D10" s="163">
        <v>25</v>
      </c>
      <c r="E10" s="163">
        <v>2</v>
      </c>
      <c r="F10" s="163">
        <v>6</v>
      </c>
      <c r="G10" s="163">
        <v>3</v>
      </c>
      <c r="H10" s="163">
        <v>1</v>
      </c>
      <c r="I10" s="163">
        <v>1</v>
      </c>
      <c r="J10" s="164">
        <v>14</v>
      </c>
      <c r="K10" s="22"/>
      <c r="L10" s="20"/>
      <c r="M10" s="20"/>
      <c r="N10" s="20"/>
    </row>
    <row r="11" spans="1:14" s="33" customFormat="1" ht="15" customHeight="1" x14ac:dyDescent="0.2">
      <c r="A11" s="188" t="s">
        <v>232</v>
      </c>
      <c r="B11" s="163">
        <v>444</v>
      </c>
      <c r="C11" s="163">
        <v>372</v>
      </c>
      <c r="D11" s="163">
        <v>21</v>
      </c>
      <c r="E11" s="163" t="s">
        <v>203</v>
      </c>
      <c r="F11" s="163">
        <v>2</v>
      </c>
      <c r="G11" s="163">
        <v>3</v>
      </c>
      <c r="H11" s="163">
        <v>5</v>
      </c>
      <c r="I11" s="163">
        <v>11</v>
      </c>
      <c r="J11" s="164">
        <v>30</v>
      </c>
      <c r="K11" s="22"/>
      <c r="L11" s="20"/>
      <c r="M11" s="20"/>
      <c r="N11" s="20"/>
    </row>
    <row r="12" spans="1:14" s="33" customFormat="1" ht="15" customHeight="1" x14ac:dyDescent="0.2">
      <c r="A12" s="188" t="s">
        <v>233</v>
      </c>
      <c r="B12" s="163">
        <v>1632</v>
      </c>
      <c r="C12" s="163">
        <v>1515</v>
      </c>
      <c r="D12" s="163">
        <v>35</v>
      </c>
      <c r="E12" s="163">
        <v>1</v>
      </c>
      <c r="F12" s="163">
        <v>14</v>
      </c>
      <c r="G12" s="163">
        <v>3</v>
      </c>
      <c r="H12" s="163">
        <v>8</v>
      </c>
      <c r="I12" s="163">
        <v>11</v>
      </c>
      <c r="J12" s="164">
        <v>45</v>
      </c>
      <c r="K12" s="22"/>
      <c r="L12" s="20"/>
      <c r="M12" s="20"/>
      <c r="N12" s="20"/>
    </row>
    <row r="13" spans="1:14" s="33" customFormat="1" ht="15" customHeight="1" x14ac:dyDescent="0.2">
      <c r="A13" s="180" t="s">
        <v>495</v>
      </c>
      <c r="B13" s="135">
        <v>7012</v>
      </c>
      <c r="C13" s="135">
        <v>5025</v>
      </c>
      <c r="D13" s="135">
        <v>395</v>
      </c>
      <c r="E13" s="135">
        <v>237</v>
      </c>
      <c r="F13" s="135">
        <v>170</v>
      </c>
      <c r="G13" s="135">
        <v>69</v>
      </c>
      <c r="H13" s="135">
        <v>97</v>
      </c>
      <c r="I13" s="135">
        <v>94</v>
      </c>
      <c r="J13" s="162">
        <v>925</v>
      </c>
      <c r="K13" s="22"/>
      <c r="L13" s="22"/>
      <c r="M13" s="22"/>
      <c r="N13" s="22"/>
    </row>
    <row r="14" spans="1:14" ht="15" customHeight="1" x14ac:dyDescent="0.2">
      <c r="A14" s="188" t="s">
        <v>228</v>
      </c>
      <c r="B14" s="163">
        <v>5817</v>
      </c>
      <c r="C14" s="163">
        <v>4024</v>
      </c>
      <c r="D14" s="163">
        <v>345</v>
      </c>
      <c r="E14" s="163">
        <v>234</v>
      </c>
      <c r="F14" s="163">
        <v>152</v>
      </c>
      <c r="G14" s="163">
        <v>65</v>
      </c>
      <c r="H14" s="163">
        <v>81</v>
      </c>
      <c r="I14" s="163">
        <v>73</v>
      </c>
      <c r="J14" s="164">
        <v>843</v>
      </c>
      <c r="K14" s="22"/>
      <c r="L14" s="22"/>
      <c r="M14" s="22"/>
      <c r="N14" s="22"/>
    </row>
    <row r="15" spans="1:14" ht="15" customHeight="1" x14ac:dyDescent="0.2">
      <c r="A15" s="188" t="s">
        <v>229</v>
      </c>
      <c r="B15" s="163">
        <v>46</v>
      </c>
      <c r="C15" s="163">
        <v>43</v>
      </c>
      <c r="D15" s="163" t="s">
        <v>203</v>
      </c>
      <c r="E15" s="163" t="s">
        <v>203</v>
      </c>
      <c r="F15" s="163" t="s">
        <v>203</v>
      </c>
      <c r="G15" s="163" t="s">
        <v>203</v>
      </c>
      <c r="H15" s="163">
        <v>2</v>
      </c>
      <c r="I15" s="163" t="s">
        <v>203</v>
      </c>
      <c r="J15" s="164">
        <v>1</v>
      </c>
      <c r="K15" s="22"/>
      <c r="L15" s="22"/>
      <c r="M15" s="22"/>
      <c r="N15" s="22"/>
    </row>
    <row r="16" spans="1:14" ht="15" customHeight="1" x14ac:dyDescent="0.2">
      <c r="A16" s="188" t="s">
        <v>230</v>
      </c>
      <c r="B16" s="163">
        <v>133</v>
      </c>
      <c r="C16" s="163">
        <v>95</v>
      </c>
      <c r="D16" s="163">
        <v>12</v>
      </c>
      <c r="E16" s="163">
        <v>2</v>
      </c>
      <c r="F16" s="163">
        <v>6</v>
      </c>
      <c r="G16" s="163" t="s">
        <v>203</v>
      </c>
      <c r="H16" s="163">
        <v>2</v>
      </c>
      <c r="I16" s="163" t="s">
        <v>203</v>
      </c>
      <c r="J16" s="164">
        <v>16</v>
      </c>
      <c r="K16" s="22"/>
      <c r="L16" s="22"/>
      <c r="M16" s="22"/>
      <c r="N16" s="22"/>
    </row>
    <row r="17" spans="1:14" ht="15" customHeight="1" x14ac:dyDescent="0.2">
      <c r="A17" s="188" t="s">
        <v>231</v>
      </c>
      <c r="B17" s="163" t="s">
        <v>203</v>
      </c>
      <c r="C17" s="163" t="s">
        <v>203</v>
      </c>
      <c r="D17" s="163" t="s">
        <v>203</v>
      </c>
      <c r="E17" s="163" t="s">
        <v>203</v>
      </c>
      <c r="F17" s="163" t="s">
        <v>203</v>
      </c>
      <c r="G17" s="163" t="s">
        <v>203</v>
      </c>
      <c r="H17" s="163" t="s">
        <v>203</v>
      </c>
      <c r="I17" s="163" t="s">
        <v>203</v>
      </c>
      <c r="J17" s="164" t="s">
        <v>203</v>
      </c>
      <c r="K17" s="22"/>
      <c r="L17" s="22"/>
      <c r="M17" s="22"/>
      <c r="N17" s="22"/>
    </row>
    <row r="18" spans="1:14" ht="15" customHeight="1" x14ac:dyDescent="0.2">
      <c r="A18" s="188" t="s">
        <v>232</v>
      </c>
      <c r="B18" s="163">
        <v>286</v>
      </c>
      <c r="C18" s="163">
        <v>228</v>
      </c>
      <c r="D18" s="163">
        <v>16</v>
      </c>
      <c r="E18" s="163" t="s">
        <v>203</v>
      </c>
      <c r="F18" s="163">
        <v>1</v>
      </c>
      <c r="G18" s="163">
        <v>3</v>
      </c>
      <c r="H18" s="163">
        <v>4</v>
      </c>
      <c r="I18" s="163">
        <v>10</v>
      </c>
      <c r="J18" s="164">
        <v>24</v>
      </c>
      <c r="K18" s="22"/>
      <c r="L18" s="22"/>
      <c r="M18" s="22"/>
      <c r="N18" s="22"/>
    </row>
    <row r="19" spans="1:14" ht="15" customHeight="1" x14ac:dyDescent="0.2">
      <c r="A19" s="188" t="s">
        <v>233</v>
      </c>
      <c r="B19" s="163">
        <v>730</v>
      </c>
      <c r="C19" s="163">
        <v>635</v>
      </c>
      <c r="D19" s="163">
        <v>22</v>
      </c>
      <c r="E19" s="163">
        <v>1</v>
      </c>
      <c r="F19" s="163">
        <v>11</v>
      </c>
      <c r="G19" s="163">
        <v>1</v>
      </c>
      <c r="H19" s="163">
        <v>8</v>
      </c>
      <c r="I19" s="163">
        <v>11</v>
      </c>
      <c r="J19" s="164">
        <v>41</v>
      </c>
      <c r="K19" s="22"/>
      <c r="L19" s="22"/>
      <c r="M19" s="22"/>
      <c r="N19" s="22"/>
    </row>
    <row r="20" spans="1:14" s="22" customFormat="1" ht="15.75" customHeight="1" x14ac:dyDescent="0.2">
      <c r="A20" s="180" t="s">
        <v>187</v>
      </c>
      <c r="B20" s="135">
        <v>1118</v>
      </c>
      <c r="C20" s="135">
        <v>1033</v>
      </c>
      <c r="D20" s="135">
        <v>37</v>
      </c>
      <c r="E20" s="135">
        <v>2</v>
      </c>
      <c r="F20" s="135">
        <v>9</v>
      </c>
      <c r="G20" s="135">
        <v>3</v>
      </c>
      <c r="H20" s="135">
        <v>7</v>
      </c>
      <c r="I20" s="135">
        <v>2</v>
      </c>
      <c r="J20" s="162">
        <v>25</v>
      </c>
    </row>
    <row r="21" spans="1:14" s="22" customFormat="1" ht="15" customHeight="1" x14ac:dyDescent="0.2">
      <c r="A21" s="188" t="s">
        <v>228</v>
      </c>
      <c r="B21" s="163">
        <v>269</v>
      </c>
      <c r="C21" s="163">
        <v>247</v>
      </c>
      <c r="D21" s="163">
        <v>8</v>
      </c>
      <c r="E21" s="163" t="s">
        <v>203</v>
      </c>
      <c r="F21" s="163">
        <v>2</v>
      </c>
      <c r="G21" s="163">
        <v>1</v>
      </c>
      <c r="H21" s="163">
        <v>6</v>
      </c>
      <c r="I21" s="163" t="s">
        <v>203</v>
      </c>
      <c r="J21" s="164">
        <v>5</v>
      </c>
    </row>
    <row r="22" spans="1:14" s="22" customFormat="1" ht="15" customHeight="1" x14ac:dyDescent="0.2">
      <c r="A22" s="188" t="s">
        <v>229</v>
      </c>
      <c r="B22" s="163">
        <v>117</v>
      </c>
      <c r="C22" s="163">
        <v>112</v>
      </c>
      <c r="D22" s="163">
        <v>4</v>
      </c>
      <c r="E22" s="163" t="s">
        <v>203</v>
      </c>
      <c r="F22" s="163" t="s">
        <v>203</v>
      </c>
      <c r="G22" s="163" t="s">
        <v>203</v>
      </c>
      <c r="H22" s="163" t="s">
        <v>203</v>
      </c>
      <c r="I22" s="163" t="s">
        <v>203</v>
      </c>
      <c r="J22" s="164">
        <v>1</v>
      </c>
    </row>
    <row r="23" spans="1:14" s="22" customFormat="1" ht="15" customHeight="1" x14ac:dyDescent="0.2">
      <c r="A23" s="188" t="s">
        <v>230</v>
      </c>
      <c r="B23" s="163">
        <v>24</v>
      </c>
      <c r="C23" s="163">
        <v>24</v>
      </c>
      <c r="D23" s="163" t="s">
        <v>203</v>
      </c>
      <c r="E23" s="163" t="s">
        <v>203</v>
      </c>
      <c r="F23" s="163" t="s">
        <v>203</v>
      </c>
      <c r="G23" s="163" t="s">
        <v>203</v>
      </c>
      <c r="H23" s="163" t="s">
        <v>203</v>
      </c>
      <c r="I23" s="163" t="s">
        <v>203</v>
      </c>
      <c r="J23" s="164" t="s">
        <v>203</v>
      </c>
    </row>
    <row r="24" spans="1:14" s="22" customFormat="1" ht="15" customHeight="1" x14ac:dyDescent="0.2">
      <c r="A24" s="188" t="s">
        <v>231</v>
      </c>
      <c r="B24" s="163">
        <v>560</v>
      </c>
      <c r="C24" s="163">
        <v>515</v>
      </c>
      <c r="D24" s="163">
        <v>21</v>
      </c>
      <c r="E24" s="163">
        <v>2</v>
      </c>
      <c r="F24" s="163">
        <v>6</v>
      </c>
      <c r="G24" s="163">
        <v>2</v>
      </c>
      <c r="H24" s="163" t="s">
        <v>203</v>
      </c>
      <c r="I24" s="163">
        <v>1</v>
      </c>
      <c r="J24" s="164">
        <v>13</v>
      </c>
    </row>
    <row r="25" spans="1:14" s="22" customFormat="1" ht="15" customHeight="1" x14ac:dyDescent="0.2">
      <c r="A25" s="188" t="s">
        <v>232</v>
      </c>
      <c r="B25" s="163">
        <v>116</v>
      </c>
      <c r="C25" s="163">
        <v>103</v>
      </c>
      <c r="D25" s="163">
        <v>4</v>
      </c>
      <c r="E25" s="163" t="s">
        <v>203</v>
      </c>
      <c r="F25" s="163">
        <v>1</v>
      </c>
      <c r="G25" s="163" t="s">
        <v>203</v>
      </c>
      <c r="H25" s="163">
        <v>1</v>
      </c>
      <c r="I25" s="163">
        <v>1</v>
      </c>
      <c r="J25" s="164">
        <v>6</v>
      </c>
    </row>
    <row r="26" spans="1:14" s="22" customFormat="1" ht="15" customHeight="1" x14ac:dyDescent="0.2">
      <c r="A26" s="188" t="s">
        <v>233</v>
      </c>
      <c r="B26" s="163">
        <v>32</v>
      </c>
      <c r="C26" s="163">
        <v>32</v>
      </c>
      <c r="D26" s="163" t="s">
        <v>203</v>
      </c>
      <c r="E26" s="163" t="s">
        <v>203</v>
      </c>
      <c r="F26" s="163" t="s">
        <v>203</v>
      </c>
      <c r="G26" s="163" t="s">
        <v>203</v>
      </c>
      <c r="H26" s="163" t="s">
        <v>203</v>
      </c>
      <c r="I26" s="163" t="s">
        <v>203</v>
      </c>
      <c r="J26" s="164" t="s">
        <v>203</v>
      </c>
    </row>
    <row r="27" spans="1:14" s="33" customFormat="1" ht="15.75" customHeight="1" x14ac:dyDescent="0.2">
      <c r="A27" s="180" t="s">
        <v>188</v>
      </c>
      <c r="B27" s="135">
        <v>835</v>
      </c>
      <c r="C27" s="135">
        <v>815</v>
      </c>
      <c r="D27" s="135">
        <v>12</v>
      </c>
      <c r="E27" s="135" t="s">
        <v>203</v>
      </c>
      <c r="F27" s="135">
        <v>2</v>
      </c>
      <c r="G27" s="135">
        <v>1</v>
      </c>
      <c r="H27" s="135">
        <v>1</v>
      </c>
      <c r="I27" s="135" t="s">
        <v>203</v>
      </c>
      <c r="J27" s="162">
        <v>4</v>
      </c>
      <c r="K27" s="22"/>
      <c r="L27" s="22"/>
      <c r="M27" s="22"/>
      <c r="N27" s="22"/>
    </row>
    <row r="28" spans="1:14" ht="15" customHeight="1" x14ac:dyDescent="0.2">
      <c r="A28" s="188" t="s">
        <v>228</v>
      </c>
      <c r="B28" s="163">
        <v>9</v>
      </c>
      <c r="C28" s="163">
        <v>9</v>
      </c>
      <c r="D28" s="163" t="s">
        <v>203</v>
      </c>
      <c r="E28" s="163" t="s">
        <v>203</v>
      </c>
      <c r="F28" s="163" t="s">
        <v>203</v>
      </c>
      <c r="G28" s="163" t="s">
        <v>203</v>
      </c>
      <c r="H28" s="163" t="s">
        <v>203</v>
      </c>
      <c r="I28" s="163" t="s">
        <v>203</v>
      </c>
      <c r="J28" s="164" t="s">
        <v>203</v>
      </c>
      <c r="K28" s="22"/>
      <c r="L28" s="22"/>
      <c r="M28" s="22"/>
      <c r="N28" s="22"/>
    </row>
    <row r="29" spans="1:14" ht="15" customHeight="1" x14ac:dyDescent="0.2">
      <c r="A29" s="188" t="s">
        <v>229</v>
      </c>
      <c r="B29" s="163">
        <v>3</v>
      </c>
      <c r="C29" s="163">
        <v>3</v>
      </c>
      <c r="D29" s="163" t="s">
        <v>203</v>
      </c>
      <c r="E29" s="163" t="s">
        <v>203</v>
      </c>
      <c r="F29" s="163" t="s">
        <v>203</v>
      </c>
      <c r="G29" s="163" t="s">
        <v>203</v>
      </c>
      <c r="H29" s="163" t="s">
        <v>203</v>
      </c>
      <c r="I29" s="163" t="s">
        <v>203</v>
      </c>
      <c r="J29" s="164" t="s">
        <v>203</v>
      </c>
      <c r="K29" s="22"/>
      <c r="L29" s="22"/>
      <c r="M29" s="22"/>
      <c r="N29" s="22"/>
    </row>
    <row r="30" spans="1:14" ht="15" customHeight="1" x14ac:dyDescent="0.2">
      <c r="A30" s="188" t="s">
        <v>230</v>
      </c>
      <c r="B30" s="163" t="s">
        <v>203</v>
      </c>
      <c r="C30" s="163" t="s">
        <v>203</v>
      </c>
      <c r="D30" s="163" t="s">
        <v>203</v>
      </c>
      <c r="E30" s="163" t="s">
        <v>203</v>
      </c>
      <c r="F30" s="163" t="s">
        <v>203</v>
      </c>
      <c r="G30" s="163" t="s">
        <v>203</v>
      </c>
      <c r="H30" s="163" t="s">
        <v>203</v>
      </c>
      <c r="I30" s="163" t="s">
        <v>203</v>
      </c>
      <c r="J30" s="164" t="s">
        <v>203</v>
      </c>
      <c r="K30" s="22"/>
      <c r="L30" s="22"/>
      <c r="M30" s="22"/>
      <c r="N30" s="22"/>
    </row>
    <row r="31" spans="1:14" ht="15" customHeight="1" x14ac:dyDescent="0.2">
      <c r="A31" s="188" t="s">
        <v>231</v>
      </c>
      <c r="B31" s="163">
        <v>14</v>
      </c>
      <c r="C31" s="163">
        <v>13</v>
      </c>
      <c r="D31" s="163" t="s">
        <v>203</v>
      </c>
      <c r="E31" s="163" t="s">
        <v>203</v>
      </c>
      <c r="F31" s="163" t="s">
        <v>203</v>
      </c>
      <c r="G31" s="163" t="s">
        <v>203</v>
      </c>
      <c r="H31" s="163">
        <v>1</v>
      </c>
      <c r="I31" s="163" t="s">
        <v>203</v>
      </c>
      <c r="J31" s="164" t="s">
        <v>203</v>
      </c>
      <c r="K31" s="22"/>
      <c r="L31" s="22"/>
      <c r="M31" s="22"/>
      <c r="N31" s="22"/>
    </row>
    <row r="32" spans="1:14" ht="15" customHeight="1" x14ac:dyDescent="0.2">
      <c r="A32" s="188" t="s">
        <v>232</v>
      </c>
      <c r="B32" s="163">
        <v>3</v>
      </c>
      <c r="C32" s="163">
        <v>3</v>
      </c>
      <c r="D32" s="163" t="s">
        <v>203</v>
      </c>
      <c r="E32" s="163" t="s">
        <v>203</v>
      </c>
      <c r="F32" s="163" t="s">
        <v>203</v>
      </c>
      <c r="G32" s="163" t="s">
        <v>203</v>
      </c>
      <c r="H32" s="163" t="s">
        <v>203</v>
      </c>
      <c r="I32" s="163" t="s">
        <v>203</v>
      </c>
      <c r="J32" s="164" t="s">
        <v>203</v>
      </c>
      <c r="K32" s="22"/>
      <c r="L32" s="22"/>
      <c r="M32" s="22"/>
      <c r="N32" s="22"/>
    </row>
    <row r="33" spans="1:14" ht="15" customHeight="1" x14ac:dyDescent="0.2">
      <c r="A33" s="188" t="s">
        <v>233</v>
      </c>
      <c r="B33" s="163">
        <v>806</v>
      </c>
      <c r="C33" s="163">
        <v>787</v>
      </c>
      <c r="D33" s="163">
        <v>12</v>
      </c>
      <c r="E33" s="163" t="s">
        <v>203</v>
      </c>
      <c r="F33" s="163">
        <v>2</v>
      </c>
      <c r="G33" s="163">
        <v>1</v>
      </c>
      <c r="H33" s="163" t="s">
        <v>203</v>
      </c>
      <c r="I33" s="163" t="s">
        <v>203</v>
      </c>
      <c r="J33" s="164">
        <v>4</v>
      </c>
      <c r="K33" s="22"/>
      <c r="L33" s="22"/>
      <c r="M33" s="22"/>
      <c r="N33" s="22"/>
    </row>
    <row r="34" spans="1:14" ht="15" customHeight="1" x14ac:dyDescent="0.2">
      <c r="A34" s="180" t="s">
        <v>189</v>
      </c>
      <c r="B34" s="135">
        <v>1195</v>
      </c>
      <c r="C34" s="135">
        <v>1085</v>
      </c>
      <c r="D34" s="135">
        <v>79</v>
      </c>
      <c r="E34" s="135">
        <v>2</v>
      </c>
      <c r="F34" s="135">
        <v>5</v>
      </c>
      <c r="G34" s="135">
        <v>5</v>
      </c>
      <c r="H34" s="135">
        <v>1</v>
      </c>
      <c r="I34" s="135" t="s">
        <v>203</v>
      </c>
      <c r="J34" s="162">
        <v>18</v>
      </c>
      <c r="K34" s="22"/>
      <c r="L34" s="22"/>
      <c r="M34" s="22"/>
      <c r="N34" s="22"/>
    </row>
    <row r="35" spans="1:14" ht="15" customHeight="1" x14ac:dyDescent="0.2">
      <c r="A35" s="188" t="s">
        <v>228</v>
      </c>
      <c r="B35" s="163" t="s">
        <v>203</v>
      </c>
      <c r="C35" s="163" t="s">
        <v>203</v>
      </c>
      <c r="D35" s="163" t="s">
        <v>203</v>
      </c>
      <c r="E35" s="163" t="s">
        <v>203</v>
      </c>
      <c r="F35" s="163" t="s">
        <v>203</v>
      </c>
      <c r="G35" s="163" t="s">
        <v>203</v>
      </c>
      <c r="H35" s="163" t="s">
        <v>203</v>
      </c>
      <c r="I35" s="163" t="s">
        <v>203</v>
      </c>
      <c r="J35" s="164" t="s">
        <v>203</v>
      </c>
      <c r="K35" s="22"/>
      <c r="L35" s="22"/>
      <c r="M35" s="22"/>
      <c r="N35" s="22"/>
    </row>
    <row r="36" spans="1:14" ht="15" customHeight="1" x14ac:dyDescent="0.2">
      <c r="A36" s="188" t="s">
        <v>229</v>
      </c>
      <c r="B36" s="163" t="s">
        <v>203</v>
      </c>
      <c r="C36" s="163" t="s">
        <v>203</v>
      </c>
      <c r="D36" s="163" t="s">
        <v>203</v>
      </c>
      <c r="E36" s="163" t="s">
        <v>203</v>
      </c>
      <c r="F36" s="163" t="s">
        <v>203</v>
      </c>
      <c r="G36" s="163" t="s">
        <v>203</v>
      </c>
      <c r="H36" s="163" t="s">
        <v>203</v>
      </c>
      <c r="I36" s="163" t="s">
        <v>203</v>
      </c>
      <c r="J36" s="164" t="s">
        <v>203</v>
      </c>
      <c r="K36" s="22"/>
      <c r="L36" s="22"/>
      <c r="M36" s="22"/>
      <c r="N36" s="22"/>
    </row>
    <row r="37" spans="1:14" ht="15" customHeight="1" x14ac:dyDescent="0.2">
      <c r="A37" s="188" t="s">
        <v>230</v>
      </c>
      <c r="B37" s="163">
        <v>1195</v>
      </c>
      <c r="C37" s="163">
        <v>1085</v>
      </c>
      <c r="D37" s="163">
        <v>79</v>
      </c>
      <c r="E37" s="163">
        <v>2</v>
      </c>
      <c r="F37" s="163">
        <v>5</v>
      </c>
      <c r="G37" s="163">
        <v>5</v>
      </c>
      <c r="H37" s="163">
        <v>1</v>
      </c>
      <c r="I37" s="163" t="s">
        <v>203</v>
      </c>
      <c r="J37" s="164">
        <v>18</v>
      </c>
      <c r="K37" s="22"/>
      <c r="L37" s="22"/>
      <c r="M37" s="22"/>
      <c r="N37" s="22"/>
    </row>
    <row r="38" spans="1:14" ht="15" customHeight="1" x14ac:dyDescent="0.2">
      <c r="A38" s="188" t="s">
        <v>231</v>
      </c>
      <c r="B38" s="163" t="s">
        <v>203</v>
      </c>
      <c r="C38" s="163" t="s">
        <v>203</v>
      </c>
      <c r="D38" s="163" t="s">
        <v>203</v>
      </c>
      <c r="E38" s="163" t="s">
        <v>203</v>
      </c>
      <c r="F38" s="163" t="s">
        <v>203</v>
      </c>
      <c r="G38" s="163" t="s">
        <v>203</v>
      </c>
      <c r="H38" s="163" t="s">
        <v>203</v>
      </c>
      <c r="I38" s="163" t="s">
        <v>203</v>
      </c>
      <c r="J38" s="164" t="s">
        <v>203</v>
      </c>
      <c r="K38" s="22"/>
      <c r="L38" s="22"/>
      <c r="M38" s="22"/>
      <c r="N38" s="22"/>
    </row>
    <row r="39" spans="1:14" ht="15" customHeight="1" x14ac:dyDescent="0.2">
      <c r="A39" s="188" t="s">
        <v>232</v>
      </c>
      <c r="B39" s="163" t="s">
        <v>203</v>
      </c>
      <c r="C39" s="163" t="s">
        <v>203</v>
      </c>
      <c r="D39" s="163" t="s">
        <v>203</v>
      </c>
      <c r="E39" s="163" t="s">
        <v>203</v>
      </c>
      <c r="F39" s="163" t="s">
        <v>203</v>
      </c>
      <c r="G39" s="163" t="s">
        <v>203</v>
      </c>
      <c r="H39" s="163" t="s">
        <v>203</v>
      </c>
      <c r="I39" s="163" t="s">
        <v>203</v>
      </c>
      <c r="J39" s="164" t="s">
        <v>203</v>
      </c>
      <c r="K39" s="22"/>
      <c r="L39" s="22"/>
      <c r="M39" s="22"/>
      <c r="N39" s="22"/>
    </row>
    <row r="40" spans="1:14" ht="15" customHeight="1" x14ac:dyDescent="0.2">
      <c r="A40" s="188" t="s">
        <v>233</v>
      </c>
      <c r="B40" s="163" t="s">
        <v>203</v>
      </c>
      <c r="C40" s="163" t="s">
        <v>203</v>
      </c>
      <c r="D40" s="163" t="s">
        <v>203</v>
      </c>
      <c r="E40" s="163" t="s">
        <v>203</v>
      </c>
      <c r="F40" s="163" t="s">
        <v>203</v>
      </c>
      <c r="G40" s="163" t="s">
        <v>203</v>
      </c>
      <c r="H40" s="163" t="s">
        <v>203</v>
      </c>
      <c r="I40" s="163" t="s">
        <v>203</v>
      </c>
      <c r="J40" s="164" t="s">
        <v>203</v>
      </c>
      <c r="K40" s="22"/>
      <c r="L40" s="22"/>
      <c r="M40" s="22"/>
      <c r="N40" s="22"/>
    </row>
    <row r="41" spans="1:14" s="33" customFormat="1" ht="15.75" customHeight="1" x14ac:dyDescent="0.2">
      <c r="A41" s="180" t="s">
        <v>555</v>
      </c>
      <c r="B41" s="135">
        <v>1008</v>
      </c>
      <c r="C41" s="135">
        <v>889</v>
      </c>
      <c r="D41" s="135">
        <v>30</v>
      </c>
      <c r="E41" s="135">
        <v>8</v>
      </c>
      <c r="F41" s="135">
        <v>9</v>
      </c>
      <c r="G41" s="135">
        <v>11</v>
      </c>
      <c r="H41" s="135">
        <v>7</v>
      </c>
      <c r="I41" s="135">
        <v>4</v>
      </c>
      <c r="J41" s="162">
        <v>50</v>
      </c>
      <c r="K41" s="22"/>
      <c r="L41" s="20"/>
      <c r="M41" s="20"/>
      <c r="N41" s="20"/>
    </row>
    <row r="42" spans="1:14" ht="15" customHeight="1" x14ac:dyDescent="0.2">
      <c r="A42" s="188" t="s">
        <v>228</v>
      </c>
      <c r="B42" s="163">
        <v>616</v>
      </c>
      <c r="C42" s="163">
        <v>511</v>
      </c>
      <c r="D42" s="163">
        <v>22</v>
      </c>
      <c r="E42" s="163">
        <v>7</v>
      </c>
      <c r="F42" s="163">
        <v>8</v>
      </c>
      <c r="G42" s="163">
        <v>9</v>
      </c>
      <c r="H42" s="163">
        <v>6</v>
      </c>
      <c r="I42" s="163">
        <v>4</v>
      </c>
      <c r="J42" s="164">
        <v>49</v>
      </c>
      <c r="K42" s="22"/>
    </row>
    <row r="43" spans="1:14" ht="15" customHeight="1" x14ac:dyDescent="0.2">
      <c r="A43" s="188" t="s">
        <v>229</v>
      </c>
      <c r="B43" s="163">
        <v>201</v>
      </c>
      <c r="C43" s="163">
        <v>197</v>
      </c>
      <c r="D43" s="163">
        <v>2</v>
      </c>
      <c r="E43" s="163">
        <v>1</v>
      </c>
      <c r="F43" s="163" t="s">
        <v>203</v>
      </c>
      <c r="G43" s="163" t="s">
        <v>203</v>
      </c>
      <c r="H43" s="163">
        <v>1</v>
      </c>
      <c r="I43" s="163" t="s">
        <v>203</v>
      </c>
      <c r="J43" s="164" t="s">
        <v>203</v>
      </c>
      <c r="K43" s="22"/>
    </row>
    <row r="44" spans="1:14" ht="15" customHeight="1" x14ac:dyDescent="0.2">
      <c r="A44" s="188" t="s">
        <v>230</v>
      </c>
      <c r="B44" s="163" t="s">
        <v>203</v>
      </c>
      <c r="C44" s="163" t="s">
        <v>203</v>
      </c>
      <c r="D44" s="163" t="s">
        <v>203</v>
      </c>
      <c r="E44" s="163" t="s">
        <v>203</v>
      </c>
      <c r="F44" s="163" t="s">
        <v>203</v>
      </c>
      <c r="G44" s="163" t="s">
        <v>203</v>
      </c>
      <c r="H44" s="163" t="s">
        <v>203</v>
      </c>
      <c r="I44" s="163" t="s">
        <v>203</v>
      </c>
      <c r="J44" s="164" t="s">
        <v>203</v>
      </c>
      <c r="K44" s="22"/>
    </row>
    <row r="45" spans="1:14" ht="15" customHeight="1" x14ac:dyDescent="0.2">
      <c r="A45" s="188" t="s">
        <v>231</v>
      </c>
      <c r="B45" s="163">
        <v>88</v>
      </c>
      <c r="C45" s="163">
        <v>82</v>
      </c>
      <c r="D45" s="163">
        <v>4</v>
      </c>
      <c r="E45" s="163" t="s">
        <v>203</v>
      </c>
      <c r="F45" s="163" t="s">
        <v>203</v>
      </c>
      <c r="G45" s="163">
        <v>1</v>
      </c>
      <c r="H45" s="163" t="s">
        <v>203</v>
      </c>
      <c r="I45" s="163" t="s">
        <v>203</v>
      </c>
      <c r="J45" s="164">
        <v>1</v>
      </c>
      <c r="K45" s="22"/>
    </row>
    <row r="46" spans="1:14" ht="15" customHeight="1" x14ac:dyDescent="0.2">
      <c r="A46" s="188" t="s">
        <v>232</v>
      </c>
      <c r="B46" s="163">
        <v>39</v>
      </c>
      <c r="C46" s="163">
        <v>38</v>
      </c>
      <c r="D46" s="163">
        <v>1</v>
      </c>
      <c r="E46" s="163" t="s">
        <v>203</v>
      </c>
      <c r="F46" s="163" t="s">
        <v>203</v>
      </c>
      <c r="G46" s="163" t="s">
        <v>203</v>
      </c>
      <c r="H46" s="163" t="s">
        <v>203</v>
      </c>
      <c r="I46" s="163" t="s">
        <v>203</v>
      </c>
      <c r="J46" s="164" t="s">
        <v>203</v>
      </c>
      <c r="K46" s="22"/>
    </row>
    <row r="47" spans="1:14" ht="15" customHeight="1" x14ac:dyDescent="0.2">
      <c r="A47" s="188" t="s">
        <v>233</v>
      </c>
      <c r="B47" s="163">
        <v>64</v>
      </c>
      <c r="C47" s="163">
        <v>61</v>
      </c>
      <c r="D47" s="163">
        <v>1</v>
      </c>
      <c r="E47" s="163" t="s">
        <v>203</v>
      </c>
      <c r="F47" s="163">
        <v>1</v>
      </c>
      <c r="G47" s="163">
        <v>1</v>
      </c>
      <c r="H47" s="163" t="s">
        <v>203</v>
      </c>
      <c r="I47" s="163" t="s">
        <v>203</v>
      </c>
      <c r="J47" s="164" t="s">
        <v>203</v>
      </c>
      <c r="K47" s="22"/>
    </row>
    <row r="48" spans="1:14" ht="3" customHeight="1" x14ac:dyDescent="0.2">
      <c r="A48" s="103"/>
      <c r="B48" s="170"/>
      <c r="C48" s="170"/>
      <c r="D48" s="170"/>
      <c r="E48" s="170"/>
      <c r="F48" s="170"/>
      <c r="G48" s="170"/>
      <c r="H48" s="170"/>
      <c r="I48" s="170"/>
      <c r="J48" s="170"/>
      <c r="K48" s="22"/>
    </row>
    <row r="49" spans="1:11" s="83" customFormat="1" ht="12.75" customHeight="1" x14ac:dyDescent="0.2">
      <c r="A49" s="83" t="s">
        <v>205</v>
      </c>
      <c r="K49" s="22"/>
    </row>
    <row r="50" spans="1:11" ht="12.75" customHeight="1" x14ac:dyDescent="0.2">
      <c r="K50" s="22"/>
    </row>
  </sheetData>
  <mergeCells count="5">
    <mergeCell ref="A1:J1"/>
    <mergeCell ref="A3:A5"/>
    <mergeCell ref="B3:J3"/>
    <mergeCell ref="B4:B5"/>
    <mergeCell ref="C4:J4"/>
  </mergeCells>
  <hyperlinks>
    <hyperlink ref="L1" location="Obsah!A1" display="Obsah" xr:uid="{00000000-0004-0000-46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List95">
    <tabColor rgb="FFFF0000"/>
  </sheetPr>
  <dimension ref="A1:M36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22.28515625" style="20" customWidth="1"/>
    <col min="2" max="2" width="6.42578125" style="20" customWidth="1"/>
    <col min="3" max="3" width="6.28515625" style="20" customWidth="1"/>
    <col min="4" max="4" width="8.85546875" style="20" customWidth="1"/>
    <col min="5" max="5" width="6.28515625" style="20" customWidth="1"/>
    <col min="6" max="6" width="7.5703125" style="28" customWidth="1"/>
    <col min="7" max="7" width="6.85546875" style="20" customWidth="1"/>
    <col min="8" max="8" width="6.28515625" style="20" customWidth="1"/>
    <col min="9" max="9" width="7.5703125" style="20" customWidth="1"/>
    <col min="10" max="10" width="6.28515625" style="28" customWidth="1"/>
    <col min="11" max="255" width="9.140625" style="20"/>
    <col min="256" max="256" width="20.28515625" style="20" customWidth="1"/>
    <col min="257" max="258" width="13.7109375" style="20" customWidth="1"/>
    <col min="259" max="262" width="11.140625" style="20" customWidth="1"/>
    <col min="263" max="511" width="9.140625" style="20"/>
    <col min="512" max="512" width="20.28515625" style="20" customWidth="1"/>
    <col min="513" max="514" width="13.7109375" style="20" customWidth="1"/>
    <col min="515" max="518" width="11.140625" style="20" customWidth="1"/>
    <col min="519" max="767" width="9.140625" style="20"/>
    <col min="768" max="768" width="20.28515625" style="20" customWidth="1"/>
    <col min="769" max="770" width="13.7109375" style="20" customWidth="1"/>
    <col min="771" max="774" width="11.140625" style="20" customWidth="1"/>
    <col min="775" max="1023" width="9.140625" style="20"/>
    <col min="1024" max="1024" width="20.28515625" style="20" customWidth="1"/>
    <col min="1025" max="1026" width="13.7109375" style="20" customWidth="1"/>
    <col min="1027" max="1030" width="11.140625" style="20" customWidth="1"/>
    <col min="1031" max="1279" width="9.140625" style="20"/>
    <col min="1280" max="1280" width="20.28515625" style="20" customWidth="1"/>
    <col min="1281" max="1282" width="13.7109375" style="20" customWidth="1"/>
    <col min="1283" max="1286" width="11.140625" style="20" customWidth="1"/>
    <col min="1287" max="1535" width="9.140625" style="20"/>
    <col min="1536" max="1536" width="20.28515625" style="20" customWidth="1"/>
    <col min="1537" max="1538" width="13.7109375" style="20" customWidth="1"/>
    <col min="1539" max="1542" width="11.140625" style="20" customWidth="1"/>
    <col min="1543" max="1791" width="9.140625" style="20"/>
    <col min="1792" max="1792" width="20.28515625" style="20" customWidth="1"/>
    <col min="1793" max="1794" width="13.7109375" style="20" customWidth="1"/>
    <col min="1795" max="1798" width="11.140625" style="20" customWidth="1"/>
    <col min="1799" max="2047" width="9.140625" style="20"/>
    <col min="2048" max="2048" width="20.28515625" style="20" customWidth="1"/>
    <col min="2049" max="2050" width="13.7109375" style="20" customWidth="1"/>
    <col min="2051" max="2054" width="11.140625" style="20" customWidth="1"/>
    <col min="2055" max="2303" width="9.140625" style="20"/>
    <col min="2304" max="2304" width="20.28515625" style="20" customWidth="1"/>
    <col min="2305" max="2306" width="13.7109375" style="20" customWidth="1"/>
    <col min="2307" max="2310" width="11.140625" style="20" customWidth="1"/>
    <col min="2311" max="2559" width="9.140625" style="20"/>
    <col min="2560" max="2560" width="20.28515625" style="20" customWidth="1"/>
    <col min="2561" max="2562" width="13.7109375" style="20" customWidth="1"/>
    <col min="2563" max="2566" width="11.140625" style="20" customWidth="1"/>
    <col min="2567" max="2815" width="9.140625" style="20"/>
    <col min="2816" max="2816" width="20.28515625" style="20" customWidth="1"/>
    <col min="2817" max="2818" width="13.7109375" style="20" customWidth="1"/>
    <col min="2819" max="2822" width="11.140625" style="20" customWidth="1"/>
    <col min="2823" max="3071" width="9.140625" style="20"/>
    <col min="3072" max="3072" width="20.28515625" style="20" customWidth="1"/>
    <col min="3073" max="3074" width="13.7109375" style="20" customWidth="1"/>
    <col min="3075" max="3078" width="11.140625" style="20" customWidth="1"/>
    <col min="3079" max="3327" width="9.140625" style="20"/>
    <col min="3328" max="3328" width="20.28515625" style="20" customWidth="1"/>
    <col min="3329" max="3330" width="13.7109375" style="20" customWidth="1"/>
    <col min="3331" max="3334" width="11.140625" style="20" customWidth="1"/>
    <col min="3335" max="3583" width="9.140625" style="20"/>
    <col min="3584" max="3584" width="20.28515625" style="20" customWidth="1"/>
    <col min="3585" max="3586" width="13.7109375" style="20" customWidth="1"/>
    <col min="3587" max="3590" width="11.140625" style="20" customWidth="1"/>
    <col min="3591" max="3839" width="9.140625" style="20"/>
    <col min="3840" max="3840" width="20.28515625" style="20" customWidth="1"/>
    <col min="3841" max="3842" width="13.7109375" style="20" customWidth="1"/>
    <col min="3843" max="3846" width="11.140625" style="20" customWidth="1"/>
    <col min="3847" max="4095" width="9.140625" style="20"/>
    <col min="4096" max="4096" width="20.28515625" style="20" customWidth="1"/>
    <col min="4097" max="4098" width="13.7109375" style="20" customWidth="1"/>
    <col min="4099" max="4102" width="11.140625" style="20" customWidth="1"/>
    <col min="4103" max="4351" width="9.140625" style="20"/>
    <col min="4352" max="4352" width="20.28515625" style="20" customWidth="1"/>
    <col min="4353" max="4354" width="13.7109375" style="20" customWidth="1"/>
    <col min="4355" max="4358" width="11.140625" style="20" customWidth="1"/>
    <col min="4359" max="4607" width="9.140625" style="20"/>
    <col min="4608" max="4608" width="20.28515625" style="20" customWidth="1"/>
    <col min="4609" max="4610" width="13.7109375" style="20" customWidth="1"/>
    <col min="4611" max="4614" width="11.140625" style="20" customWidth="1"/>
    <col min="4615" max="4863" width="9.140625" style="20"/>
    <col min="4864" max="4864" width="20.28515625" style="20" customWidth="1"/>
    <col min="4865" max="4866" width="13.7109375" style="20" customWidth="1"/>
    <col min="4867" max="4870" width="11.140625" style="20" customWidth="1"/>
    <col min="4871" max="5119" width="9.140625" style="20"/>
    <col min="5120" max="5120" width="20.28515625" style="20" customWidth="1"/>
    <col min="5121" max="5122" width="13.7109375" style="20" customWidth="1"/>
    <col min="5123" max="5126" width="11.140625" style="20" customWidth="1"/>
    <col min="5127" max="5375" width="9.140625" style="20"/>
    <col min="5376" max="5376" width="20.28515625" style="20" customWidth="1"/>
    <col min="5377" max="5378" width="13.7109375" style="20" customWidth="1"/>
    <col min="5379" max="5382" width="11.140625" style="20" customWidth="1"/>
    <col min="5383" max="5631" width="9.140625" style="20"/>
    <col min="5632" max="5632" width="20.28515625" style="20" customWidth="1"/>
    <col min="5633" max="5634" width="13.7109375" style="20" customWidth="1"/>
    <col min="5635" max="5638" width="11.140625" style="20" customWidth="1"/>
    <col min="5639" max="5887" width="9.140625" style="20"/>
    <col min="5888" max="5888" width="20.28515625" style="20" customWidth="1"/>
    <col min="5889" max="5890" width="13.7109375" style="20" customWidth="1"/>
    <col min="5891" max="5894" width="11.140625" style="20" customWidth="1"/>
    <col min="5895" max="6143" width="9.140625" style="20"/>
    <col min="6144" max="6144" width="20.28515625" style="20" customWidth="1"/>
    <col min="6145" max="6146" width="13.7109375" style="20" customWidth="1"/>
    <col min="6147" max="6150" width="11.140625" style="20" customWidth="1"/>
    <col min="6151" max="6399" width="9.140625" style="20"/>
    <col min="6400" max="6400" width="20.28515625" style="20" customWidth="1"/>
    <col min="6401" max="6402" width="13.7109375" style="20" customWidth="1"/>
    <col min="6403" max="6406" width="11.140625" style="20" customWidth="1"/>
    <col min="6407" max="6655" width="9.140625" style="20"/>
    <col min="6656" max="6656" width="20.28515625" style="20" customWidth="1"/>
    <col min="6657" max="6658" width="13.7109375" style="20" customWidth="1"/>
    <col min="6659" max="6662" width="11.140625" style="20" customWidth="1"/>
    <col min="6663" max="6911" width="9.140625" style="20"/>
    <col min="6912" max="6912" width="20.28515625" style="20" customWidth="1"/>
    <col min="6913" max="6914" width="13.7109375" style="20" customWidth="1"/>
    <col min="6915" max="6918" width="11.140625" style="20" customWidth="1"/>
    <col min="6919" max="7167" width="9.140625" style="20"/>
    <col min="7168" max="7168" width="20.28515625" style="20" customWidth="1"/>
    <col min="7169" max="7170" width="13.7109375" style="20" customWidth="1"/>
    <col min="7171" max="7174" width="11.140625" style="20" customWidth="1"/>
    <col min="7175" max="7423" width="9.140625" style="20"/>
    <col min="7424" max="7424" width="20.28515625" style="20" customWidth="1"/>
    <col min="7425" max="7426" width="13.7109375" style="20" customWidth="1"/>
    <col min="7427" max="7430" width="11.140625" style="20" customWidth="1"/>
    <col min="7431" max="7679" width="9.140625" style="20"/>
    <col min="7680" max="7680" width="20.28515625" style="20" customWidth="1"/>
    <col min="7681" max="7682" width="13.7109375" style="20" customWidth="1"/>
    <col min="7683" max="7686" width="11.140625" style="20" customWidth="1"/>
    <col min="7687" max="7935" width="9.140625" style="20"/>
    <col min="7936" max="7936" width="20.28515625" style="20" customWidth="1"/>
    <col min="7937" max="7938" width="13.7109375" style="20" customWidth="1"/>
    <col min="7939" max="7942" width="11.140625" style="20" customWidth="1"/>
    <col min="7943" max="8191" width="9.140625" style="20"/>
    <col min="8192" max="8192" width="20.28515625" style="20" customWidth="1"/>
    <col min="8193" max="8194" width="13.7109375" style="20" customWidth="1"/>
    <col min="8195" max="8198" width="11.140625" style="20" customWidth="1"/>
    <col min="8199" max="8447" width="9.140625" style="20"/>
    <col min="8448" max="8448" width="20.28515625" style="20" customWidth="1"/>
    <col min="8449" max="8450" width="13.7109375" style="20" customWidth="1"/>
    <col min="8451" max="8454" width="11.140625" style="20" customWidth="1"/>
    <col min="8455" max="8703" width="9.140625" style="20"/>
    <col min="8704" max="8704" width="20.28515625" style="20" customWidth="1"/>
    <col min="8705" max="8706" width="13.7109375" style="20" customWidth="1"/>
    <col min="8707" max="8710" width="11.140625" style="20" customWidth="1"/>
    <col min="8711" max="8959" width="9.140625" style="20"/>
    <col min="8960" max="8960" width="20.28515625" style="20" customWidth="1"/>
    <col min="8961" max="8962" width="13.7109375" style="20" customWidth="1"/>
    <col min="8963" max="8966" width="11.140625" style="20" customWidth="1"/>
    <col min="8967" max="9215" width="9.140625" style="20"/>
    <col min="9216" max="9216" width="20.28515625" style="20" customWidth="1"/>
    <col min="9217" max="9218" width="13.7109375" style="20" customWidth="1"/>
    <col min="9219" max="9222" width="11.140625" style="20" customWidth="1"/>
    <col min="9223" max="9471" width="9.140625" style="20"/>
    <col min="9472" max="9472" width="20.28515625" style="20" customWidth="1"/>
    <col min="9473" max="9474" width="13.7109375" style="20" customWidth="1"/>
    <col min="9475" max="9478" width="11.140625" style="20" customWidth="1"/>
    <col min="9479" max="9727" width="9.140625" style="20"/>
    <col min="9728" max="9728" width="20.28515625" style="20" customWidth="1"/>
    <col min="9729" max="9730" width="13.7109375" style="20" customWidth="1"/>
    <col min="9731" max="9734" width="11.140625" style="20" customWidth="1"/>
    <col min="9735" max="9983" width="9.140625" style="20"/>
    <col min="9984" max="9984" width="20.28515625" style="20" customWidth="1"/>
    <col min="9985" max="9986" width="13.7109375" style="20" customWidth="1"/>
    <col min="9987" max="9990" width="11.140625" style="20" customWidth="1"/>
    <col min="9991" max="10239" width="9.140625" style="20"/>
    <col min="10240" max="10240" width="20.28515625" style="20" customWidth="1"/>
    <col min="10241" max="10242" width="13.7109375" style="20" customWidth="1"/>
    <col min="10243" max="10246" width="11.140625" style="20" customWidth="1"/>
    <col min="10247" max="10495" width="9.140625" style="20"/>
    <col min="10496" max="10496" width="20.28515625" style="20" customWidth="1"/>
    <col min="10497" max="10498" width="13.7109375" style="20" customWidth="1"/>
    <col min="10499" max="10502" width="11.140625" style="20" customWidth="1"/>
    <col min="10503" max="10751" width="9.140625" style="20"/>
    <col min="10752" max="10752" width="20.28515625" style="20" customWidth="1"/>
    <col min="10753" max="10754" width="13.7109375" style="20" customWidth="1"/>
    <col min="10755" max="10758" width="11.140625" style="20" customWidth="1"/>
    <col min="10759" max="11007" width="9.140625" style="20"/>
    <col min="11008" max="11008" width="20.28515625" style="20" customWidth="1"/>
    <col min="11009" max="11010" width="13.7109375" style="20" customWidth="1"/>
    <col min="11011" max="11014" width="11.140625" style="20" customWidth="1"/>
    <col min="11015" max="11263" width="9.140625" style="20"/>
    <col min="11264" max="11264" width="20.28515625" style="20" customWidth="1"/>
    <col min="11265" max="11266" width="13.7109375" style="20" customWidth="1"/>
    <col min="11267" max="11270" width="11.140625" style="20" customWidth="1"/>
    <col min="11271" max="11519" width="9.140625" style="20"/>
    <col min="11520" max="11520" width="20.28515625" style="20" customWidth="1"/>
    <col min="11521" max="11522" width="13.7109375" style="20" customWidth="1"/>
    <col min="11523" max="11526" width="11.140625" style="20" customWidth="1"/>
    <col min="11527" max="11775" width="9.140625" style="20"/>
    <col min="11776" max="11776" width="20.28515625" style="20" customWidth="1"/>
    <col min="11777" max="11778" width="13.7109375" style="20" customWidth="1"/>
    <col min="11779" max="11782" width="11.140625" style="20" customWidth="1"/>
    <col min="11783" max="12031" width="9.140625" style="20"/>
    <col min="12032" max="12032" width="20.28515625" style="20" customWidth="1"/>
    <col min="12033" max="12034" width="13.7109375" style="20" customWidth="1"/>
    <col min="12035" max="12038" width="11.140625" style="20" customWidth="1"/>
    <col min="12039" max="12287" width="9.140625" style="20"/>
    <col min="12288" max="12288" width="20.28515625" style="20" customWidth="1"/>
    <col min="12289" max="12290" width="13.7109375" style="20" customWidth="1"/>
    <col min="12291" max="12294" width="11.140625" style="20" customWidth="1"/>
    <col min="12295" max="12543" width="9.140625" style="20"/>
    <col min="12544" max="12544" width="20.28515625" style="20" customWidth="1"/>
    <col min="12545" max="12546" width="13.7109375" style="20" customWidth="1"/>
    <col min="12547" max="12550" width="11.140625" style="20" customWidth="1"/>
    <col min="12551" max="12799" width="9.140625" style="20"/>
    <col min="12800" max="12800" width="20.28515625" style="20" customWidth="1"/>
    <col min="12801" max="12802" width="13.7109375" style="20" customWidth="1"/>
    <col min="12803" max="12806" width="11.140625" style="20" customWidth="1"/>
    <col min="12807" max="13055" width="9.140625" style="20"/>
    <col min="13056" max="13056" width="20.28515625" style="20" customWidth="1"/>
    <col min="13057" max="13058" width="13.7109375" style="20" customWidth="1"/>
    <col min="13059" max="13062" width="11.140625" style="20" customWidth="1"/>
    <col min="13063" max="13311" width="9.140625" style="20"/>
    <col min="13312" max="13312" width="20.28515625" style="20" customWidth="1"/>
    <col min="13313" max="13314" width="13.7109375" style="20" customWidth="1"/>
    <col min="13315" max="13318" width="11.140625" style="20" customWidth="1"/>
    <col min="13319" max="13567" width="9.140625" style="20"/>
    <col min="13568" max="13568" width="20.28515625" style="20" customWidth="1"/>
    <col min="13569" max="13570" width="13.7109375" style="20" customWidth="1"/>
    <col min="13571" max="13574" width="11.140625" style="20" customWidth="1"/>
    <col min="13575" max="13823" width="9.140625" style="20"/>
    <col min="13824" max="13824" width="20.28515625" style="20" customWidth="1"/>
    <col min="13825" max="13826" width="13.7109375" style="20" customWidth="1"/>
    <col min="13827" max="13830" width="11.140625" style="20" customWidth="1"/>
    <col min="13831" max="14079" width="9.140625" style="20"/>
    <col min="14080" max="14080" width="20.28515625" style="20" customWidth="1"/>
    <col min="14081" max="14082" width="13.7109375" style="20" customWidth="1"/>
    <col min="14083" max="14086" width="11.140625" style="20" customWidth="1"/>
    <col min="14087" max="14335" width="9.140625" style="20"/>
    <col min="14336" max="14336" width="20.28515625" style="20" customWidth="1"/>
    <col min="14337" max="14338" width="13.7109375" style="20" customWidth="1"/>
    <col min="14339" max="14342" width="11.140625" style="20" customWidth="1"/>
    <col min="14343" max="14591" width="9.140625" style="20"/>
    <col min="14592" max="14592" width="20.28515625" style="20" customWidth="1"/>
    <col min="14593" max="14594" width="13.7109375" style="20" customWidth="1"/>
    <col min="14595" max="14598" width="11.140625" style="20" customWidth="1"/>
    <col min="14599" max="14847" width="9.140625" style="20"/>
    <col min="14848" max="14848" width="20.28515625" style="20" customWidth="1"/>
    <col min="14849" max="14850" width="13.7109375" style="20" customWidth="1"/>
    <col min="14851" max="14854" width="11.140625" style="20" customWidth="1"/>
    <col min="14855" max="15103" width="9.140625" style="20"/>
    <col min="15104" max="15104" width="20.28515625" style="20" customWidth="1"/>
    <col min="15105" max="15106" width="13.7109375" style="20" customWidth="1"/>
    <col min="15107" max="15110" width="11.140625" style="20" customWidth="1"/>
    <col min="15111" max="15359" width="9.140625" style="20"/>
    <col min="15360" max="15360" width="20.28515625" style="20" customWidth="1"/>
    <col min="15361" max="15362" width="13.7109375" style="20" customWidth="1"/>
    <col min="15363" max="15366" width="11.140625" style="20" customWidth="1"/>
    <col min="15367" max="15615" width="9.140625" style="20"/>
    <col min="15616" max="15616" width="20.28515625" style="20" customWidth="1"/>
    <col min="15617" max="15618" width="13.7109375" style="20" customWidth="1"/>
    <col min="15619" max="15622" width="11.140625" style="20" customWidth="1"/>
    <col min="15623" max="15871" width="9.140625" style="20"/>
    <col min="15872" max="15872" width="20.28515625" style="20" customWidth="1"/>
    <col min="15873" max="15874" width="13.7109375" style="20" customWidth="1"/>
    <col min="15875" max="15878" width="11.140625" style="20" customWidth="1"/>
    <col min="15879" max="16127" width="9.140625" style="20"/>
    <col min="16128" max="16128" width="20.28515625" style="20" customWidth="1"/>
    <col min="16129" max="16130" width="13.7109375" style="20" customWidth="1"/>
    <col min="16131" max="16134" width="11.140625" style="20" customWidth="1"/>
    <col min="16135" max="16384" width="9.140625" style="20"/>
  </cols>
  <sheetData>
    <row r="1" spans="1:13" ht="24.95" customHeight="1" x14ac:dyDescent="0.2">
      <c r="A1" s="349" t="s">
        <v>683</v>
      </c>
      <c r="B1" s="349"/>
      <c r="C1" s="349"/>
      <c r="D1" s="349"/>
      <c r="E1" s="349"/>
      <c r="F1" s="349"/>
      <c r="G1" s="349"/>
      <c r="H1" s="349"/>
      <c r="I1" s="349"/>
      <c r="J1" s="349"/>
      <c r="L1" s="19" t="s">
        <v>177</v>
      </c>
    </row>
    <row r="2" spans="1:13" ht="12" customHeight="1" thickBot="1" x14ac:dyDescent="0.25">
      <c r="A2" s="71" t="s">
        <v>178</v>
      </c>
      <c r="J2" s="21"/>
    </row>
    <row r="3" spans="1:13" ht="18" customHeight="1" x14ac:dyDescent="0.2">
      <c r="A3" s="303" t="s">
        <v>681</v>
      </c>
      <c r="B3" s="314" t="s">
        <v>266</v>
      </c>
      <c r="C3" s="314"/>
      <c r="D3" s="314"/>
      <c r="E3" s="314"/>
      <c r="F3" s="314"/>
      <c r="G3" s="314"/>
      <c r="H3" s="314"/>
      <c r="I3" s="314"/>
      <c r="J3" s="305"/>
    </row>
    <row r="4" spans="1:13" s="22" customFormat="1" ht="18" customHeight="1" x14ac:dyDescent="0.2">
      <c r="A4" s="381"/>
      <c r="B4" s="382" t="s">
        <v>206</v>
      </c>
      <c r="C4" s="379" t="s">
        <v>503</v>
      </c>
      <c r="D4" s="379"/>
      <c r="E4" s="379"/>
      <c r="F4" s="379"/>
      <c r="G4" s="379"/>
      <c r="H4" s="379"/>
      <c r="I4" s="379"/>
      <c r="J4" s="380"/>
    </row>
    <row r="5" spans="1:13" s="22" customFormat="1" ht="27" customHeight="1" thickBot="1" x14ac:dyDescent="0.25">
      <c r="A5" s="304"/>
      <c r="B5" s="348"/>
      <c r="C5" s="95" t="s">
        <v>505</v>
      </c>
      <c r="D5" s="95" t="s">
        <v>506</v>
      </c>
      <c r="E5" s="95" t="s">
        <v>507</v>
      </c>
      <c r="F5" s="95" t="s">
        <v>508</v>
      </c>
      <c r="G5" s="95" t="s">
        <v>511</v>
      </c>
      <c r="H5" s="95" t="s">
        <v>509</v>
      </c>
      <c r="I5" s="95" t="s">
        <v>510</v>
      </c>
      <c r="J5" s="107" t="s">
        <v>190</v>
      </c>
    </row>
    <row r="6" spans="1:13" s="33" customFormat="1" ht="18" customHeight="1" x14ac:dyDescent="0.2">
      <c r="A6" s="180" t="s">
        <v>556</v>
      </c>
      <c r="B6" s="166">
        <v>27410</v>
      </c>
      <c r="C6" s="166">
        <v>23764</v>
      </c>
      <c r="D6" s="166">
        <v>1385</v>
      </c>
      <c r="E6" s="166">
        <v>320</v>
      </c>
      <c r="F6" s="166">
        <v>195</v>
      </c>
      <c r="G6" s="166">
        <v>130</v>
      </c>
      <c r="H6" s="166">
        <v>146</v>
      </c>
      <c r="I6" s="166">
        <v>117</v>
      </c>
      <c r="J6" s="162">
        <v>1353</v>
      </c>
      <c r="K6" s="22"/>
      <c r="L6" s="20"/>
      <c r="M6" s="20"/>
    </row>
    <row r="7" spans="1:13" s="33" customFormat="1" ht="18" customHeight="1" x14ac:dyDescent="0.2">
      <c r="A7" s="188" t="s">
        <v>228</v>
      </c>
      <c r="B7" s="168">
        <v>6782</v>
      </c>
      <c r="C7" s="168">
        <v>5410</v>
      </c>
      <c r="D7" s="168">
        <v>373</v>
      </c>
      <c r="E7" s="168">
        <v>149</v>
      </c>
      <c r="F7" s="168">
        <v>88</v>
      </c>
      <c r="G7" s="168">
        <v>61</v>
      </c>
      <c r="H7" s="168">
        <v>72</v>
      </c>
      <c r="I7" s="168">
        <v>52</v>
      </c>
      <c r="J7" s="164">
        <v>577</v>
      </c>
      <c r="K7" s="22"/>
      <c r="L7" s="20"/>
      <c r="M7" s="20"/>
    </row>
    <row r="8" spans="1:13" s="33" customFormat="1" ht="18" customHeight="1" x14ac:dyDescent="0.2">
      <c r="A8" s="188" t="s">
        <v>229</v>
      </c>
      <c r="B8" s="168">
        <v>6902</v>
      </c>
      <c r="C8" s="168">
        <v>6188</v>
      </c>
      <c r="D8" s="168">
        <v>241</v>
      </c>
      <c r="E8" s="168">
        <v>117</v>
      </c>
      <c r="F8" s="168">
        <v>35</v>
      </c>
      <c r="G8" s="168">
        <v>31</v>
      </c>
      <c r="H8" s="168">
        <v>19</v>
      </c>
      <c r="I8" s="168">
        <v>11</v>
      </c>
      <c r="J8" s="164">
        <v>260</v>
      </c>
      <c r="K8" s="22"/>
      <c r="L8" s="20"/>
      <c r="M8" s="20"/>
    </row>
    <row r="9" spans="1:13" s="33" customFormat="1" ht="18" customHeight="1" x14ac:dyDescent="0.2">
      <c r="A9" s="188" t="s">
        <v>230</v>
      </c>
      <c r="B9" s="168">
        <v>5734</v>
      </c>
      <c r="C9" s="168">
        <v>5158</v>
      </c>
      <c r="D9" s="168">
        <v>392</v>
      </c>
      <c r="E9" s="168">
        <v>25</v>
      </c>
      <c r="F9" s="168">
        <v>28</v>
      </c>
      <c r="G9" s="168">
        <v>12</v>
      </c>
      <c r="H9" s="168">
        <v>15</v>
      </c>
      <c r="I9" s="168">
        <v>5</v>
      </c>
      <c r="J9" s="164">
        <v>99</v>
      </c>
      <c r="K9" s="22"/>
      <c r="L9" s="20"/>
      <c r="M9" s="20"/>
    </row>
    <row r="10" spans="1:13" s="33" customFormat="1" ht="18" customHeight="1" x14ac:dyDescent="0.2">
      <c r="A10" s="188" t="s">
        <v>231</v>
      </c>
      <c r="B10" s="168">
        <v>1513</v>
      </c>
      <c r="C10" s="168">
        <v>1316</v>
      </c>
      <c r="D10" s="168">
        <v>72</v>
      </c>
      <c r="E10" s="168">
        <v>16</v>
      </c>
      <c r="F10" s="168">
        <v>18</v>
      </c>
      <c r="G10" s="168">
        <v>1</v>
      </c>
      <c r="H10" s="168">
        <v>4</v>
      </c>
      <c r="I10" s="168">
        <v>7</v>
      </c>
      <c r="J10" s="164">
        <v>79</v>
      </c>
      <c r="K10" s="22"/>
      <c r="L10" s="20"/>
      <c r="M10" s="20"/>
    </row>
    <row r="11" spans="1:13" s="33" customFormat="1" ht="18" customHeight="1" x14ac:dyDescent="0.2">
      <c r="A11" s="188" t="s">
        <v>232</v>
      </c>
      <c r="B11" s="168">
        <v>4545</v>
      </c>
      <c r="C11" s="168">
        <v>4034</v>
      </c>
      <c r="D11" s="168">
        <v>215</v>
      </c>
      <c r="E11" s="168">
        <v>11</v>
      </c>
      <c r="F11" s="168">
        <v>17</v>
      </c>
      <c r="G11" s="168">
        <v>20</v>
      </c>
      <c r="H11" s="168">
        <v>18</v>
      </c>
      <c r="I11" s="168">
        <v>19</v>
      </c>
      <c r="J11" s="164">
        <v>211</v>
      </c>
      <c r="K11" s="22"/>
      <c r="L11" s="20"/>
      <c r="M11" s="20"/>
    </row>
    <row r="12" spans="1:13" s="33" customFormat="1" ht="18" customHeight="1" x14ac:dyDescent="0.2">
      <c r="A12" s="188" t="s">
        <v>233</v>
      </c>
      <c r="B12" s="168">
        <v>1934</v>
      </c>
      <c r="C12" s="168">
        <v>1658</v>
      </c>
      <c r="D12" s="168">
        <v>92</v>
      </c>
      <c r="E12" s="168">
        <v>2</v>
      </c>
      <c r="F12" s="168">
        <v>9</v>
      </c>
      <c r="G12" s="168">
        <v>5</v>
      </c>
      <c r="H12" s="168">
        <v>18</v>
      </c>
      <c r="I12" s="168">
        <v>23</v>
      </c>
      <c r="J12" s="164">
        <v>127</v>
      </c>
      <c r="K12" s="22"/>
      <c r="L12" s="20"/>
      <c r="M12" s="20"/>
    </row>
    <row r="13" spans="1:13" s="33" customFormat="1" ht="18" customHeight="1" x14ac:dyDescent="0.2">
      <c r="A13" s="180" t="s">
        <v>192</v>
      </c>
      <c r="B13" s="166">
        <v>24110</v>
      </c>
      <c r="C13" s="166">
        <v>20770</v>
      </c>
      <c r="D13" s="166">
        <v>1185</v>
      </c>
      <c r="E13" s="166">
        <v>316</v>
      </c>
      <c r="F13" s="166">
        <v>187</v>
      </c>
      <c r="G13" s="166">
        <v>122</v>
      </c>
      <c r="H13" s="166">
        <v>134</v>
      </c>
      <c r="I13" s="166">
        <v>115</v>
      </c>
      <c r="J13" s="162">
        <v>1281</v>
      </c>
      <c r="K13" s="22"/>
      <c r="L13" s="22"/>
      <c r="M13" s="22"/>
    </row>
    <row r="14" spans="1:13" ht="18" customHeight="1" x14ac:dyDescent="0.2">
      <c r="A14" s="188" t="s">
        <v>228</v>
      </c>
      <c r="B14" s="168">
        <v>6732</v>
      </c>
      <c r="C14" s="168">
        <v>5370</v>
      </c>
      <c r="D14" s="168">
        <v>373</v>
      </c>
      <c r="E14" s="168">
        <v>149</v>
      </c>
      <c r="F14" s="168">
        <v>88</v>
      </c>
      <c r="G14" s="168">
        <v>59</v>
      </c>
      <c r="H14" s="168">
        <v>72</v>
      </c>
      <c r="I14" s="168">
        <v>51</v>
      </c>
      <c r="J14" s="164">
        <v>570</v>
      </c>
      <c r="K14" s="22"/>
      <c r="L14" s="22"/>
      <c r="M14" s="22"/>
    </row>
    <row r="15" spans="1:13" ht="18" customHeight="1" x14ac:dyDescent="0.2">
      <c r="A15" s="188" t="s">
        <v>229</v>
      </c>
      <c r="B15" s="168">
        <v>6902</v>
      </c>
      <c r="C15" s="168">
        <v>6188</v>
      </c>
      <c r="D15" s="168">
        <v>241</v>
      </c>
      <c r="E15" s="168">
        <v>117</v>
      </c>
      <c r="F15" s="168">
        <v>35</v>
      </c>
      <c r="G15" s="168">
        <v>31</v>
      </c>
      <c r="H15" s="168">
        <v>19</v>
      </c>
      <c r="I15" s="168">
        <v>11</v>
      </c>
      <c r="J15" s="164">
        <v>260</v>
      </c>
      <c r="K15" s="22"/>
      <c r="L15" s="22"/>
      <c r="M15" s="22"/>
    </row>
    <row r="16" spans="1:13" ht="18" customHeight="1" x14ac:dyDescent="0.2">
      <c r="A16" s="188" t="s">
        <v>230</v>
      </c>
      <c r="B16" s="168">
        <v>2990</v>
      </c>
      <c r="C16" s="168">
        <v>2655</v>
      </c>
      <c r="D16" s="168">
        <v>211</v>
      </c>
      <c r="E16" s="168">
        <v>21</v>
      </c>
      <c r="F16" s="168">
        <v>20</v>
      </c>
      <c r="G16" s="168">
        <v>8</v>
      </c>
      <c r="H16" s="168">
        <v>5</v>
      </c>
      <c r="I16" s="168">
        <v>4</v>
      </c>
      <c r="J16" s="164">
        <v>66</v>
      </c>
      <c r="K16" s="22"/>
      <c r="L16" s="22"/>
      <c r="M16" s="22"/>
    </row>
    <row r="17" spans="1:13" ht="18" customHeight="1" x14ac:dyDescent="0.2">
      <c r="A17" s="188" t="s">
        <v>231</v>
      </c>
      <c r="B17" s="168">
        <v>1513</v>
      </c>
      <c r="C17" s="168">
        <v>1316</v>
      </c>
      <c r="D17" s="168">
        <v>72</v>
      </c>
      <c r="E17" s="168">
        <v>16</v>
      </c>
      <c r="F17" s="168">
        <v>18</v>
      </c>
      <c r="G17" s="168">
        <v>1</v>
      </c>
      <c r="H17" s="168">
        <v>4</v>
      </c>
      <c r="I17" s="168">
        <v>7</v>
      </c>
      <c r="J17" s="164">
        <v>79</v>
      </c>
      <c r="K17" s="22"/>
      <c r="L17" s="22"/>
      <c r="M17" s="22"/>
    </row>
    <row r="18" spans="1:13" ht="18" customHeight="1" x14ac:dyDescent="0.2">
      <c r="A18" s="188" t="s">
        <v>232</v>
      </c>
      <c r="B18" s="168">
        <v>4040</v>
      </c>
      <c r="C18" s="168">
        <v>3584</v>
      </c>
      <c r="D18" s="168">
        <v>196</v>
      </c>
      <c r="E18" s="168">
        <v>11</v>
      </c>
      <c r="F18" s="168">
        <v>17</v>
      </c>
      <c r="G18" s="168">
        <v>18</v>
      </c>
      <c r="H18" s="168">
        <v>16</v>
      </c>
      <c r="I18" s="168">
        <v>19</v>
      </c>
      <c r="J18" s="164">
        <v>179</v>
      </c>
      <c r="K18" s="22"/>
      <c r="L18" s="22"/>
      <c r="M18" s="22"/>
    </row>
    <row r="19" spans="1:13" ht="18" customHeight="1" x14ac:dyDescent="0.2">
      <c r="A19" s="188" t="s">
        <v>233</v>
      </c>
      <c r="B19" s="168">
        <v>1933</v>
      </c>
      <c r="C19" s="168">
        <v>1657</v>
      </c>
      <c r="D19" s="168">
        <v>92</v>
      </c>
      <c r="E19" s="168">
        <v>2</v>
      </c>
      <c r="F19" s="168">
        <v>9</v>
      </c>
      <c r="G19" s="168">
        <v>5</v>
      </c>
      <c r="H19" s="168">
        <v>18</v>
      </c>
      <c r="I19" s="168">
        <v>23</v>
      </c>
      <c r="J19" s="164">
        <v>127</v>
      </c>
      <c r="K19" s="22"/>
      <c r="L19" s="22"/>
      <c r="M19" s="22"/>
    </row>
    <row r="20" spans="1:13" s="22" customFormat="1" ht="18" customHeight="1" x14ac:dyDescent="0.2">
      <c r="A20" s="180" t="s">
        <v>193</v>
      </c>
      <c r="B20" s="166">
        <v>2707</v>
      </c>
      <c r="C20" s="166">
        <v>2468</v>
      </c>
      <c r="D20" s="166">
        <v>180</v>
      </c>
      <c r="E20" s="166">
        <v>4</v>
      </c>
      <c r="F20" s="166">
        <v>8</v>
      </c>
      <c r="G20" s="166">
        <v>4</v>
      </c>
      <c r="H20" s="166">
        <v>10</v>
      </c>
      <c r="I20" s="166">
        <v>1</v>
      </c>
      <c r="J20" s="162">
        <v>32</v>
      </c>
    </row>
    <row r="21" spans="1:13" s="22" customFormat="1" ht="18" customHeight="1" x14ac:dyDescent="0.2">
      <c r="A21" s="188" t="s">
        <v>228</v>
      </c>
      <c r="B21" s="168" t="s">
        <v>203</v>
      </c>
      <c r="C21" s="168" t="s">
        <v>203</v>
      </c>
      <c r="D21" s="168" t="s">
        <v>203</v>
      </c>
      <c r="E21" s="168" t="s">
        <v>203</v>
      </c>
      <c r="F21" s="168" t="s">
        <v>203</v>
      </c>
      <c r="G21" s="168" t="s">
        <v>203</v>
      </c>
      <c r="H21" s="168" t="s">
        <v>203</v>
      </c>
      <c r="I21" s="168" t="s">
        <v>203</v>
      </c>
      <c r="J21" s="164" t="s">
        <v>203</v>
      </c>
    </row>
    <row r="22" spans="1:13" s="22" customFormat="1" ht="18" customHeight="1" x14ac:dyDescent="0.2">
      <c r="A22" s="188" t="s">
        <v>229</v>
      </c>
      <c r="B22" s="168" t="s">
        <v>203</v>
      </c>
      <c r="C22" s="168" t="s">
        <v>203</v>
      </c>
      <c r="D22" s="168" t="s">
        <v>203</v>
      </c>
      <c r="E22" s="168" t="s">
        <v>203</v>
      </c>
      <c r="F22" s="168" t="s">
        <v>203</v>
      </c>
      <c r="G22" s="168" t="s">
        <v>203</v>
      </c>
      <c r="H22" s="168" t="s">
        <v>203</v>
      </c>
      <c r="I22" s="168" t="s">
        <v>203</v>
      </c>
      <c r="J22" s="164" t="s">
        <v>203</v>
      </c>
    </row>
    <row r="23" spans="1:13" s="22" customFormat="1" ht="18" customHeight="1" x14ac:dyDescent="0.2">
      <c r="A23" s="188" t="s">
        <v>230</v>
      </c>
      <c r="B23" s="168">
        <v>2707</v>
      </c>
      <c r="C23" s="168">
        <v>2468</v>
      </c>
      <c r="D23" s="168">
        <v>180</v>
      </c>
      <c r="E23" s="168">
        <v>4</v>
      </c>
      <c r="F23" s="168">
        <v>8</v>
      </c>
      <c r="G23" s="168">
        <v>4</v>
      </c>
      <c r="H23" s="168">
        <v>10</v>
      </c>
      <c r="I23" s="168">
        <v>1</v>
      </c>
      <c r="J23" s="164">
        <v>32</v>
      </c>
    </row>
    <row r="24" spans="1:13" s="22" customFormat="1" ht="18" customHeight="1" x14ac:dyDescent="0.2">
      <c r="A24" s="188" t="s">
        <v>231</v>
      </c>
      <c r="B24" s="168" t="s">
        <v>203</v>
      </c>
      <c r="C24" s="168" t="s">
        <v>203</v>
      </c>
      <c r="D24" s="168" t="s">
        <v>203</v>
      </c>
      <c r="E24" s="168" t="s">
        <v>203</v>
      </c>
      <c r="F24" s="168" t="s">
        <v>203</v>
      </c>
      <c r="G24" s="168" t="s">
        <v>203</v>
      </c>
      <c r="H24" s="168" t="s">
        <v>203</v>
      </c>
      <c r="I24" s="168" t="s">
        <v>203</v>
      </c>
      <c r="J24" s="164" t="s">
        <v>203</v>
      </c>
    </row>
    <row r="25" spans="1:13" s="22" customFormat="1" ht="18" customHeight="1" x14ac:dyDescent="0.2">
      <c r="A25" s="188" t="s">
        <v>232</v>
      </c>
      <c r="B25" s="168" t="s">
        <v>203</v>
      </c>
      <c r="C25" s="168" t="s">
        <v>203</v>
      </c>
      <c r="D25" s="168" t="s">
        <v>203</v>
      </c>
      <c r="E25" s="168" t="s">
        <v>203</v>
      </c>
      <c r="F25" s="168" t="s">
        <v>203</v>
      </c>
      <c r="G25" s="168" t="s">
        <v>203</v>
      </c>
      <c r="H25" s="168" t="s">
        <v>203</v>
      </c>
      <c r="I25" s="168" t="s">
        <v>203</v>
      </c>
      <c r="J25" s="164" t="s">
        <v>203</v>
      </c>
    </row>
    <row r="26" spans="1:13" s="22" customFormat="1" ht="18" customHeight="1" x14ac:dyDescent="0.2">
      <c r="A26" s="188" t="s">
        <v>233</v>
      </c>
      <c r="B26" s="168" t="s">
        <v>203</v>
      </c>
      <c r="C26" s="168" t="s">
        <v>203</v>
      </c>
      <c r="D26" s="168" t="s">
        <v>203</v>
      </c>
      <c r="E26" s="168" t="s">
        <v>203</v>
      </c>
      <c r="F26" s="168" t="s">
        <v>203</v>
      </c>
      <c r="G26" s="168" t="s">
        <v>203</v>
      </c>
      <c r="H26" s="168" t="s">
        <v>203</v>
      </c>
      <c r="I26" s="168" t="s">
        <v>203</v>
      </c>
      <c r="J26" s="164" t="s">
        <v>203</v>
      </c>
    </row>
    <row r="27" spans="1:13" s="33" customFormat="1" ht="18" customHeight="1" x14ac:dyDescent="0.2">
      <c r="A27" s="180" t="s">
        <v>194</v>
      </c>
      <c r="B27" s="166">
        <v>593</v>
      </c>
      <c r="C27" s="166">
        <v>526</v>
      </c>
      <c r="D27" s="166">
        <v>20</v>
      </c>
      <c r="E27" s="166" t="s">
        <v>203</v>
      </c>
      <c r="F27" s="166" t="s">
        <v>203</v>
      </c>
      <c r="G27" s="166">
        <v>4</v>
      </c>
      <c r="H27" s="166">
        <v>2</v>
      </c>
      <c r="I27" s="166">
        <v>1</v>
      </c>
      <c r="J27" s="162">
        <v>40</v>
      </c>
      <c r="K27" s="22"/>
      <c r="L27" s="20"/>
      <c r="M27" s="20"/>
    </row>
    <row r="28" spans="1:13" ht="18" customHeight="1" x14ac:dyDescent="0.2">
      <c r="A28" s="188" t="s">
        <v>228</v>
      </c>
      <c r="B28" s="168">
        <v>50</v>
      </c>
      <c r="C28" s="168">
        <v>40</v>
      </c>
      <c r="D28" s="168" t="s">
        <v>203</v>
      </c>
      <c r="E28" s="168" t="s">
        <v>203</v>
      </c>
      <c r="F28" s="168" t="s">
        <v>203</v>
      </c>
      <c r="G28" s="168">
        <v>2</v>
      </c>
      <c r="H28" s="168" t="s">
        <v>203</v>
      </c>
      <c r="I28" s="168">
        <v>1</v>
      </c>
      <c r="J28" s="164">
        <v>7</v>
      </c>
      <c r="K28" s="22"/>
    </row>
    <row r="29" spans="1:13" ht="18" customHeight="1" x14ac:dyDescent="0.2">
      <c r="A29" s="188" t="s">
        <v>229</v>
      </c>
      <c r="B29" s="168" t="s">
        <v>203</v>
      </c>
      <c r="C29" s="168" t="s">
        <v>203</v>
      </c>
      <c r="D29" s="168" t="s">
        <v>203</v>
      </c>
      <c r="E29" s="168" t="s">
        <v>203</v>
      </c>
      <c r="F29" s="168" t="s">
        <v>203</v>
      </c>
      <c r="G29" s="168" t="s">
        <v>203</v>
      </c>
      <c r="H29" s="168" t="s">
        <v>203</v>
      </c>
      <c r="I29" s="168" t="s">
        <v>203</v>
      </c>
      <c r="J29" s="164" t="s">
        <v>203</v>
      </c>
      <c r="K29" s="22"/>
    </row>
    <row r="30" spans="1:13" ht="18" customHeight="1" x14ac:dyDescent="0.2">
      <c r="A30" s="188" t="s">
        <v>230</v>
      </c>
      <c r="B30" s="168">
        <v>37</v>
      </c>
      <c r="C30" s="168">
        <v>35</v>
      </c>
      <c r="D30" s="168">
        <v>1</v>
      </c>
      <c r="E30" s="168" t="s">
        <v>203</v>
      </c>
      <c r="F30" s="168" t="s">
        <v>203</v>
      </c>
      <c r="G30" s="168" t="s">
        <v>203</v>
      </c>
      <c r="H30" s="168" t="s">
        <v>203</v>
      </c>
      <c r="I30" s="168" t="s">
        <v>203</v>
      </c>
      <c r="J30" s="164">
        <v>1</v>
      </c>
      <c r="K30" s="22"/>
    </row>
    <row r="31" spans="1:13" ht="18" customHeight="1" x14ac:dyDescent="0.2">
      <c r="A31" s="188" t="s">
        <v>231</v>
      </c>
      <c r="B31" s="168" t="s">
        <v>203</v>
      </c>
      <c r="C31" s="168" t="s">
        <v>203</v>
      </c>
      <c r="D31" s="168" t="s">
        <v>203</v>
      </c>
      <c r="E31" s="168" t="s">
        <v>203</v>
      </c>
      <c r="F31" s="168" t="s">
        <v>203</v>
      </c>
      <c r="G31" s="168" t="s">
        <v>203</v>
      </c>
      <c r="H31" s="168" t="s">
        <v>203</v>
      </c>
      <c r="I31" s="168" t="s">
        <v>203</v>
      </c>
      <c r="J31" s="164" t="s">
        <v>203</v>
      </c>
      <c r="K31" s="22"/>
    </row>
    <row r="32" spans="1:13" ht="18" customHeight="1" x14ac:dyDescent="0.2">
      <c r="A32" s="188" t="s">
        <v>232</v>
      </c>
      <c r="B32" s="168">
        <v>505</v>
      </c>
      <c r="C32" s="168">
        <v>450</v>
      </c>
      <c r="D32" s="168">
        <v>19</v>
      </c>
      <c r="E32" s="168" t="s">
        <v>203</v>
      </c>
      <c r="F32" s="168" t="s">
        <v>203</v>
      </c>
      <c r="G32" s="168">
        <v>2</v>
      </c>
      <c r="H32" s="168">
        <v>2</v>
      </c>
      <c r="I32" s="168" t="s">
        <v>203</v>
      </c>
      <c r="J32" s="164">
        <v>32</v>
      </c>
      <c r="K32" s="22"/>
    </row>
    <row r="33" spans="1:11" ht="18" customHeight="1" x14ac:dyDescent="0.2">
      <c r="A33" s="188" t="s">
        <v>233</v>
      </c>
      <c r="B33" s="168">
        <v>1</v>
      </c>
      <c r="C33" s="168">
        <v>1</v>
      </c>
      <c r="D33" s="168" t="s">
        <v>203</v>
      </c>
      <c r="E33" s="168" t="s">
        <v>203</v>
      </c>
      <c r="F33" s="168" t="s">
        <v>203</v>
      </c>
      <c r="G33" s="168" t="s">
        <v>203</v>
      </c>
      <c r="H33" s="168" t="s">
        <v>203</v>
      </c>
      <c r="I33" s="168" t="s">
        <v>203</v>
      </c>
      <c r="J33" s="164" t="s">
        <v>203</v>
      </c>
      <c r="K33" s="22"/>
    </row>
    <row r="34" spans="1:11" ht="5.25" customHeight="1" x14ac:dyDescent="0.2">
      <c r="A34" s="103"/>
      <c r="B34" s="171"/>
      <c r="C34" s="171"/>
      <c r="D34" s="171"/>
      <c r="E34" s="171"/>
      <c r="F34" s="171"/>
      <c r="G34" s="171"/>
      <c r="H34" s="171"/>
      <c r="I34" s="171"/>
      <c r="J34" s="170"/>
      <c r="K34" s="22"/>
    </row>
    <row r="35" spans="1:11" s="83" customFormat="1" ht="12.75" customHeight="1" x14ac:dyDescent="0.2">
      <c r="A35" s="83" t="s">
        <v>205</v>
      </c>
      <c r="K35" s="22"/>
    </row>
    <row r="36" spans="1:11" ht="12.75" customHeight="1" x14ac:dyDescent="0.2">
      <c r="K36" s="22"/>
    </row>
  </sheetData>
  <mergeCells count="5">
    <mergeCell ref="A1:J1"/>
    <mergeCell ref="A3:A5"/>
    <mergeCell ref="B3:J3"/>
    <mergeCell ref="B4:B5"/>
    <mergeCell ref="C4:J4"/>
  </mergeCells>
  <hyperlinks>
    <hyperlink ref="L1" location="Obsah!A1" display="Obsah" xr:uid="{00000000-0004-0000-47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List68">
    <tabColor rgb="FFFF0000"/>
  </sheetPr>
  <dimension ref="A1:I48"/>
  <sheetViews>
    <sheetView zoomScaleNormal="100" workbookViewId="0">
      <selection sqref="A1:E1"/>
    </sheetView>
  </sheetViews>
  <sheetFormatPr defaultRowHeight="15" x14ac:dyDescent="0.25"/>
  <cols>
    <col min="1" max="1" width="28.7109375" style="36" customWidth="1"/>
    <col min="2" max="5" width="13.7109375" style="36" customWidth="1"/>
    <col min="6" max="6" width="10.7109375" style="36" customWidth="1"/>
    <col min="7" max="16384" width="9.140625" style="36"/>
  </cols>
  <sheetData>
    <row r="1" spans="1:9" ht="24.95" customHeight="1" x14ac:dyDescent="0.25">
      <c r="A1" s="17" t="s">
        <v>684</v>
      </c>
      <c r="B1" s="31"/>
      <c r="C1" s="31"/>
      <c r="D1" s="31"/>
      <c r="E1" s="31"/>
      <c r="F1" s="20"/>
      <c r="G1" s="19" t="s">
        <v>177</v>
      </c>
      <c r="H1" s="70"/>
      <c r="I1" s="70"/>
    </row>
    <row r="2" spans="1:9" ht="12" customHeight="1" thickBot="1" x14ac:dyDescent="0.3">
      <c r="A2" s="106" t="s">
        <v>178</v>
      </c>
      <c r="B2" s="49"/>
      <c r="C2" s="49"/>
      <c r="D2" s="22"/>
      <c r="E2" s="41" t="s">
        <v>589</v>
      </c>
      <c r="F2" s="22"/>
      <c r="G2" s="22"/>
      <c r="H2" s="22"/>
      <c r="I2" s="33"/>
    </row>
    <row r="3" spans="1:9" ht="22.5" customHeight="1" x14ac:dyDescent="0.25">
      <c r="A3" s="303" t="s">
        <v>675</v>
      </c>
      <c r="B3" s="337" t="s">
        <v>557</v>
      </c>
      <c r="C3" s="354" t="s">
        <v>280</v>
      </c>
      <c r="D3" s="354"/>
      <c r="E3" s="355"/>
      <c r="F3" s="22"/>
      <c r="G3" s="22"/>
      <c r="H3" s="22"/>
      <c r="I3" s="33"/>
    </row>
    <row r="4" spans="1:9" ht="17.25" customHeight="1" thickBot="1" x14ac:dyDescent="0.3">
      <c r="A4" s="304"/>
      <c r="B4" s="336"/>
      <c r="C4" s="160" t="s">
        <v>307</v>
      </c>
      <c r="D4" s="160" t="s">
        <v>282</v>
      </c>
      <c r="E4" s="227" t="s">
        <v>283</v>
      </c>
      <c r="F4" s="20"/>
      <c r="G4" s="20"/>
      <c r="H4" s="20"/>
      <c r="I4" s="22"/>
    </row>
    <row r="5" spans="1:9" ht="15" customHeight="1" x14ac:dyDescent="0.25">
      <c r="A5" s="236" t="s">
        <v>494</v>
      </c>
      <c r="B5" s="135">
        <v>22448.691999999999</v>
      </c>
      <c r="C5" s="135">
        <v>11861.608</v>
      </c>
      <c r="D5" s="135">
        <v>7783.8589999999986</v>
      </c>
      <c r="E5" s="162">
        <v>2803.2249999999999</v>
      </c>
    </row>
    <row r="6" spans="1:9" ht="15" customHeight="1" x14ac:dyDescent="0.25">
      <c r="A6" s="237" t="s">
        <v>228</v>
      </c>
      <c r="B6" s="163">
        <v>15990.290999999996</v>
      </c>
      <c r="C6" s="163">
        <v>8083.0820000000003</v>
      </c>
      <c r="D6" s="163">
        <v>5838.8019999999988</v>
      </c>
      <c r="E6" s="164">
        <v>2068.4070000000002</v>
      </c>
    </row>
    <row r="7" spans="1:9" ht="15" customHeight="1" x14ac:dyDescent="0.25">
      <c r="A7" s="237" t="s">
        <v>229</v>
      </c>
      <c r="B7" s="163">
        <v>531.24800000000005</v>
      </c>
      <c r="C7" s="163">
        <v>339.10300000000001</v>
      </c>
      <c r="D7" s="163">
        <v>144.607</v>
      </c>
      <c r="E7" s="164">
        <v>47.538000000000004</v>
      </c>
    </row>
    <row r="8" spans="1:9" ht="15" customHeight="1" x14ac:dyDescent="0.25">
      <c r="A8" s="237" t="s">
        <v>230</v>
      </c>
      <c r="B8" s="163">
        <v>1476.8220000000001</v>
      </c>
      <c r="C8" s="163">
        <v>743.38700000000006</v>
      </c>
      <c r="D8" s="163">
        <v>419.94899999999996</v>
      </c>
      <c r="E8" s="164">
        <v>313.48599999999999</v>
      </c>
    </row>
    <row r="9" spans="1:9" ht="15" customHeight="1" x14ac:dyDescent="0.25">
      <c r="A9" s="237" t="s">
        <v>231</v>
      </c>
      <c r="B9" s="163">
        <v>1009.2560000000002</v>
      </c>
      <c r="C9" s="163">
        <v>660.47299999999996</v>
      </c>
      <c r="D9" s="163">
        <v>307.59300000000002</v>
      </c>
      <c r="E9" s="164">
        <v>41.190000000000005</v>
      </c>
    </row>
    <row r="10" spans="1:9" ht="15" customHeight="1" x14ac:dyDescent="0.25">
      <c r="A10" s="237" t="s">
        <v>232</v>
      </c>
      <c r="B10" s="163">
        <v>1066.8810000000001</v>
      </c>
      <c r="C10" s="163">
        <v>454.50200000000007</v>
      </c>
      <c r="D10" s="163">
        <v>598.38100000000009</v>
      </c>
      <c r="E10" s="164">
        <v>13.997999999999999</v>
      </c>
    </row>
    <row r="11" spans="1:9" ht="15" customHeight="1" x14ac:dyDescent="0.25">
      <c r="A11" s="237" t="s">
        <v>233</v>
      </c>
      <c r="B11" s="163">
        <v>2374.194</v>
      </c>
      <c r="C11" s="163">
        <v>1581.0610000000006</v>
      </c>
      <c r="D11" s="163">
        <v>474.52699999999993</v>
      </c>
      <c r="E11" s="164">
        <v>318.60599999999988</v>
      </c>
    </row>
    <row r="12" spans="1:9" ht="15.75" customHeight="1" x14ac:dyDescent="0.25">
      <c r="A12" s="236" t="s">
        <v>495</v>
      </c>
      <c r="B12" s="135">
        <v>15691.869999999999</v>
      </c>
      <c r="C12" s="135">
        <v>8373.5810000000001</v>
      </c>
      <c r="D12" s="135">
        <v>4896.7300000000005</v>
      </c>
      <c r="E12" s="162">
        <v>2421.5590000000002</v>
      </c>
      <c r="F12" s="70"/>
      <c r="G12" s="22"/>
      <c r="H12" s="22"/>
      <c r="I12" s="70"/>
    </row>
    <row r="13" spans="1:9" ht="15" customHeight="1" x14ac:dyDescent="0.25">
      <c r="A13" s="237" t="s">
        <v>228</v>
      </c>
      <c r="B13" s="163">
        <v>13416.071</v>
      </c>
      <c r="C13" s="163">
        <v>7071.8519999999999</v>
      </c>
      <c r="D13" s="163">
        <v>4461.5740000000005</v>
      </c>
      <c r="E13" s="164">
        <v>1882.645</v>
      </c>
      <c r="F13" s="70"/>
      <c r="G13" s="22"/>
      <c r="H13" s="22"/>
      <c r="I13" s="70"/>
    </row>
    <row r="14" spans="1:9" ht="15" customHeight="1" x14ac:dyDescent="0.25">
      <c r="A14" s="237" t="s">
        <v>229</v>
      </c>
      <c r="B14" s="163">
        <v>91.661000000000001</v>
      </c>
      <c r="C14" s="163">
        <v>58.804000000000002</v>
      </c>
      <c r="D14" s="163">
        <v>26.047000000000001</v>
      </c>
      <c r="E14" s="164">
        <v>6.81</v>
      </c>
      <c r="F14" s="70"/>
      <c r="G14" s="22"/>
      <c r="H14" s="22"/>
      <c r="I14" s="70"/>
    </row>
    <row r="15" spans="1:9" ht="15" customHeight="1" x14ac:dyDescent="0.25">
      <c r="A15" s="237" t="s">
        <v>230</v>
      </c>
      <c r="B15" s="163">
        <v>432.44400000000002</v>
      </c>
      <c r="C15" s="163">
        <v>129.96799999999999</v>
      </c>
      <c r="D15" s="163">
        <v>66.491</v>
      </c>
      <c r="E15" s="164">
        <v>235.98500000000001</v>
      </c>
      <c r="F15" s="70"/>
      <c r="G15" s="22"/>
      <c r="H15" s="22"/>
      <c r="I15" s="70"/>
    </row>
    <row r="16" spans="1:9" ht="15" customHeight="1" x14ac:dyDescent="0.25">
      <c r="A16" s="237" t="s">
        <v>231</v>
      </c>
      <c r="B16" s="163" t="s">
        <v>203</v>
      </c>
      <c r="C16" s="163" t="s">
        <v>203</v>
      </c>
      <c r="D16" s="163" t="s">
        <v>203</v>
      </c>
      <c r="E16" s="164" t="s">
        <v>203</v>
      </c>
      <c r="F16" s="70"/>
      <c r="G16" s="22"/>
      <c r="H16" s="22"/>
      <c r="I16" s="70"/>
    </row>
    <row r="17" spans="1:9" ht="15" customHeight="1" x14ac:dyDescent="0.25">
      <c r="A17" s="237" t="s">
        <v>232</v>
      </c>
      <c r="B17" s="163">
        <v>378.39200000000005</v>
      </c>
      <c r="C17" s="163">
        <v>262.03100000000001</v>
      </c>
      <c r="D17" s="163">
        <v>107.20699999999999</v>
      </c>
      <c r="E17" s="164">
        <v>9.1539999999999999</v>
      </c>
      <c r="F17" s="70"/>
      <c r="G17" s="22"/>
      <c r="H17" s="22"/>
      <c r="I17" s="70"/>
    </row>
    <row r="18" spans="1:9" ht="15" customHeight="1" x14ac:dyDescent="0.25">
      <c r="A18" s="237" t="s">
        <v>233</v>
      </c>
      <c r="B18" s="163">
        <v>1373.3019999999997</v>
      </c>
      <c r="C18" s="163">
        <v>850.92600000000016</v>
      </c>
      <c r="D18" s="163">
        <v>235.41099999999997</v>
      </c>
      <c r="E18" s="164">
        <v>286.96500000000003</v>
      </c>
      <c r="F18" s="70"/>
      <c r="G18" s="22"/>
      <c r="H18" s="22"/>
      <c r="I18" s="70"/>
    </row>
    <row r="19" spans="1:9" ht="15.75" customHeight="1" x14ac:dyDescent="0.25">
      <c r="A19" s="236" t="s">
        <v>496</v>
      </c>
      <c r="B19" s="135">
        <v>1721.1209999999999</v>
      </c>
      <c r="C19" s="135">
        <v>1146.2159999999999</v>
      </c>
      <c r="D19" s="135">
        <v>499.06899999999996</v>
      </c>
      <c r="E19" s="162">
        <v>75.835999999999999</v>
      </c>
      <c r="F19" s="70"/>
      <c r="G19" s="70"/>
      <c r="H19" s="70"/>
      <c r="I19" s="70"/>
    </row>
    <row r="20" spans="1:9" ht="15" customHeight="1" x14ac:dyDescent="0.25">
      <c r="A20" s="237" t="s">
        <v>228</v>
      </c>
      <c r="B20" s="163">
        <v>389.89800000000002</v>
      </c>
      <c r="C20" s="163">
        <v>231.64700000000002</v>
      </c>
      <c r="D20" s="163">
        <v>136.19800000000001</v>
      </c>
      <c r="E20" s="164">
        <v>22.052999999999997</v>
      </c>
      <c r="F20" s="70"/>
      <c r="G20" s="70"/>
      <c r="H20" s="70"/>
      <c r="I20" s="70"/>
    </row>
    <row r="21" spans="1:9" ht="15" customHeight="1" x14ac:dyDescent="0.25">
      <c r="A21" s="237" t="s">
        <v>229</v>
      </c>
      <c r="B21" s="163">
        <v>194.96299999999999</v>
      </c>
      <c r="C21" s="163">
        <v>145.37899999999999</v>
      </c>
      <c r="D21" s="163">
        <v>37.862000000000002</v>
      </c>
      <c r="E21" s="164">
        <v>11.722</v>
      </c>
      <c r="F21" s="70"/>
      <c r="G21" s="70"/>
      <c r="H21" s="70"/>
      <c r="I21" s="70"/>
    </row>
    <row r="22" spans="1:9" ht="15" customHeight="1" x14ac:dyDescent="0.25">
      <c r="A22" s="237" t="s">
        <v>230</v>
      </c>
      <c r="B22" s="163">
        <v>10.626999999999999</v>
      </c>
      <c r="C22" s="163">
        <v>9.129999999999999</v>
      </c>
      <c r="D22" s="163">
        <v>1.333</v>
      </c>
      <c r="E22" s="164">
        <v>0.16400000000000001</v>
      </c>
    </row>
    <row r="23" spans="1:9" ht="15" customHeight="1" x14ac:dyDescent="0.25">
      <c r="A23" s="237" t="s">
        <v>231</v>
      </c>
      <c r="B23" s="163">
        <v>923.91100000000006</v>
      </c>
      <c r="C23" s="163">
        <v>598.45399999999995</v>
      </c>
      <c r="D23" s="163">
        <v>284.267</v>
      </c>
      <c r="E23" s="164">
        <v>41.190000000000005</v>
      </c>
    </row>
    <row r="24" spans="1:9" ht="15" customHeight="1" x14ac:dyDescent="0.25">
      <c r="A24" s="237" t="s">
        <v>232</v>
      </c>
      <c r="B24" s="163">
        <v>148.81899999999999</v>
      </c>
      <c r="C24" s="163">
        <v>119.20700000000001</v>
      </c>
      <c r="D24" s="163">
        <v>29.611999999999995</v>
      </c>
      <c r="E24" s="164" t="s">
        <v>203</v>
      </c>
    </row>
    <row r="25" spans="1:9" ht="15" customHeight="1" x14ac:dyDescent="0.25">
      <c r="A25" s="237" t="s">
        <v>233</v>
      </c>
      <c r="B25" s="163">
        <v>52.903000000000006</v>
      </c>
      <c r="C25" s="163">
        <v>42.399000000000001</v>
      </c>
      <c r="D25" s="163">
        <v>9.7970000000000006</v>
      </c>
      <c r="E25" s="164">
        <v>0.70700000000000007</v>
      </c>
    </row>
    <row r="26" spans="1:9" ht="15" customHeight="1" x14ac:dyDescent="0.25">
      <c r="A26" s="236" t="s">
        <v>188</v>
      </c>
      <c r="B26" s="135">
        <v>1402.451</v>
      </c>
      <c r="C26" s="135">
        <v>705.9559999999999</v>
      </c>
      <c r="D26" s="135">
        <v>661.86500000000001</v>
      </c>
      <c r="E26" s="162">
        <v>34.630000000000003</v>
      </c>
    </row>
    <row r="27" spans="1:9" ht="15" customHeight="1" x14ac:dyDescent="0.25">
      <c r="A27" s="237" t="s">
        <v>228</v>
      </c>
      <c r="B27" s="163">
        <v>7.6440000000000001</v>
      </c>
      <c r="C27" s="163">
        <v>6.0429999999999993</v>
      </c>
      <c r="D27" s="163">
        <v>1.6009999999999998</v>
      </c>
      <c r="E27" s="164" t="s">
        <v>203</v>
      </c>
    </row>
    <row r="28" spans="1:9" ht="15" customHeight="1" x14ac:dyDescent="0.25">
      <c r="A28" s="237" t="s">
        <v>229</v>
      </c>
      <c r="B28" s="163">
        <v>5.9109999999999996</v>
      </c>
      <c r="C28" s="163">
        <v>2.95</v>
      </c>
      <c r="D28" s="163">
        <v>2.9609999999999999</v>
      </c>
      <c r="E28" s="164" t="s">
        <v>203</v>
      </c>
    </row>
    <row r="29" spans="1:9" ht="15" customHeight="1" x14ac:dyDescent="0.25">
      <c r="A29" s="237" t="s">
        <v>230</v>
      </c>
      <c r="B29" s="138" t="s">
        <v>203</v>
      </c>
      <c r="C29" s="138" t="s">
        <v>203</v>
      </c>
      <c r="D29" s="138" t="s">
        <v>203</v>
      </c>
      <c r="E29" s="250" t="s">
        <v>203</v>
      </c>
    </row>
    <row r="30" spans="1:9" ht="15" customHeight="1" x14ac:dyDescent="0.25">
      <c r="A30" s="237" t="s">
        <v>231</v>
      </c>
      <c r="B30" s="163">
        <v>33.311999999999998</v>
      </c>
      <c r="C30" s="163">
        <v>13.572000000000001</v>
      </c>
      <c r="D30" s="163">
        <v>19.739999999999998</v>
      </c>
      <c r="E30" s="164" t="s">
        <v>203</v>
      </c>
    </row>
    <row r="31" spans="1:9" ht="15" customHeight="1" x14ac:dyDescent="0.25">
      <c r="A31" s="237" t="s">
        <v>232</v>
      </c>
      <c r="B31" s="163">
        <v>476.52</v>
      </c>
      <c r="C31" s="163">
        <v>30.089000000000002</v>
      </c>
      <c r="D31" s="163">
        <v>441.67500000000001</v>
      </c>
      <c r="E31" s="164">
        <v>4.7560000000000002</v>
      </c>
    </row>
    <row r="32" spans="1:9" ht="15" customHeight="1" x14ac:dyDescent="0.25">
      <c r="A32" s="237" t="s">
        <v>233</v>
      </c>
      <c r="B32" s="163">
        <v>879.06400000000008</v>
      </c>
      <c r="C32" s="163">
        <v>653.30199999999991</v>
      </c>
      <c r="D32" s="163">
        <v>195.88800000000001</v>
      </c>
      <c r="E32" s="164">
        <v>29.874000000000002</v>
      </c>
    </row>
    <row r="33" spans="1:5" ht="15" customHeight="1" x14ac:dyDescent="0.25">
      <c r="A33" s="236" t="s">
        <v>189</v>
      </c>
      <c r="B33" s="135">
        <v>1033.7510000000002</v>
      </c>
      <c r="C33" s="135">
        <v>604.28899999999999</v>
      </c>
      <c r="D33" s="135">
        <v>352.12500000000006</v>
      </c>
      <c r="E33" s="162">
        <v>77.337000000000003</v>
      </c>
    </row>
    <row r="34" spans="1:5" ht="15" customHeight="1" x14ac:dyDescent="0.25">
      <c r="A34" s="237" t="s">
        <v>228</v>
      </c>
      <c r="B34" s="163" t="s">
        <v>203</v>
      </c>
      <c r="C34" s="163" t="s">
        <v>203</v>
      </c>
      <c r="D34" s="163" t="s">
        <v>203</v>
      </c>
      <c r="E34" s="164" t="s">
        <v>203</v>
      </c>
    </row>
    <row r="35" spans="1:5" ht="15" customHeight="1" x14ac:dyDescent="0.25">
      <c r="A35" s="237" t="s">
        <v>229</v>
      </c>
      <c r="B35" s="163" t="s">
        <v>203</v>
      </c>
      <c r="C35" s="163" t="s">
        <v>203</v>
      </c>
      <c r="D35" s="163" t="s">
        <v>203</v>
      </c>
      <c r="E35" s="164" t="s">
        <v>203</v>
      </c>
    </row>
    <row r="36" spans="1:5" ht="15" customHeight="1" x14ac:dyDescent="0.25">
      <c r="A36" s="237" t="s">
        <v>230</v>
      </c>
      <c r="B36" s="163">
        <v>1033.7510000000002</v>
      </c>
      <c r="C36" s="163">
        <v>604.28899999999999</v>
      </c>
      <c r="D36" s="163">
        <v>352.12500000000006</v>
      </c>
      <c r="E36" s="164">
        <v>77.337000000000003</v>
      </c>
    </row>
    <row r="37" spans="1:5" ht="15" customHeight="1" x14ac:dyDescent="0.25">
      <c r="A37" s="237" t="s">
        <v>231</v>
      </c>
      <c r="B37" s="163" t="s">
        <v>203</v>
      </c>
      <c r="C37" s="163" t="s">
        <v>203</v>
      </c>
      <c r="D37" s="163" t="s">
        <v>203</v>
      </c>
      <c r="E37" s="164" t="s">
        <v>203</v>
      </c>
    </row>
    <row r="38" spans="1:5" ht="15" customHeight="1" x14ac:dyDescent="0.25">
      <c r="A38" s="237" t="s">
        <v>232</v>
      </c>
      <c r="B38" s="163" t="s">
        <v>203</v>
      </c>
      <c r="C38" s="163" t="s">
        <v>203</v>
      </c>
      <c r="D38" s="163" t="s">
        <v>203</v>
      </c>
      <c r="E38" s="164" t="s">
        <v>203</v>
      </c>
    </row>
    <row r="39" spans="1:5" ht="15" customHeight="1" x14ac:dyDescent="0.25">
      <c r="A39" s="237" t="s">
        <v>233</v>
      </c>
      <c r="B39" s="163" t="s">
        <v>203</v>
      </c>
      <c r="C39" s="163" t="s">
        <v>203</v>
      </c>
      <c r="D39" s="163" t="s">
        <v>203</v>
      </c>
      <c r="E39" s="164" t="s">
        <v>203</v>
      </c>
    </row>
    <row r="40" spans="1:5" ht="15" customHeight="1" x14ac:dyDescent="0.25">
      <c r="A40" s="236" t="s">
        <v>497</v>
      </c>
      <c r="B40" s="135">
        <v>2599.4990000000003</v>
      </c>
      <c r="C40" s="135">
        <v>1031.566</v>
      </c>
      <c r="D40" s="135">
        <v>1374.0700000000004</v>
      </c>
      <c r="E40" s="162">
        <v>193.863</v>
      </c>
    </row>
    <row r="41" spans="1:5" ht="15" customHeight="1" x14ac:dyDescent="0.25">
      <c r="A41" s="237" t="s">
        <v>228</v>
      </c>
      <c r="B41" s="163">
        <v>2176.6779999999999</v>
      </c>
      <c r="C41" s="163">
        <v>773.54</v>
      </c>
      <c r="D41" s="163">
        <v>1239.4290000000003</v>
      </c>
      <c r="E41" s="164">
        <v>163.709</v>
      </c>
    </row>
    <row r="42" spans="1:5" ht="15" customHeight="1" x14ac:dyDescent="0.25">
      <c r="A42" s="237" t="s">
        <v>229</v>
      </c>
      <c r="B42" s="163">
        <v>238.71299999999999</v>
      </c>
      <c r="C42" s="163">
        <v>131.97</v>
      </c>
      <c r="D42" s="163">
        <v>77.737000000000009</v>
      </c>
      <c r="E42" s="164">
        <v>29.006</v>
      </c>
    </row>
    <row r="43" spans="1:5" ht="15" customHeight="1" x14ac:dyDescent="0.25">
      <c r="A43" s="237" t="s">
        <v>230</v>
      </c>
      <c r="B43" s="163" t="s">
        <v>203</v>
      </c>
      <c r="C43" s="163" t="s">
        <v>203</v>
      </c>
      <c r="D43" s="163" t="s">
        <v>203</v>
      </c>
      <c r="E43" s="164" t="s">
        <v>203</v>
      </c>
    </row>
    <row r="44" spans="1:5" ht="15" customHeight="1" x14ac:dyDescent="0.25">
      <c r="A44" s="237" t="s">
        <v>231</v>
      </c>
      <c r="B44" s="163">
        <v>52.032999999999994</v>
      </c>
      <c r="C44" s="163">
        <v>48.447000000000003</v>
      </c>
      <c r="D44" s="163">
        <v>3.5859999999999999</v>
      </c>
      <c r="E44" s="164" t="s">
        <v>203</v>
      </c>
    </row>
    <row r="45" spans="1:5" ht="15" customHeight="1" x14ac:dyDescent="0.25">
      <c r="A45" s="237" t="s">
        <v>232</v>
      </c>
      <c r="B45" s="163">
        <v>63.15</v>
      </c>
      <c r="C45" s="163">
        <v>43.175000000000004</v>
      </c>
      <c r="D45" s="163">
        <v>19.887</v>
      </c>
      <c r="E45" s="164">
        <v>8.7999999999999995E-2</v>
      </c>
    </row>
    <row r="46" spans="1:5" ht="15" customHeight="1" x14ac:dyDescent="0.25">
      <c r="A46" s="237" t="s">
        <v>233</v>
      </c>
      <c r="B46" s="163">
        <v>68.924999999999997</v>
      </c>
      <c r="C46" s="163">
        <v>34.433999999999997</v>
      </c>
      <c r="D46" s="163">
        <v>33.430999999999997</v>
      </c>
      <c r="E46" s="164">
        <v>1.06</v>
      </c>
    </row>
    <row r="47" spans="1:5" ht="5.25" customHeight="1" x14ac:dyDescent="0.25">
      <c r="A47" s="172"/>
      <c r="B47" s="132"/>
      <c r="C47" s="132"/>
      <c r="D47" s="132"/>
      <c r="E47" s="132"/>
    </row>
    <row r="48" spans="1:5" x14ac:dyDescent="0.25">
      <c r="A48" s="83" t="s">
        <v>205</v>
      </c>
    </row>
  </sheetData>
  <mergeCells count="3">
    <mergeCell ref="A3:A4"/>
    <mergeCell ref="B3:B4"/>
    <mergeCell ref="C3:E3"/>
  </mergeCells>
  <hyperlinks>
    <hyperlink ref="G1" location="Obsah!A1" display="Obsah" xr:uid="{00000000-0004-0000-4800-000000000000}"/>
  </hyperlinks>
  <pageMargins left="0.7" right="0.7" top="0.78740157499999996" bottom="0.78740157499999996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List71">
    <tabColor rgb="FFFF0000"/>
  </sheetPr>
  <dimension ref="A1:I34"/>
  <sheetViews>
    <sheetView zoomScaleNormal="100" workbookViewId="0">
      <selection sqref="A1:E1"/>
    </sheetView>
  </sheetViews>
  <sheetFormatPr defaultRowHeight="15" x14ac:dyDescent="0.25"/>
  <cols>
    <col min="1" max="1" width="30.7109375" style="36" customWidth="1"/>
    <col min="2" max="5" width="13.7109375" style="36" customWidth="1"/>
    <col min="6" max="6" width="10.7109375" style="36" customWidth="1"/>
    <col min="7" max="16384" width="9.140625" style="36"/>
  </cols>
  <sheetData>
    <row r="1" spans="1:9" ht="24.95" customHeight="1" x14ac:dyDescent="0.25">
      <c r="A1" s="349" t="s">
        <v>685</v>
      </c>
      <c r="B1" s="349"/>
      <c r="C1" s="349"/>
      <c r="D1" s="349"/>
      <c r="E1" s="349"/>
      <c r="F1" s="20"/>
      <c r="G1" s="19" t="s">
        <v>177</v>
      </c>
      <c r="H1" s="70"/>
      <c r="I1" s="70"/>
    </row>
    <row r="2" spans="1:9" ht="12" customHeight="1" thickBot="1" x14ac:dyDescent="0.3">
      <c r="A2" s="106" t="s">
        <v>178</v>
      </c>
      <c r="B2" s="49"/>
      <c r="C2" s="49"/>
      <c r="D2" s="22"/>
      <c r="E2" s="41" t="s">
        <v>589</v>
      </c>
      <c r="F2" s="22"/>
      <c r="G2" s="22"/>
      <c r="H2" s="22"/>
      <c r="I2" s="33"/>
    </row>
    <row r="3" spans="1:9" ht="22.5" customHeight="1" x14ac:dyDescent="0.25">
      <c r="A3" s="303" t="s">
        <v>675</v>
      </c>
      <c r="B3" s="337" t="s">
        <v>557</v>
      </c>
      <c r="C3" s="354" t="s">
        <v>280</v>
      </c>
      <c r="D3" s="354"/>
      <c r="E3" s="355"/>
      <c r="F3" s="22"/>
      <c r="G3" s="22"/>
      <c r="H3" s="33"/>
      <c r="I3" s="33"/>
    </row>
    <row r="4" spans="1:9" ht="17.25" customHeight="1" thickBot="1" x14ac:dyDescent="0.3">
      <c r="A4" s="304"/>
      <c r="B4" s="336"/>
      <c r="C4" s="160" t="s">
        <v>307</v>
      </c>
      <c r="D4" s="160" t="s">
        <v>282</v>
      </c>
      <c r="E4" s="227" t="s">
        <v>283</v>
      </c>
      <c r="F4" s="20"/>
      <c r="G4" s="20"/>
      <c r="H4" s="20"/>
      <c r="I4" s="22"/>
    </row>
    <row r="5" spans="1:9" ht="18" customHeight="1" x14ac:dyDescent="0.25">
      <c r="A5" s="236" t="s">
        <v>498</v>
      </c>
      <c r="B5" s="135">
        <v>28218.155999999999</v>
      </c>
      <c r="C5" s="135">
        <v>14881.504999999997</v>
      </c>
      <c r="D5" s="135">
        <v>11287.198000000002</v>
      </c>
      <c r="E5" s="162">
        <v>2049.4529999999995</v>
      </c>
    </row>
    <row r="6" spans="1:9" ht="18" customHeight="1" x14ac:dyDescent="0.25">
      <c r="A6" s="237" t="s">
        <v>228</v>
      </c>
      <c r="B6" s="163">
        <v>10194.781000000001</v>
      </c>
      <c r="C6" s="163">
        <v>5117.4299999999985</v>
      </c>
      <c r="D6" s="163">
        <v>4179.0010000000002</v>
      </c>
      <c r="E6" s="164">
        <v>898.3499999999998</v>
      </c>
    </row>
    <row r="7" spans="1:9" ht="18" customHeight="1" x14ac:dyDescent="0.25">
      <c r="A7" s="237" t="s">
        <v>229</v>
      </c>
      <c r="B7" s="163">
        <v>8294.0329999999994</v>
      </c>
      <c r="C7" s="163">
        <v>4072.2349999999997</v>
      </c>
      <c r="D7" s="163">
        <v>3683.2660000000005</v>
      </c>
      <c r="E7" s="164">
        <v>538.53200000000004</v>
      </c>
    </row>
    <row r="8" spans="1:9" ht="18" customHeight="1" x14ac:dyDescent="0.25">
      <c r="A8" s="237" t="s">
        <v>230</v>
      </c>
      <c r="B8" s="163">
        <v>4312.9799999999987</v>
      </c>
      <c r="C8" s="163">
        <v>2206.223</v>
      </c>
      <c r="D8" s="163">
        <v>1615.8670000000004</v>
      </c>
      <c r="E8" s="164">
        <v>490.88999999999993</v>
      </c>
    </row>
    <row r="9" spans="1:9" ht="18" customHeight="1" x14ac:dyDescent="0.25">
      <c r="A9" s="237" t="s">
        <v>231</v>
      </c>
      <c r="B9" s="163">
        <v>1498.5609999999999</v>
      </c>
      <c r="C9" s="163">
        <v>765.18100000000004</v>
      </c>
      <c r="D9" s="163">
        <v>679.47500000000002</v>
      </c>
      <c r="E9" s="164">
        <v>53.905000000000001</v>
      </c>
    </row>
    <row r="10" spans="1:9" ht="18" customHeight="1" x14ac:dyDescent="0.25">
      <c r="A10" s="237" t="s">
        <v>232</v>
      </c>
      <c r="B10" s="163">
        <v>2205.9859999999994</v>
      </c>
      <c r="C10" s="163">
        <v>1524.6309999999996</v>
      </c>
      <c r="D10" s="163">
        <v>651.50900000000001</v>
      </c>
      <c r="E10" s="164">
        <v>29.845999999999997</v>
      </c>
    </row>
    <row r="11" spans="1:9" ht="18" customHeight="1" x14ac:dyDescent="0.25">
      <c r="A11" s="237" t="s">
        <v>233</v>
      </c>
      <c r="B11" s="163">
        <v>1711.8150000000001</v>
      </c>
      <c r="C11" s="163">
        <v>1195.8050000000001</v>
      </c>
      <c r="D11" s="163">
        <v>478.07999999999993</v>
      </c>
      <c r="E11" s="164">
        <v>37.93</v>
      </c>
    </row>
    <row r="12" spans="1:9" ht="18" customHeight="1" x14ac:dyDescent="0.25">
      <c r="A12" s="236" t="s">
        <v>192</v>
      </c>
      <c r="B12" s="135">
        <v>26551.659000000003</v>
      </c>
      <c r="C12" s="135">
        <v>13844.976000000001</v>
      </c>
      <c r="D12" s="135">
        <v>10835.158000000001</v>
      </c>
      <c r="E12" s="162">
        <v>1871.5249999999999</v>
      </c>
      <c r="F12" s="70"/>
      <c r="G12" s="22"/>
      <c r="H12" s="72"/>
      <c r="I12" s="70"/>
    </row>
    <row r="13" spans="1:9" ht="18" customHeight="1" x14ac:dyDescent="0.25">
      <c r="A13" s="237" t="s">
        <v>228</v>
      </c>
      <c r="B13" s="163">
        <v>10160.810000000001</v>
      </c>
      <c r="C13" s="163">
        <v>5087.8179999999993</v>
      </c>
      <c r="D13" s="163">
        <v>4175.5650000000005</v>
      </c>
      <c r="E13" s="164">
        <v>897.42699999999979</v>
      </c>
      <c r="F13" s="70"/>
      <c r="G13" s="22"/>
      <c r="H13" s="33"/>
      <c r="I13" s="70"/>
    </row>
    <row r="14" spans="1:9" ht="18" customHeight="1" x14ac:dyDescent="0.25">
      <c r="A14" s="237" t="s">
        <v>229</v>
      </c>
      <c r="B14" s="163">
        <v>8294.0329999999994</v>
      </c>
      <c r="C14" s="163">
        <v>4072.2349999999997</v>
      </c>
      <c r="D14" s="163">
        <v>3683.2660000000005</v>
      </c>
      <c r="E14" s="164">
        <v>538.53200000000004</v>
      </c>
      <c r="F14" s="70"/>
      <c r="G14" s="22"/>
      <c r="H14" s="33"/>
      <c r="I14" s="70"/>
    </row>
    <row r="15" spans="1:9" ht="18" customHeight="1" x14ac:dyDescent="0.25">
      <c r="A15" s="237" t="s">
        <v>230</v>
      </c>
      <c r="B15" s="163">
        <v>2928.2539999999999</v>
      </c>
      <c r="C15" s="163">
        <v>1419.973</v>
      </c>
      <c r="D15" s="163">
        <v>1190.279</v>
      </c>
      <c r="E15" s="164">
        <v>318.00199999999995</v>
      </c>
      <c r="F15" s="70"/>
      <c r="G15" s="22"/>
      <c r="H15" s="33"/>
      <c r="I15" s="70"/>
    </row>
    <row r="16" spans="1:9" ht="18" customHeight="1" x14ac:dyDescent="0.25">
      <c r="A16" s="237" t="s">
        <v>231</v>
      </c>
      <c r="B16" s="163">
        <v>1498.5609999999999</v>
      </c>
      <c r="C16" s="163">
        <v>765.18100000000004</v>
      </c>
      <c r="D16" s="163">
        <v>679.47500000000002</v>
      </c>
      <c r="E16" s="164">
        <v>53.905000000000001</v>
      </c>
      <c r="F16" s="70"/>
      <c r="G16" s="22"/>
      <c r="H16" s="33"/>
      <c r="I16" s="70"/>
    </row>
    <row r="17" spans="1:9" ht="18" customHeight="1" x14ac:dyDescent="0.25">
      <c r="A17" s="237" t="s">
        <v>232</v>
      </c>
      <c r="B17" s="163">
        <v>1958.373</v>
      </c>
      <c r="C17" s="163">
        <v>1304.0639999999999</v>
      </c>
      <c r="D17" s="163">
        <v>628.58000000000004</v>
      </c>
      <c r="E17" s="164">
        <v>25.728999999999999</v>
      </c>
      <c r="F17" s="70"/>
      <c r="G17" s="22"/>
      <c r="H17" s="33"/>
      <c r="I17" s="70"/>
    </row>
    <row r="18" spans="1:9" ht="18" customHeight="1" x14ac:dyDescent="0.25">
      <c r="A18" s="237" t="s">
        <v>233</v>
      </c>
      <c r="B18" s="163">
        <v>1711.6279999999999</v>
      </c>
      <c r="C18" s="163">
        <v>1195.7050000000002</v>
      </c>
      <c r="D18" s="163">
        <v>477.99299999999994</v>
      </c>
      <c r="E18" s="164">
        <v>37.93</v>
      </c>
      <c r="F18" s="70"/>
      <c r="G18" s="22"/>
      <c r="H18" s="33"/>
      <c r="I18" s="70"/>
    </row>
    <row r="19" spans="1:9" ht="18" customHeight="1" x14ac:dyDescent="0.25">
      <c r="A19" s="236" t="s">
        <v>193</v>
      </c>
      <c r="B19" s="135">
        <v>1370.6</v>
      </c>
      <c r="C19" s="135">
        <v>774.11099999999999</v>
      </c>
      <c r="D19" s="135">
        <v>423.75</v>
      </c>
      <c r="E19" s="162">
        <v>172.739</v>
      </c>
      <c r="F19" s="70"/>
      <c r="G19" s="70"/>
      <c r="H19" s="73"/>
      <c r="I19" s="70"/>
    </row>
    <row r="20" spans="1:9" ht="18" customHeight="1" x14ac:dyDescent="0.25">
      <c r="A20" s="237" t="s">
        <v>228</v>
      </c>
      <c r="B20" s="163" t="s">
        <v>203</v>
      </c>
      <c r="C20" s="163" t="s">
        <v>203</v>
      </c>
      <c r="D20" s="163" t="s">
        <v>203</v>
      </c>
      <c r="E20" s="164" t="s">
        <v>203</v>
      </c>
      <c r="F20" s="70"/>
      <c r="G20" s="70"/>
      <c r="H20" s="73"/>
      <c r="I20" s="70"/>
    </row>
    <row r="21" spans="1:9" ht="18" customHeight="1" x14ac:dyDescent="0.25">
      <c r="A21" s="237" t="s">
        <v>229</v>
      </c>
      <c r="B21" s="163" t="s">
        <v>203</v>
      </c>
      <c r="C21" s="163" t="s">
        <v>203</v>
      </c>
      <c r="D21" s="163" t="s">
        <v>203</v>
      </c>
      <c r="E21" s="164" t="s">
        <v>203</v>
      </c>
      <c r="F21" s="70"/>
      <c r="G21" s="70"/>
      <c r="H21" s="73"/>
      <c r="I21" s="70"/>
    </row>
    <row r="22" spans="1:9" ht="18" customHeight="1" x14ac:dyDescent="0.25">
      <c r="A22" s="237" t="s">
        <v>230</v>
      </c>
      <c r="B22" s="163">
        <v>1370.6</v>
      </c>
      <c r="C22" s="163">
        <v>774.11099999999999</v>
      </c>
      <c r="D22" s="163">
        <v>423.75</v>
      </c>
      <c r="E22" s="164">
        <v>172.739</v>
      </c>
      <c r="H22" s="74"/>
    </row>
    <row r="23" spans="1:9" ht="18" customHeight="1" x14ac:dyDescent="0.25">
      <c r="A23" s="237" t="s">
        <v>231</v>
      </c>
      <c r="B23" s="163" t="s">
        <v>203</v>
      </c>
      <c r="C23" s="163" t="s">
        <v>203</v>
      </c>
      <c r="D23" s="163" t="s">
        <v>203</v>
      </c>
      <c r="E23" s="164" t="s">
        <v>203</v>
      </c>
      <c r="H23" s="74"/>
    </row>
    <row r="24" spans="1:9" ht="18" customHeight="1" x14ac:dyDescent="0.25">
      <c r="A24" s="237" t="s">
        <v>232</v>
      </c>
      <c r="B24" s="163" t="s">
        <v>203</v>
      </c>
      <c r="C24" s="163" t="s">
        <v>203</v>
      </c>
      <c r="D24" s="163" t="s">
        <v>203</v>
      </c>
      <c r="E24" s="164" t="s">
        <v>203</v>
      </c>
      <c r="H24" s="74"/>
    </row>
    <row r="25" spans="1:9" ht="18" customHeight="1" x14ac:dyDescent="0.25">
      <c r="A25" s="237" t="s">
        <v>233</v>
      </c>
      <c r="B25" s="163" t="s">
        <v>203</v>
      </c>
      <c r="C25" s="163" t="s">
        <v>203</v>
      </c>
      <c r="D25" s="163" t="s">
        <v>203</v>
      </c>
      <c r="E25" s="164" t="s">
        <v>203</v>
      </c>
    </row>
    <row r="26" spans="1:9" ht="18" customHeight="1" x14ac:dyDescent="0.25">
      <c r="A26" s="236" t="s">
        <v>194</v>
      </c>
      <c r="B26" s="135">
        <v>295.89699999999999</v>
      </c>
      <c r="C26" s="135">
        <v>262.41800000000001</v>
      </c>
      <c r="D26" s="135">
        <v>28.289999999999996</v>
      </c>
      <c r="E26" s="162">
        <v>5.1890000000000001</v>
      </c>
    </row>
    <row r="27" spans="1:9" ht="18" customHeight="1" x14ac:dyDescent="0.25">
      <c r="A27" s="237" t="s">
        <v>228</v>
      </c>
      <c r="B27" s="163">
        <v>33.971000000000004</v>
      </c>
      <c r="C27" s="163">
        <v>29.611999999999998</v>
      </c>
      <c r="D27" s="163">
        <v>3.4359999999999999</v>
      </c>
      <c r="E27" s="164">
        <v>0.92300000000000004</v>
      </c>
    </row>
    <row r="28" spans="1:9" ht="18" customHeight="1" x14ac:dyDescent="0.25">
      <c r="A28" s="237" t="s">
        <v>229</v>
      </c>
      <c r="B28" s="138" t="s">
        <v>203</v>
      </c>
      <c r="C28" s="138" t="s">
        <v>203</v>
      </c>
      <c r="D28" s="138" t="s">
        <v>203</v>
      </c>
      <c r="E28" s="250" t="s">
        <v>203</v>
      </c>
    </row>
    <row r="29" spans="1:9" ht="18" customHeight="1" x14ac:dyDescent="0.25">
      <c r="A29" s="237" t="s">
        <v>230</v>
      </c>
      <c r="B29" s="163">
        <v>14.125999999999999</v>
      </c>
      <c r="C29" s="163">
        <v>12.138999999999999</v>
      </c>
      <c r="D29" s="163">
        <v>1.8380000000000001</v>
      </c>
      <c r="E29" s="164">
        <v>0.14899999999999999</v>
      </c>
    </row>
    <row r="30" spans="1:9" ht="18" customHeight="1" x14ac:dyDescent="0.25">
      <c r="A30" s="237" t="s">
        <v>231</v>
      </c>
      <c r="B30" s="138" t="s">
        <v>203</v>
      </c>
      <c r="C30" s="138" t="s">
        <v>203</v>
      </c>
      <c r="D30" s="138" t="s">
        <v>203</v>
      </c>
      <c r="E30" s="250" t="s">
        <v>203</v>
      </c>
    </row>
    <row r="31" spans="1:9" ht="18" customHeight="1" x14ac:dyDescent="0.25">
      <c r="A31" s="237" t="s">
        <v>232</v>
      </c>
      <c r="B31" s="163">
        <v>247.613</v>
      </c>
      <c r="C31" s="163">
        <v>220.56700000000001</v>
      </c>
      <c r="D31" s="163">
        <v>22.928999999999995</v>
      </c>
      <c r="E31" s="164">
        <v>4.117</v>
      </c>
    </row>
    <row r="32" spans="1:9" ht="18" customHeight="1" x14ac:dyDescent="0.25">
      <c r="A32" s="237" t="s">
        <v>233</v>
      </c>
      <c r="B32" s="163">
        <v>0.187</v>
      </c>
      <c r="C32" s="163">
        <v>0.1</v>
      </c>
      <c r="D32" s="163">
        <v>8.6999999999999994E-2</v>
      </c>
      <c r="E32" s="164" t="s">
        <v>203</v>
      </c>
    </row>
    <row r="33" spans="1:5" ht="6" customHeight="1" x14ac:dyDescent="0.25">
      <c r="A33" s="172"/>
      <c r="B33" s="132"/>
      <c r="C33" s="132"/>
      <c r="D33" s="132"/>
      <c r="E33" s="132"/>
    </row>
    <row r="34" spans="1:5" x14ac:dyDescent="0.25">
      <c r="A34" s="83" t="s">
        <v>205</v>
      </c>
    </row>
  </sheetData>
  <mergeCells count="4">
    <mergeCell ref="A3:A4"/>
    <mergeCell ref="B3:B4"/>
    <mergeCell ref="C3:E3"/>
    <mergeCell ref="A1:E1"/>
  </mergeCells>
  <hyperlinks>
    <hyperlink ref="G1" location="Obsah!A1" display="Obsah" xr:uid="{00000000-0004-0000-4900-000000000000}"/>
  </hyperlinks>
  <pageMargins left="0.7" right="0.7" top="0.78740157499999996" bottom="0.78740157499999996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List69">
    <tabColor rgb="FFFF0000"/>
  </sheetPr>
  <dimension ref="A1:H49"/>
  <sheetViews>
    <sheetView zoomScaleNormal="100" workbookViewId="0">
      <selection sqref="A1:E1"/>
    </sheetView>
  </sheetViews>
  <sheetFormatPr defaultRowHeight="15" x14ac:dyDescent="0.25"/>
  <cols>
    <col min="1" max="1" width="28.7109375" style="36" customWidth="1"/>
    <col min="2" max="6" width="11.7109375" style="36" customWidth="1"/>
    <col min="7" max="16384" width="9.140625" style="36"/>
  </cols>
  <sheetData>
    <row r="1" spans="1:8" ht="24.95" customHeight="1" x14ac:dyDescent="0.25">
      <c r="A1" s="349" t="s">
        <v>686</v>
      </c>
      <c r="B1" s="349"/>
      <c r="C1" s="349"/>
      <c r="D1" s="349"/>
      <c r="E1" s="349"/>
      <c r="F1" s="349"/>
      <c r="G1" s="20"/>
      <c r="H1" s="19" t="s">
        <v>177</v>
      </c>
    </row>
    <row r="2" spans="1:8" ht="12" customHeight="1" thickBot="1" x14ac:dyDescent="0.3">
      <c r="A2" s="71" t="s">
        <v>178</v>
      </c>
      <c r="B2" s="49"/>
      <c r="C2" s="49"/>
      <c r="D2" s="49"/>
      <c r="E2" s="22"/>
      <c r="F2" s="21" t="s">
        <v>589</v>
      </c>
      <c r="G2" s="22"/>
    </row>
    <row r="3" spans="1:8" ht="15" customHeight="1" x14ac:dyDescent="0.25">
      <c r="A3" s="303" t="s">
        <v>675</v>
      </c>
      <c r="B3" s="337" t="s">
        <v>557</v>
      </c>
      <c r="C3" s="368" t="s">
        <v>309</v>
      </c>
      <c r="D3" s="368"/>
      <c r="E3" s="368"/>
      <c r="F3" s="369"/>
      <c r="G3" s="22"/>
    </row>
    <row r="4" spans="1:8" ht="23.25" thickBot="1" x14ac:dyDescent="0.3">
      <c r="A4" s="304"/>
      <c r="B4" s="336"/>
      <c r="C4" s="160" t="s">
        <v>558</v>
      </c>
      <c r="D4" s="226" t="s">
        <v>559</v>
      </c>
      <c r="E4" s="226" t="s">
        <v>286</v>
      </c>
      <c r="F4" s="227" t="s">
        <v>336</v>
      </c>
      <c r="G4" s="20"/>
    </row>
    <row r="5" spans="1:8" ht="15" customHeight="1" x14ac:dyDescent="0.25">
      <c r="A5" s="236" t="s">
        <v>494</v>
      </c>
      <c r="B5" s="135">
        <v>22448.691999999999</v>
      </c>
      <c r="C5" s="135">
        <v>742.92200000000014</v>
      </c>
      <c r="D5" s="135">
        <v>1807.5190000000002</v>
      </c>
      <c r="E5" s="135">
        <v>16903.499999999996</v>
      </c>
      <c r="F5" s="162">
        <v>2599.7909999999997</v>
      </c>
    </row>
    <row r="6" spans="1:8" ht="15" customHeight="1" x14ac:dyDescent="0.25">
      <c r="A6" s="237" t="s">
        <v>228</v>
      </c>
      <c r="B6" s="163">
        <v>15990.290999999996</v>
      </c>
      <c r="C6" s="163">
        <v>393.42800000000011</v>
      </c>
      <c r="D6" s="163">
        <v>1758.2680000000003</v>
      </c>
      <c r="E6" s="163">
        <v>11573.287999999995</v>
      </c>
      <c r="F6" s="164">
        <v>2038.3159999999998</v>
      </c>
    </row>
    <row r="7" spans="1:8" ht="15" customHeight="1" x14ac:dyDescent="0.25">
      <c r="A7" s="237" t="s">
        <v>229</v>
      </c>
      <c r="B7" s="163">
        <v>531.24800000000005</v>
      </c>
      <c r="C7" s="163">
        <v>59.263999999999996</v>
      </c>
      <c r="D7" s="163">
        <v>0.375</v>
      </c>
      <c r="E7" s="163">
        <v>414.04199999999992</v>
      </c>
      <c r="F7" s="164">
        <v>50.472000000000001</v>
      </c>
    </row>
    <row r="8" spans="1:8" ht="15" customHeight="1" x14ac:dyDescent="0.25">
      <c r="A8" s="237" t="s">
        <v>230</v>
      </c>
      <c r="B8" s="163">
        <v>1476.8220000000001</v>
      </c>
      <c r="C8" s="163">
        <v>25.050999999999995</v>
      </c>
      <c r="D8" s="163">
        <v>44.266000000000005</v>
      </c>
      <c r="E8" s="163">
        <v>999.8660000000001</v>
      </c>
      <c r="F8" s="164">
        <v>346.452</v>
      </c>
    </row>
    <row r="9" spans="1:8" ht="15" customHeight="1" x14ac:dyDescent="0.25">
      <c r="A9" s="237" t="s">
        <v>231</v>
      </c>
      <c r="B9" s="163">
        <v>1009.2560000000002</v>
      </c>
      <c r="C9" s="163">
        <v>152.00900000000001</v>
      </c>
      <c r="D9" s="163">
        <v>2.944</v>
      </c>
      <c r="E9" s="163">
        <v>782.30499999999995</v>
      </c>
      <c r="F9" s="164">
        <v>39.662000000000006</v>
      </c>
    </row>
    <row r="10" spans="1:8" ht="15" customHeight="1" x14ac:dyDescent="0.25">
      <c r="A10" s="237" t="s">
        <v>232</v>
      </c>
      <c r="B10" s="163">
        <v>1066.8810000000001</v>
      </c>
      <c r="C10" s="163">
        <v>12.308999999999999</v>
      </c>
      <c r="D10" s="163" t="s">
        <v>203</v>
      </c>
      <c r="E10" s="163">
        <v>938.89499999999987</v>
      </c>
      <c r="F10" s="164">
        <v>84.456000000000003</v>
      </c>
    </row>
    <row r="11" spans="1:8" ht="15" customHeight="1" x14ac:dyDescent="0.25">
      <c r="A11" s="237" t="s">
        <v>233</v>
      </c>
      <c r="B11" s="163">
        <v>2374.194</v>
      </c>
      <c r="C11" s="163">
        <v>100.861</v>
      </c>
      <c r="D11" s="163">
        <v>1.6659999999999999</v>
      </c>
      <c r="E11" s="163">
        <v>2195.1040000000003</v>
      </c>
      <c r="F11" s="164">
        <v>40.432999999999993</v>
      </c>
    </row>
    <row r="12" spans="1:8" ht="15" customHeight="1" x14ac:dyDescent="0.25">
      <c r="A12" s="236" t="s">
        <v>495</v>
      </c>
      <c r="B12" s="135">
        <v>15691.869999999999</v>
      </c>
      <c r="C12" s="135">
        <v>382.68099999999998</v>
      </c>
      <c r="D12" s="135">
        <v>1759.6840000000002</v>
      </c>
      <c r="E12" s="135">
        <v>11655.129999999997</v>
      </c>
      <c r="F12" s="162">
        <v>1663.5370000000003</v>
      </c>
      <c r="G12" s="70"/>
    </row>
    <row r="13" spans="1:8" ht="15" customHeight="1" x14ac:dyDescent="0.25">
      <c r="A13" s="237" t="s">
        <v>228</v>
      </c>
      <c r="B13" s="163">
        <v>13416.071</v>
      </c>
      <c r="C13" s="163">
        <v>326.40199999999999</v>
      </c>
      <c r="D13" s="163">
        <v>1757.9050000000002</v>
      </c>
      <c r="E13" s="163">
        <v>9671.9239999999972</v>
      </c>
      <c r="F13" s="164">
        <v>1462.6420000000001</v>
      </c>
      <c r="G13" s="70"/>
    </row>
    <row r="14" spans="1:8" ht="15" customHeight="1" x14ac:dyDescent="0.25">
      <c r="A14" s="237" t="s">
        <v>229</v>
      </c>
      <c r="B14" s="163">
        <v>91.661000000000001</v>
      </c>
      <c r="C14" s="163">
        <v>0.92800000000000005</v>
      </c>
      <c r="D14" s="163">
        <v>0</v>
      </c>
      <c r="E14" s="163">
        <v>85.498999999999995</v>
      </c>
      <c r="F14" s="164">
        <v>4.9379999999999997</v>
      </c>
      <c r="G14" s="70"/>
    </row>
    <row r="15" spans="1:8" ht="15" customHeight="1" x14ac:dyDescent="0.25">
      <c r="A15" s="237" t="s">
        <v>230</v>
      </c>
      <c r="B15" s="163">
        <v>432.44400000000002</v>
      </c>
      <c r="C15" s="163">
        <v>9.984</v>
      </c>
      <c r="D15" s="163">
        <v>0.113</v>
      </c>
      <c r="E15" s="163">
        <v>322.95299999999997</v>
      </c>
      <c r="F15" s="164">
        <v>96.825999999999993</v>
      </c>
      <c r="G15" s="70"/>
    </row>
    <row r="16" spans="1:8" ht="15" customHeight="1" x14ac:dyDescent="0.25">
      <c r="A16" s="237" t="s">
        <v>231</v>
      </c>
      <c r="B16" s="138" t="s">
        <v>203</v>
      </c>
      <c r="C16" s="138" t="s">
        <v>203</v>
      </c>
      <c r="D16" s="138" t="s">
        <v>203</v>
      </c>
      <c r="E16" s="138" t="s">
        <v>203</v>
      </c>
      <c r="F16" s="250" t="s">
        <v>203</v>
      </c>
      <c r="G16" s="70"/>
    </row>
    <row r="17" spans="1:7" ht="15" customHeight="1" x14ac:dyDescent="0.25">
      <c r="A17" s="237" t="s">
        <v>232</v>
      </c>
      <c r="B17" s="163">
        <v>378.39200000000005</v>
      </c>
      <c r="C17" s="163">
        <v>7.0910000000000002</v>
      </c>
      <c r="D17" s="163" t="s">
        <v>203</v>
      </c>
      <c r="E17" s="163">
        <v>296.66200000000003</v>
      </c>
      <c r="F17" s="164">
        <v>67.394999999999996</v>
      </c>
      <c r="G17" s="70"/>
    </row>
    <row r="18" spans="1:7" ht="15" customHeight="1" x14ac:dyDescent="0.25">
      <c r="A18" s="237" t="s">
        <v>233</v>
      </c>
      <c r="B18" s="163">
        <v>1373.3019999999997</v>
      </c>
      <c r="C18" s="163">
        <v>38.275999999999996</v>
      </c>
      <c r="D18" s="163">
        <v>1.6659999999999999</v>
      </c>
      <c r="E18" s="163">
        <v>1278.0920000000001</v>
      </c>
      <c r="F18" s="164">
        <v>31.735999999999997</v>
      </c>
      <c r="G18" s="70"/>
    </row>
    <row r="19" spans="1:7" ht="15" customHeight="1" x14ac:dyDescent="0.25">
      <c r="A19" s="236" t="s">
        <v>496</v>
      </c>
      <c r="B19" s="135">
        <v>1721.1209999999999</v>
      </c>
      <c r="C19" s="135">
        <v>261.54000000000002</v>
      </c>
      <c r="D19" s="135">
        <v>3.5419999999999998</v>
      </c>
      <c r="E19" s="135">
        <v>1346.377</v>
      </c>
      <c r="F19" s="162">
        <v>54.655000000000001</v>
      </c>
      <c r="G19" s="70"/>
    </row>
    <row r="20" spans="1:7" ht="15" customHeight="1" x14ac:dyDescent="0.25">
      <c r="A20" s="237" t="s">
        <v>228</v>
      </c>
      <c r="B20" s="163">
        <v>389.89800000000002</v>
      </c>
      <c r="C20" s="163">
        <v>26.106999999999999</v>
      </c>
      <c r="D20" s="163">
        <v>0.223</v>
      </c>
      <c r="E20" s="163">
        <v>345.584</v>
      </c>
      <c r="F20" s="164">
        <v>15.277000000000001</v>
      </c>
      <c r="G20" s="70"/>
    </row>
    <row r="21" spans="1:7" ht="15" customHeight="1" x14ac:dyDescent="0.25">
      <c r="A21" s="237" t="s">
        <v>229</v>
      </c>
      <c r="B21" s="163">
        <v>194.96299999999999</v>
      </c>
      <c r="C21" s="163">
        <v>48.179000000000002</v>
      </c>
      <c r="D21" s="163">
        <v>0.375</v>
      </c>
      <c r="E21" s="163">
        <v>136.89599999999999</v>
      </c>
      <c r="F21" s="164">
        <v>2.714</v>
      </c>
      <c r="G21" s="70"/>
    </row>
    <row r="22" spans="1:7" ht="15" customHeight="1" x14ac:dyDescent="0.25">
      <c r="A22" s="237" t="s">
        <v>230</v>
      </c>
      <c r="B22" s="163">
        <v>10.626999999999999</v>
      </c>
      <c r="C22" s="163">
        <v>0.95299999999999996</v>
      </c>
      <c r="D22" s="163" t="s">
        <v>203</v>
      </c>
      <c r="E22" s="163">
        <v>9.6739999999999995</v>
      </c>
      <c r="F22" s="164" t="s">
        <v>203</v>
      </c>
    </row>
    <row r="23" spans="1:7" ht="15" customHeight="1" x14ac:dyDescent="0.25">
      <c r="A23" s="237" t="s">
        <v>231</v>
      </c>
      <c r="B23" s="163">
        <v>923.91100000000006</v>
      </c>
      <c r="C23" s="163">
        <v>151.702</v>
      </c>
      <c r="D23" s="163">
        <v>2.944</v>
      </c>
      <c r="E23" s="163">
        <v>709.52099999999996</v>
      </c>
      <c r="F23" s="164">
        <v>29.765000000000001</v>
      </c>
    </row>
    <row r="24" spans="1:7" ht="15" customHeight="1" x14ac:dyDescent="0.25">
      <c r="A24" s="237" t="s">
        <v>232</v>
      </c>
      <c r="B24" s="163">
        <v>148.81899999999999</v>
      </c>
      <c r="C24" s="163">
        <v>4.3999999999999997E-2</v>
      </c>
      <c r="D24" s="163" t="s">
        <v>203</v>
      </c>
      <c r="E24" s="163">
        <v>128.26</v>
      </c>
      <c r="F24" s="164">
        <v>4.9930000000000003</v>
      </c>
    </row>
    <row r="25" spans="1:7" ht="15" customHeight="1" x14ac:dyDescent="0.25">
      <c r="A25" s="237" t="s">
        <v>233</v>
      </c>
      <c r="B25" s="163">
        <v>52.903000000000006</v>
      </c>
      <c r="C25" s="163">
        <v>34.555</v>
      </c>
      <c r="D25" s="163" t="s">
        <v>203</v>
      </c>
      <c r="E25" s="163">
        <v>16.442</v>
      </c>
      <c r="F25" s="164">
        <v>1.9059999999999999</v>
      </c>
    </row>
    <row r="26" spans="1:7" ht="15" customHeight="1" x14ac:dyDescent="0.25">
      <c r="A26" s="236" t="s">
        <v>188</v>
      </c>
      <c r="B26" s="135">
        <v>1402.451</v>
      </c>
      <c r="C26" s="135">
        <v>28.336999999999996</v>
      </c>
      <c r="D26" s="135" t="s">
        <v>203</v>
      </c>
      <c r="E26" s="135">
        <v>1339.249</v>
      </c>
      <c r="F26" s="162">
        <v>20.158000000000001</v>
      </c>
    </row>
    <row r="27" spans="1:7" ht="15" customHeight="1" x14ac:dyDescent="0.25">
      <c r="A27" s="237" t="s">
        <v>228</v>
      </c>
      <c r="B27" s="163">
        <v>7.6440000000000001</v>
      </c>
      <c r="C27" s="163" t="s">
        <v>203</v>
      </c>
      <c r="D27" s="163" t="s">
        <v>203</v>
      </c>
      <c r="E27" s="163">
        <v>2.633</v>
      </c>
      <c r="F27" s="164">
        <v>5.0110000000000001</v>
      </c>
    </row>
    <row r="28" spans="1:7" ht="15" customHeight="1" x14ac:dyDescent="0.25">
      <c r="A28" s="237" t="s">
        <v>229</v>
      </c>
      <c r="B28" s="163">
        <v>5.9109999999999996</v>
      </c>
      <c r="C28" s="163" t="s">
        <v>203</v>
      </c>
      <c r="D28" s="163" t="s">
        <v>203</v>
      </c>
      <c r="E28" s="163">
        <v>5.9109999999999996</v>
      </c>
      <c r="F28" s="164" t="s">
        <v>203</v>
      </c>
    </row>
    <row r="29" spans="1:7" ht="15" customHeight="1" x14ac:dyDescent="0.25">
      <c r="A29" s="237" t="s">
        <v>230</v>
      </c>
      <c r="B29" s="163" t="s">
        <v>203</v>
      </c>
      <c r="C29" s="163" t="s">
        <v>203</v>
      </c>
      <c r="D29" s="163" t="s">
        <v>203</v>
      </c>
      <c r="E29" s="163" t="s">
        <v>203</v>
      </c>
      <c r="F29" s="164" t="s">
        <v>203</v>
      </c>
    </row>
    <row r="30" spans="1:7" ht="15" customHeight="1" x14ac:dyDescent="0.25">
      <c r="A30" s="237" t="s">
        <v>231</v>
      </c>
      <c r="B30" s="163">
        <v>33.311999999999998</v>
      </c>
      <c r="C30" s="163">
        <v>0.307</v>
      </c>
      <c r="D30" s="163" t="s">
        <v>203</v>
      </c>
      <c r="E30" s="163">
        <v>22.540000000000003</v>
      </c>
      <c r="F30" s="164">
        <v>8.3559999999999999</v>
      </c>
    </row>
    <row r="31" spans="1:7" ht="15" customHeight="1" x14ac:dyDescent="0.25">
      <c r="A31" s="237" t="s">
        <v>232</v>
      </c>
      <c r="B31" s="163">
        <v>476.52</v>
      </c>
      <c r="C31" s="163" t="s">
        <v>203</v>
      </c>
      <c r="D31" s="163" t="s">
        <v>203</v>
      </c>
      <c r="E31" s="163">
        <v>476.52</v>
      </c>
      <c r="F31" s="164" t="s">
        <v>203</v>
      </c>
    </row>
    <row r="32" spans="1:7" ht="15" customHeight="1" x14ac:dyDescent="0.25">
      <c r="A32" s="237" t="s">
        <v>233</v>
      </c>
      <c r="B32" s="163">
        <v>879.06400000000008</v>
      </c>
      <c r="C32" s="163">
        <v>28.029999999999998</v>
      </c>
      <c r="D32" s="163" t="s">
        <v>203</v>
      </c>
      <c r="E32" s="163">
        <v>831.64499999999998</v>
      </c>
      <c r="F32" s="164">
        <v>6.7910000000000004</v>
      </c>
    </row>
    <row r="33" spans="1:6" ht="15" customHeight="1" x14ac:dyDescent="0.25">
      <c r="A33" s="236" t="s">
        <v>189</v>
      </c>
      <c r="B33" s="135">
        <v>1033.7510000000002</v>
      </c>
      <c r="C33" s="135">
        <v>14.113999999999999</v>
      </c>
      <c r="D33" s="135">
        <v>44.153000000000006</v>
      </c>
      <c r="E33" s="135">
        <v>667.23900000000003</v>
      </c>
      <c r="F33" s="162">
        <v>249.62599999999998</v>
      </c>
    </row>
    <row r="34" spans="1:6" ht="15" customHeight="1" x14ac:dyDescent="0.25">
      <c r="A34" s="237" t="s">
        <v>228</v>
      </c>
      <c r="B34" s="163" t="s">
        <v>203</v>
      </c>
      <c r="C34" s="163" t="s">
        <v>203</v>
      </c>
      <c r="D34" s="163" t="s">
        <v>203</v>
      </c>
      <c r="E34" s="163" t="s">
        <v>203</v>
      </c>
      <c r="F34" s="164" t="s">
        <v>203</v>
      </c>
    </row>
    <row r="35" spans="1:6" ht="15" customHeight="1" x14ac:dyDescent="0.25">
      <c r="A35" s="237" t="s">
        <v>229</v>
      </c>
      <c r="B35" s="163" t="s">
        <v>203</v>
      </c>
      <c r="C35" s="163" t="s">
        <v>203</v>
      </c>
      <c r="D35" s="163" t="s">
        <v>203</v>
      </c>
      <c r="E35" s="163" t="s">
        <v>203</v>
      </c>
      <c r="F35" s="164" t="s">
        <v>203</v>
      </c>
    </row>
    <row r="36" spans="1:6" ht="15" customHeight="1" x14ac:dyDescent="0.25">
      <c r="A36" s="237" t="s">
        <v>230</v>
      </c>
      <c r="B36" s="163">
        <v>1033.7510000000002</v>
      </c>
      <c r="C36" s="163">
        <v>14.113999999999999</v>
      </c>
      <c r="D36" s="163">
        <v>44.153000000000006</v>
      </c>
      <c r="E36" s="163">
        <v>667.23900000000003</v>
      </c>
      <c r="F36" s="164">
        <v>275.60700000000003</v>
      </c>
    </row>
    <row r="37" spans="1:6" ht="15" customHeight="1" x14ac:dyDescent="0.25">
      <c r="A37" s="237" t="s">
        <v>231</v>
      </c>
      <c r="B37" s="163" t="s">
        <v>203</v>
      </c>
      <c r="C37" s="163" t="s">
        <v>203</v>
      </c>
      <c r="D37" s="163" t="s">
        <v>203</v>
      </c>
      <c r="E37" s="163" t="s">
        <v>203</v>
      </c>
      <c r="F37" s="164" t="s">
        <v>203</v>
      </c>
    </row>
    <row r="38" spans="1:6" ht="15" customHeight="1" x14ac:dyDescent="0.25">
      <c r="A38" s="237" t="s">
        <v>232</v>
      </c>
      <c r="B38" s="163" t="s">
        <v>203</v>
      </c>
      <c r="C38" s="163" t="s">
        <v>203</v>
      </c>
      <c r="D38" s="163" t="s">
        <v>203</v>
      </c>
      <c r="E38" s="163" t="s">
        <v>203</v>
      </c>
      <c r="F38" s="164" t="s">
        <v>203</v>
      </c>
    </row>
    <row r="39" spans="1:6" ht="15" customHeight="1" x14ac:dyDescent="0.25">
      <c r="A39" s="237" t="s">
        <v>233</v>
      </c>
      <c r="B39" s="163" t="s">
        <v>203</v>
      </c>
      <c r="C39" s="163" t="s">
        <v>203</v>
      </c>
      <c r="D39" s="163" t="s">
        <v>203</v>
      </c>
      <c r="E39" s="163" t="s">
        <v>203</v>
      </c>
      <c r="F39" s="164" t="s">
        <v>203</v>
      </c>
    </row>
    <row r="40" spans="1:6" ht="15" customHeight="1" x14ac:dyDescent="0.25">
      <c r="A40" s="236" t="s">
        <v>497</v>
      </c>
      <c r="B40" s="135">
        <v>2599.4990000000003</v>
      </c>
      <c r="C40" s="135">
        <v>56.249999999999993</v>
      </c>
      <c r="D40" s="135">
        <v>0.14000000000000001</v>
      </c>
      <c r="E40" s="135">
        <v>1895.5049999999997</v>
      </c>
      <c r="F40" s="162">
        <v>611.81499999999994</v>
      </c>
    </row>
    <row r="41" spans="1:6" ht="15" customHeight="1" x14ac:dyDescent="0.25">
      <c r="A41" s="237" t="s">
        <v>228</v>
      </c>
      <c r="B41" s="163">
        <v>2176.6779999999999</v>
      </c>
      <c r="C41" s="163">
        <v>40.918999999999997</v>
      </c>
      <c r="D41" s="163">
        <v>0.14000000000000001</v>
      </c>
      <c r="E41" s="163">
        <v>1553.1469999999999</v>
      </c>
      <c r="F41" s="164">
        <v>555.38599999999985</v>
      </c>
    </row>
    <row r="42" spans="1:6" ht="15" customHeight="1" x14ac:dyDescent="0.25">
      <c r="A42" s="237" t="s">
        <v>229</v>
      </c>
      <c r="B42" s="163">
        <v>238.71299999999999</v>
      </c>
      <c r="C42" s="163">
        <v>10.157</v>
      </c>
      <c r="D42" s="163" t="s">
        <v>203</v>
      </c>
      <c r="E42" s="163">
        <v>185.73599999999999</v>
      </c>
      <c r="F42" s="164">
        <v>42.82</v>
      </c>
    </row>
    <row r="43" spans="1:6" ht="15" customHeight="1" x14ac:dyDescent="0.25">
      <c r="A43" s="237" t="s">
        <v>230</v>
      </c>
      <c r="B43" s="163" t="s">
        <v>203</v>
      </c>
      <c r="C43" s="163" t="s">
        <v>203</v>
      </c>
      <c r="D43" s="163" t="s">
        <v>203</v>
      </c>
      <c r="E43" s="163" t="s">
        <v>203</v>
      </c>
      <c r="F43" s="164" t="s">
        <v>203</v>
      </c>
    </row>
    <row r="44" spans="1:6" ht="15" customHeight="1" x14ac:dyDescent="0.25">
      <c r="A44" s="237" t="s">
        <v>231</v>
      </c>
      <c r="B44" s="163">
        <v>52.032999999999994</v>
      </c>
      <c r="C44" s="163" t="s">
        <v>203</v>
      </c>
      <c r="D44" s="163" t="s">
        <v>203</v>
      </c>
      <c r="E44" s="163">
        <v>50.244</v>
      </c>
      <c r="F44" s="164">
        <v>1.5409999999999999</v>
      </c>
    </row>
    <row r="45" spans="1:6" ht="15" customHeight="1" x14ac:dyDescent="0.25">
      <c r="A45" s="237" t="s">
        <v>232</v>
      </c>
      <c r="B45" s="163">
        <v>63.15</v>
      </c>
      <c r="C45" s="163">
        <v>5.1739999999999995</v>
      </c>
      <c r="D45" s="163" t="s">
        <v>203</v>
      </c>
      <c r="E45" s="163">
        <v>37.453000000000003</v>
      </c>
      <c r="F45" s="164">
        <v>12.068</v>
      </c>
    </row>
    <row r="46" spans="1:6" ht="15" customHeight="1" x14ac:dyDescent="0.25">
      <c r="A46" s="237" t="s">
        <v>233</v>
      </c>
      <c r="B46" s="163">
        <v>68.924999999999997</v>
      </c>
      <c r="C46" s="163" t="s">
        <v>203</v>
      </c>
      <c r="D46" s="163" t="s">
        <v>203</v>
      </c>
      <c r="E46" s="163">
        <v>68.924999999999997</v>
      </c>
      <c r="F46" s="164" t="s">
        <v>203</v>
      </c>
    </row>
    <row r="47" spans="1:6" ht="5.25" customHeight="1" x14ac:dyDescent="0.25">
      <c r="A47" s="172"/>
      <c r="B47" s="132"/>
      <c r="C47" s="132"/>
      <c r="D47" s="132"/>
      <c r="E47" s="132"/>
      <c r="F47" s="132"/>
    </row>
    <row r="48" spans="1:6" x14ac:dyDescent="0.25">
      <c r="A48" s="83" t="s">
        <v>205</v>
      </c>
    </row>
    <row r="49" spans="1:1" x14ac:dyDescent="0.25">
      <c r="A49" s="28"/>
    </row>
  </sheetData>
  <mergeCells count="4">
    <mergeCell ref="A3:A4"/>
    <mergeCell ref="B3:B4"/>
    <mergeCell ref="C3:F3"/>
    <mergeCell ref="A1:F1"/>
  </mergeCells>
  <hyperlinks>
    <hyperlink ref="H1" location="Obsah!A1" display="Obsah" xr:uid="{00000000-0004-0000-4A00-000000000000}"/>
  </hyperlinks>
  <pageMargins left="0.7" right="0.7" top="0.78740157499999996" bottom="0.78740157499999996" header="0.3" footer="0.3"/>
  <pageSetup paperSize="9" orientation="portrait" r:id="rId1"/>
  <colBreaks count="1" manualBreakCount="1">
    <brk id="6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List72">
    <tabColor rgb="FFFF0000"/>
  </sheetPr>
  <dimension ref="A1:H34"/>
  <sheetViews>
    <sheetView zoomScaleNormal="100" workbookViewId="0">
      <selection sqref="A1:E1"/>
    </sheetView>
  </sheetViews>
  <sheetFormatPr defaultRowHeight="15" x14ac:dyDescent="0.25"/>
  <cols>
    <col min="1" max="1" width="28.7109375" style="36" customWidth="1"/>
    <col min="2" max="6" width="11.7109375" style="36" customWidth="1"/>
    <col min="7" max="16384" width="9.140625" style="36"/>
  </cols>
  <sheetData>
    <row r="1" spans="1:8" ht="24.95" customHeight="1" x14ac:dyDescent="0.25">
      <c r="A1" s="383" t="s">
        <v>687</v>
      </c>
      <c r="B1" s="383"/>
      <c r="C1" s="383"/>
      <c r="D1" s="383"/>
      <c r="E1" s="383"/>
      <c r="F1" s="383"/>
      <c r="G1" s="20"/>
      <c r="H1" s="19" t="s">
        <v>177</v>
      </c>
    </row>
    <row r="2" spans="1:8" ht="12" customHeight="1" thickBot="1" x14ac:dyDescent="0.3">
      <c r="A2" s="71" t="s">
        <v>178</v>
      </c>
      <c r="B2" s="49"/>
      <c r="C2" s="49"/>
      <c r="D2" s="49"/>
      <c r="E2" s="22"/>
      <c r="F2" s="21" t="s">
        <v>589</v>
      </c>
      <c r="G2" s="22"/>
    </row>
    <row r="3" spans="1:8" ht="18" customHeight="1" x14ac:dyDescent="0.25">
      <c r="A3" s="303" t="s">
        <v>675</v>
      </c>
      <c r="B3" s="337" t="s">
        <v>557</v>
      </c>
      <c r="C3" s="368" t="s">
        <v>309</v>
      </c>
      <c r="D3" s="368"/>
      <c r="E3" s="368"/>
      <c r="F3" s="369"/>
      <c r="G3" s="22"/>
    </row>
    <row r="4" spans="1:8" ht="23.25" thickBot="1" x14ac:dyDescent="0.3">
      <c r="A4" s="304"/>
      <c r="B4" s="336"/>
      <c r="C4" s="160" t="s">
        <v>558</v>
      </c>
      <c r="D4" s="160" t="s">
        <v>559</v>
      </c>
      <c r="E4" s="226" t="s">
        <v>286</v>
      </c>
      <c r="F4" s="227" t="s">
        <v>336</v>
      </c>
      <c r="G4" s="20"/>
    </row>
    <row r="5" spans="1:8" x14ac:dyDescent="0.25">
      <c r="A5" s="236" t="s">
        <v>498</v>
      </c>
      <c r="B5" s="135">
        <v>28218.155999999999</v>
      </c>
      <c r="C5" s="135">
        <v>1188.2080000000003</v>
      </c>
      <c r="D5" s="135">
        <v>119.84399999999998</v>
      </c>
      <c r="E5" s="135">
        <v>21246.737999999998</v>
      </c>
      <c r="F5" s="162">
        <v>4782.8609999999999</v>
      </c>
      <c r="G5" s="20"/>
    </row>
    <row r="6" spans="1:8" x14ac:dyDescent="0.25">
      <c r="A6" s="237" t="s">
        <v>228</v>
      </c>
      <c r="B6" s="163">
        <v>10194.781000000001</v>
      </c>
      <c r="C6" s="163">
        <v>246.83300000000006</v>
      </c>
      <c r="D6" s="163">
        <v>33.844999999999999</v>
      </c>
      <c r="E6" s="163">
        <v>7539.6169999999993</v>
      </c>
      <c r="F6" s="164">
        <v>2060.2539999999999</v>
      </c>
      <c r="G6" s="20"/>
    </row>
    <row r="7" spans="1:8" x14ac:dyDescent="0.25">
      <c r="A7" s="237" t="s">
        <v>229</v>
      </c>
      <c r="B7" s="163">
        <v>8294.0329999999994</v>
      </c>
      <c r="C7" s="163">
        <v>774.12400000000025</v>
      </c>
      <c r="D7" s="163">
        <v>50.438999999999993</v>
      </c>
      <c r="E7" s="163">
        <v>5881.107</v>
      </c>
      <c r="F7" s="164">
        <v>1512.4490000000003</v>
      </c>
      <c r="G7" s="20"/>
    </row>
    <row r="8" spans="1:8" x14ac:dyDescent="0.25">
      <c r="A8" s="237" t="s">
        <v>230</v>
      </c>
      <c r="B8" s="163">
        <v>4312.9799999999987</v>
      </c>
      <c r="C8" s="163">
        <v>31.702999999999999</v>
      </c>
      <c r="D8" s="163">
        <v>27.440999999999999</v>
      </c>
      <c r="E8" s="163">
        <v>3437.5279999999993</v>
      </c>
      <c r="F8" s="164">
        <v>623.05200000000002</v>
      </c>
      <c r="G8" s="20"/>
    </row>
    <row r="9" spans="1:8" x14ac:dyDescent="0.25">
      <c r="A9" s="237" t="s">
        <v>231</v>
      </c>
      <c r="B9" s="163">
        <v>1498.5609999999999</v>
      </c>
      <c r="C9" s="163">
        <v>18.923999999999999</v>
      </c>
      <c r="D9" s="163">
        <v>2.5139999999999998</v>
      </c>
      <c r="E9" s="163">
        <v>1258.0399999999997</v>
      </c>
      <c r="F9" s="164">
        <v>135.87899999999999</v>
      </c>
      <c r="G9" s="20"/>
    </row>
    <row r="10" spans="1:8" x14ac:dyDescent="0.25">
      <c r="A10" s="237" t="s">
        <v>232</v>
      </c>
      <c r="B10" s="163">
        <v>2205.9859999999994</v>
      </c>
      <c r="C10" s="163">
        <v>52.142999999999986</v>
      </c>
      <c r="D10" s="163">
        <v>0.95100000000000007</v>
      </c>
      <c r="E10" s="163">
        <v>1757.8989999999999</v>
      </c>
      <c r="F10" s="164">
        <v>211.92099999999999</v>
      </c>
      <c r="G10" s="20"/>
    </row>
    <row r="11" spans="1:8" x14ac:dyDescent="0.25">
      <c r="A11" s="237" t="s">
        <v>233</v>
      </c>
      <c r="B11" s="163">
        <v>1711.8150000000001</v>
      </c>
      <c r="C11" s="163">
        <v>64.480999999999995</v>
      </c>
      <c r="D11" s="163">
        <v>4.6539999999999999</v>
      </c>
      <c r="E11" s="163">
        <v>1372.5470000000003</v>
      </c>
      <c r="F11" s="164">
        <v>239.30600000000001</v>
      </c>
      <c r="G11" s="20"/>
    </row>
    <row r="12" spans="1:8" ht="18" customHeight="1" x14ac:dyDescent="0.25">
      <c r="A12" s="236" t="s">
        <v>192</v>
      </c>
      <c r="B12" s="135">
        <v>26551.659000000003</v>
      </c>
      <c r="C12" s="135">
        <v>1131.2340000000004</v>
      </c>
      <c r="D12" s="135">
        <v>95.256999999999977</v>
      </c>
      <c r="E12" s="135">
        <v>20043.922999999999</v>
      </c>
      <c r="F12" s="162">
        <v>4681.2129999999997</v>
      </c>
      <c r="G12" s="70"/>
    </row>
    <row r="13" spans="1:8" ht="18" customHeight="1" x14ac:dyDescent="0.25">
      <c r="A13" s="237" t="s">
        <v>228</v>
      </c>
      <c r="B13" s="163">
        <v>10160.810000000001</v>
      </c>
      <c r="C13" s="163">
        <v>243.22200000000007</v>
      </c>
      <c r="D13" s="163">
        <v>33.844999999999999</v>
      </c>
      <c r="E13" s="163">
        <v>7537.9739999999993</v>
      </c>
      <c r="F13" s="164">
        <v>2060.2539999999999</v>
      </c>
      <c r="G13" s="70"/>
    </row>
    <row r="14" spans="1:8" ht="18" customHeight="1" x14ac:dyDescent="0.25">
      <c r="A14" s="237" t="s">
        <v>229</v>
      </c>
      <c r="B14" s="163">
        <v>8294.0329999999994</v>
      </c>
      <c r="C14" s="163">
        <v>774.12400000000025</v>
      </c>
      <c r="D14" s="163">
        <v>50.438999999999993</v>
      </c>
      <c r="E14" s="163">
        <v>5881.107</v>
      </c>
      <c r="F14" s="164">
        <v>1512.4490000000003</v>
      </c>
      <c r="G14" s="70"/>
    </row>
    <row r="15" spans="1:8" ht="18" customHeight="1" x14ac:dyDescent="0.25">
      <c r="A15" s="237" t="s">
        <v>230</v>
      </c>
      <c r="B15" s="163">
        <v>2928.2539999999999</v>
      </c>
      <c r="C15" s="163">
        <v>20.617999999999999</v>
      </c>
      <c r="D15" s="163">
        <v>2.8540000000000001</v>
      </c>
      <c r="E15" s="163">
        <v>2290.8199999999997</v>
      </c>
      <c r="F15" s="164">
        <v>526.55800000000011</v>
      </c>
      <c r="G15" s="70"/>
    </row>
    <row r="16" spans="1:8" ht="18" customHeight="1" x14ac:dyDescent="0.25">
      <c r="A16" s="237" t="s">
        <v>231</v>
      </c>
      <c r="B16" s="163">
        <v>1498.5609999999999</v>
      </c>
      <c r="C16" s="163">
        <v>18.923999999999999</v>
      </c>
      <c r="D16" s="163">
        <v>2.5139999999999998</v>
      </c>
      <c r="E16" s="163">
        <v>1258.0399999999997</v>
      </c>
      <c r="F16" s="164">
        <v>135.87899999999999</v>
      </c>
      <c r="G16" s="70"/>
    </row>
    <row r="17" spans="1:7" ht="18" customHeight="1" x14ac:dyDescent="0.25">
      <c r="A17" s="237" t="s">
        <v>232</v>
      </c>
      <c r="B17" s="163">
        <v>1958.373</v>
      </c>
      <c r="C17" s="163">
        <v>9.8649999999999984</v>
      </c>
      <c r="D17" s="163">
        <v>0.95100000000000007</v>
      </c>
      <c r="E17" s="163">
        <v>1703.4349999999999</v>
      </c>
      <c r="F17" s="164">
        <v>206.767</v>
      </c>
      <c r="G17" s="70"/>
    </row>
    <row r="18" spans="1:7" ht="18" customHeight="1" x14ac:dyDescent="0.25">
      <c r="A18" s="237" t="s">
        <v>233</v>
      </c>
      <c r="B18" s="163">
        <v>1711.6279999999999</v>
      </c>
      <c r="C18" s="163">
        <v>64.480999999999995</v>
      </c>
      <c r="D18" s="163">
        <v>4.6539999999999999</v>
      </c>
      <c r="E18" s="163">
        <v>1372.5470000000003</v>
      </c>
      <c r="F18" s="164">
        <v>239.30600000000001</v>
      </c>
      <c r="G18" s="70"/>
    </row>
    <row r="19" spans="1:7" ht="18" customHeight="1" x14ac:dyDescent="0.25">
      <c r="A19" s="236" t="s">
        <v>193</v>
      </c>
      <c r="B19" s="135">
        <v>1370.6</v>
      </c>
      <c r="C19" s="135">
        <v>11.085000000000001</v>
      </c>
      <c r="D19" s="135">
        <v>24.586999999999996</v>
      </c>
      <c r="E19" s="135">
        <v>1146.0249999999999</v>
      </c>
      <c r="F19" s="162">
        <v>96.494</v>
      </c>
      <c r="G19" s="70"/>
    </row>
    <row r="20" spans="1:7" ht="18" customHeight="1" x14ac:dyDescent="0.25">
      <c r="A20" s="237" t="s">
        <v>228</v>
      </c>
      <c r="B20" s="163" t="s">
        <v>203</v>
      </c>
      <c r="C20" s="163" t="s">
        <v>203</v>
      </c>
      <c r="D20" s="163" t="s">
        <v>203</v>
      </c>
      <c r="E20" s="163" t="s">
        <v>203</v>
      </c>
      <c r="F20" s="164" t="s">
        <v>203</v>
      </c>
      <c r="G20" s="70"/>
    </row>
    <row r="21" spans="1:7" ht="18" customHeight="1" x14ac:dyDescent="0.25">
      <c r="A21" s="237" t="s">
        <v>229</v>
      </c>
      <c r="B21" s="163" t="s">
        <v>203</v>
      </c>
      <c r="C21" s="163" t="s">
        <v>203</v>
      </c>
      <c r="D21" s="163" t="s">
        <v>203</v>
      </c>
      <c r="E21" s="163" t="s">
        <v>203</v>
      </c>
      <c r="F21" s="164" t="s">
        <v>203</v>
      </c>
      <c r="G21" s="70"/>
    </row>
    <row r="22" spans="1:7" ht="18" customHeight="1" x14ac:dyDescent="0.25">
      <c r="A22" s="237" t="s">
        <v>230</v>
      </c>
      <c r="B22" s="163">
        <v>1370.6</v>
      </c>
      <c r="C22" s="163">
        <v>11.085000000000001</v>
      </c>
      <c r="D22" s="163">
        <v>24.586999999999996</v>
      </c>
      <c r="E22" s="163">
        <v>1146.0249999999999</v>
      </c>
      <c r="F22" s="164">
        <v>96.494</v>
      </c>
    </row>
    <row r="23" spans="1:7" ht="18" customHeight="1" x14ac:dyDescent="0.25">
      <c r="A23" s="237" t="s">
        <v>231</v>
      </c>
      <c r="B23" s="163" t="s">
        <v>203</v>
      </c>
      <c r="C23" s="163" t="s">
        <v>203</v>
      </c>
      <c r="D23" s="163" t="s">
        <v>203</v>
      </c>
      <c r="E23" s="163" t="s">
        <v>203</v>
      </c>
      <c r="F23" s="164" t="s">
        <v>203</v>
      </c>
    </row>
    <row r="24" spans="1:7" ht="18" customHeight="1" x14ac:dyDescent="0.25">
      <c r="A24" s="237" t="s">
        <v>232</v>
      </c>
      <c r="B24" s="163" t="s">
        <v>203</v>
      </c>
      <c r="C24" s="163" t="s">
        <v>203</v>
      </c>
      <c r="D24" s="163" t="s">
        <v>203</v>
      </c>
      <c r="E24" s="163" t="s">
        <v>203</v>
      </c>
      <c r="F24" s="164" t="s">
        <v>203</v>
      </c>
    </row>
    <row r="25" spans="1:7" ht="18" customHeight="1" x14ac:dyDescent="0.25">
      <c r="A25" s="237" t="s">
        <v>233</v>
      </c>
      <c r="B25" s="163" t="s">
        <v>203</v>
      </c>
      <c r="C25" s="163" t="s">
        <v>203</v>
      </c>
      <c r="D25" s="163" t="s">
        <v>203</v>
      </c>
      <c r="E25" s="163" t="s">
        <v>203</v>
      </c>
      <c r="F25" s="164" t="s">
        <v>203</v>
      </c>
    </row>
    <row r="26" spans="1:7" ht="18" customHeight="1" x14ac:dyDescent="0.25">
      <c r="A26" s="236" t="s">
        <v>194</v>
      </c>
      <c r="B26" s="135">
        <v>295.89699999999999</v>
      </c>
      <c r="C26" s="135">
        <v>45.888999999999989</v>
      </c>
      <c r="D26" s="135" t="s">
        <v>203</v>
      </c>
      <c r="E26" s="135">
        <v>56.790000000000006</v>
      </c>
      <c r="F26" s="162">
        <v>5.1539999999999999</v>
      </c>
    </row>
    <row r="27" spans="1:7" ht="18" customHeight="1" x14ac:dyDescent="0.25">
      <c r="A27" s="237" t="s">
        <v>228</v>
      </c>
      <c r="B27" s="163">
        <v>33.971000000000004</v>
      </c>
      <c r="C27" s="163">
        <v>3.6110000000000002</v>
      </c>
      <c r="D27" s="163" t="s">
        <v>203</v>
      </c>
      <c r="E27" s="163">
        <v>1.6429999999999998</v>
      </c>
      <c r="F27" s="164" t="s">
        <v>203</v>
      </c>
    </row>
    <row r="28" spans="1:7" ht="18" customHeight="1" x14ac:dyDescent="0.25">
      <c r="A28" s="237" t="s">
        <v>229</v>
      </c>
      <c r="B28" s="163" t="s">
        <v>203</v>
      </c>
      <c r="C28" s="163" t="s">
        <v>203</v>
      </c>
      <c r="D28" s="163" t="s">
        <v>203</v>
      </c>
      <c r="E28" s="163" t="s">
        <v>203</v>
      </c>
      <c r="F28" s="164" t="s">
        <v>203</v>
      </c>
    </row>
    <row r="29" spans="1:7" ht="18" customHeight="1" x14ac:dyDescent="0.25">
      <c r="A29" s="237" t="s">
        <v>230</v>
      </c>
      <c r="B29" s="163">
        <v>14.125999999999999</v>
      </c>
      <c r="C29" s="163" t="s">
        <v>203</v>
      </c>
      <c r="D29" s="163" t="s">
        <v>203</v>
      </c>
      <c r="E29" s="163">
        <v>0.68300000000000005</v>
      </c>
      <c r="F29" s="164" t="s">
        <v>203</v>
      </c>
    </row>
    <row r="30" spans="1:7" ht="18" customHeight="1" x14ac:dyDescent="0.25">
      <c r="A30" s="237" t="s">
        <v>231</v>
      </c>
      <c r="B30" s="163" t="s">
        <v>203</v>
      </c>
      <c r="C30" s="163" t="s">
        <v>203</v>
      </c>
      <c r="D30" s="163" t="s">
        <v>203</v>
      </c>
      <c r="E30" s="163" t="s">
        <v>203</v>
      </c>
      <c r="F30" s="164" t="s">
        <v>203</v>
      </c>
    </row>
    <row r="31" spans="1:7" ht="18" customHeight="1" x14ac:dyDescent="0.25">
      <c r="A31" s="237" t="s">
        <v>232</v>
      </c>
      <c r="B31" s="163">
        <v>247.613</v>
      </c>
      <c r="C31" s="163">
        <v>42.277999999999992</v>
      </c>
      <c r="D31" s="163" t="s">
        <v>203</v>
      </c>
      <c r="E31" s="163">
        <v>54.464000000000006</v>
      </c>
      <c r="F31" s="164">
        <v>5.1539999999999999</v>
      </c>
    </row>
    <row r="32" spans="1:7" ht="18" customHeight="1" x14ac:dyDescent="0.25">
      <c r="A32" s="237" t="s">
        <v>233</v>
      </c>
      <c r="B32" s="163">
        <v>0.187</v>
      </c>
      <c r="C32" s="163" t="s">
        <v>203</v>
      </c>
      <c r="D32" s="163" t="s">
        <v>203</v>
      </c>
      <c r="E32" s="163" t="s">
        <v>203</v>
      </c>
      <c r="F32" s="164" t="s">
        <v>203</v>
      </c>
    </row>
    <row r="33" spans="1:6" ht="7.5" customHeight="1" x14ac:dyDescent="0.25">
      <c r="A33" s="172"/>
      <c r="B33" s="25"/>
      <c r="C33" s="25"/>
      <c r="D33" s="25"/>
      <c r="E33" s="25"/>
      <c r="F33" s="25"/>
    </row>
    <row r="34" spans="1:6" x14ac:dyDescent="0.25">
      <c r="A34" s="83" t="s">
        <v>205</v>
      </c>
    </row>
  </sheetData>
  <mergeCells count="4">
    <mergeCell ref="A3:A4"/>
    <mergeCell ref="B3:B4"/>
    <mergeCell ref="C3:F3"/>
    <mergeCell ref="A1:F1"/>
  </mergeCells>
  <hyperlinks>
    <hyperlink ref="H1" location="Obsah!A1" display="Obsah" xr:uid="{00000000-0004-0000-4B00-000000000000}"/>
  </hyperlinks>
  <pageMargins left="0.7" right="0.7" top="0.78740157499999996" bottom="0.78740157499999996" header="0.3" footer="0.3"/>
  <pageSetup paperSize="9" orientation="portrait" r:id="rId1"/>
  <colBreaks count="1" manualBreakCount="1">
    <brk id="6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List70">
    <tabColor rgb="FFFF0000"/>
  </sheetPr>
  <dimension ref="A1:I49"/>
  <sheetViews>
    <sheetView zoomScaleNormal="100" workbookViewId="0">
      <selection sqref="A1:E1"/>
    </sheetView>
  </sheetViews>
  <sheetFormatPr defaultRowHeight="15" x14ac:dyDescent="0.25"/>
  <cols>
    <col min="1" max="1" width="30.7109375" style="36" customWidth="1"/>
    <col min="2" max="5" width="13.7109375" style="36" customWidth="1"/>
    <col min="6" max="6" width="10.7109375" style="36" customWidth="1"/>
    <col min="7" max="16384" width="9.140625" style="36"/>
  </cols>
  <sheetData>
    <row r="1" spans="1:9" ht="24.95" customHeight="1" x14ac:dyDescent="0.25">
      <c r="A1" s="349" t="s">
        <v>688</v>
      </c>
      <c r="B1" s="349"/>
      <c r="C1" s="349"/>
      <c r="D1" s="349"/>
      <c r="E1" s="349"/>
      <c r="F1" s="20"/>
      <c r="G1" s="19" t="s">
        <v>177</v>
      </c>
      <c r="H1" s="70"/>
      <c r="I1" s="70"/>
    </row>
    <row r="2" spans="1:9" ht="12" customHeight="1" thickBot="1" x14ac:dyDescent="0.3">
      <c r="A2" s="71" t="s">
        <v>178</v>
      </c>
      <c r="B2" s="49"/>
      <c r="C2" s="49"/>
      <c r="D2" s="22"/>
      <c r="E2" s="21" t="s">
        <v>589</v>
      </c>
      <c r="F2" s="22"/>
      <c r="G2" s="22"/>
      <c r="H2" s="22"/>
      <c r="I2" s="33"/>
    </row>
    <row r="3" spans="1:9" ht="15.75" customHeight="1" x14ac:dyDescent="0.25">
      <c r="A3" s="303" t="s">
        <v>675</v>
      </c>
      <c r="B3" s="337" t="s">
        <v>557</v>
      </c>
      <c r="C3" s="384" t="s">
        <v>560</v>
      </c>
      <c r="D3" s="384"/>
      <c r="E3" s="385"/>
      <c r="F3" s="22"/>
      <c r="G3" s="22"/>
      <c r="H3" s="22"/>
      <c r="I3" s="33"/>
    </row>
    <row r="4" spans="1:9" ht="23.25" thickBot="1" x14ac:dyDescent="0.3">
      <c r="A4" s="304"/>
      <c r="B4" s="336"/>
      <c r="C4" s="173" t="s">
        <v>289</v>
      </c>
      <c r="D4" s="173" t="s">
        <v>290</v>
      </c>
      <c r="E4" s="174" t="s">
        <v>561</v>
      </c>
      <c r="F4" s="20"/>
      <c r="G4" s="20"/>
      <c r="H4" s="20"/>
      <c r="I4" s="22"/>
    </row>
    <row r="5" spans="1:9" ht="15" customHeight="1" x14ac:dyDescent="0.25">
      <c r="A5" s="236" t="s">
        <v>494</v>
      </c>
      <c r="B5" s="135">
        <v>22448.691999999999</v>
      </c>
      <c r="C5" s="135">
        <v>17386.829999999998</v>
      </c>
      <c r="D5" s="135">
        <v>4185.4399999999996</v>
      </c>
      <c r="E5" s="162">
        <v>876.42200000000003</v>
      </c>
      <c r="F5" s="22"/>
    </row>
    <row r="6" spans="1:9" ht="15" customHeight="1" x14ac:dyDescent="0.25">
      <c r="A6" s="237" t="s">
        <v>228</v>
      </c>
      <c r="B6" s="163">
        <v>15990.290999999996</v>
      </c>
      <c r="C6" s="163">
        <v>13249.639999999998</v>
      </c>
      <c r="D6" s="163">
        <v>2117.6139999999996</v>
      </c>
      <c r="E6" s="164">
        <v>623.03700000000003</v>
      </c>
      <c r="F6" s="22"/>
    </row>
    <row r="7" spans="1:9" ht="15" customHeight="1" x14ac:dyDescent="0.25">
      <c r="A7" s="237" t="s">
        <v>229</v>
      </c>
      <c r="B7" s="163">
        <v>531.24800000000005</v>
      </c>
      <c r="C7" s="163">
        <v>262.99399999999997</v>
      </c>
      <c r="D7" s="163">
        <v>225.36100000000002</v>
      </c>
      <c r="E7" s="164">
        <v>42.893000000000001</v>
      </c>
      <c r="F7" s="22"/>
    </row>
    <row r="8" spans="1:9" ht="15" customHeight="1" x14ac:dyDescent="0.25">
      <c r="A8" s="237" t="s">
        <v>230</v>
      </c>
      <c r="B8" s="163">
        <v>1476.8220000000001</v>
      </c>
      <c r="C8" s="163">
        <v>724.46199999999999</v>
      </c>
      <c r="D8" s="163">
        <v>579.41200000000003</v>
      </c>
      <c r="E8" s="164">
        <v>172.94800000000001</v>
      </c>
      <c r="F8" s="22"/>
    </row>
    <row r="9" spans="1:9" ht="15" customHeight="1" x14ac:dyDescent="0.25">
      <c r="A9" s="237" t="s">
        <v>231</v>
      </c>
      <c r="B9" s="163">
        <v>1009.2560000000002</v>
      </c>
      <c r="C9" s="163">
        <v>156.69599999999997</v>
      </c>
      <c r="D9" s="163">
        <v>820.85299999999995</v>
      </c>
      <c r="E9" s="164">
        <v>31.707000000000004</v>
      </c>
      <c r="F9" s="22"/>
    </row>
    <row r="10" spans="1:9" ht="15" customHeight="1" x14ac:dyDescent="0.25">
      <c r="A10" s="237" t="s">
        <v>232</v>
      </c>
      <c r="B10" s="163">
        <v>1066.8810000000001</v>
      </c>
      <c r="C10" s="163">
        <v>899.89099999999996</v>
      </c>
      <c r="D10" s="163">
        <v>166.99</v>
      </c>
      <c r="E10" s="164" t="s">
        <v>203</v>
      </c>
      <c r="F10" s="22"/>
    </row>
    <row r="11" spans="1:9" ht="15" customHeight="1" x14ac:dyDescent="0.25">
      <c r="A11" s="237" t="s">
        <v>233</v>
      </c>
      <c r="B11" s="163">
        <v>2374.194</v>
      </c>
      <c r="C11" s="163">
        <v>2093.1470000000004</v>
      </c>
      <c r="D11" s="163">
        <v>275.21000000000004</v>
      </c>
      <c r="E11" s="164">
        <v>5.8369999999999997</v>
      </c>
      <c r="F11" s="22"/>
    </row>
    <row r="12" spans="1:9" ht="15" customHeight="1" x14ac:dyDescent="0.25">
      <c r="A12" s="236" t="s">
        <v>495</v>
      </c>
      <c r="B12" s="135">
        <v>15691.869999999999</v>
      </c>
      <c r="C12" s="135">
        <v>13933.007999999998</v>
      </c>
      <c r="D12" s="135">
        <v>1122.021</v>
      </c>
      <c r="E12" s="162">
        <v>636.84100000000001</v>
      </c>
      <c r="F12" s="22"/>
      <c r="G12" s="22"/>
      <c r="H12" s="22"/>
      <c r="I12" s="70"/>
    </row>
    <row r="13" spans="1:9" ht="15" customHeight="1" x14ac:dyDescent="0.25">
      <c r="A13" s="237" t="s">
        <v>228</v>
      </c>
      <c r="B13" s="163">
        <v>13416.071</v>
      </c>
      <c r="C13" s="163">
        <v>11828.474</v>
      </c>
      <c r="D13" s="163">
        <v>1060.2470000000001</v>
      </c>
      <c r="E13" s="164">
        <v>527.35</v>
      </c>
      <c r="F13" s="22"/>
      <c r="G13" s="22"/>
      <c r="H13" s="22"/>
      <c r="I13" s="70"/>
    </row>
    <row r="14" spans="1:9" ht="15" customHeight="1" x14ac:dyDescent="0.25">
      <c r="A14" s="237" t="s">
        <v>229</v>
      </c>
      <c r="B14" s="163">
        <v>91.661000000000001</v>
      </c>
      <c r="C14" s="163">
        <v>90.352999999999994</v>
      </c>
      <c r="D14" s="163">
        <v>1.3080000000000001</v>
      </c>
      <c r="E14" s="164" t="s">
        <v>203</v>
      </c>
      <c r="F14" s="22"/>
      <c r="G14" s="22"/>
      <c r="H14" s="22"/>
      <c r="I14" s="70"/>
    </row>
    <row r="15" spans="1:9" ht="15" customHeight="1" x14ac:dyDescent="0.25">
      <c r="A15" s="237" t="s">
        <v>230</v>
      </c>
      <c r="B15" s="163">
        <v>432.44400000000002</v>
      </c>
      <c r="C15" s="163">
        <v>303.096</v>
      </c>
      <c r="D15" s="163">
        <v>19.856999999999999</v>
      </c>
      <c r="E15" s="164">
        <v>109.491</v>
      </c>
      <c r="F15" s="22"/>
      <c r="G15" s="22"/>
      <c r="H15" s="22"/>
      <c r="I15" s="70"/>
    </row>
    <row r="16" spans="1:9" ht="15" customHeight="1" x14ac:dyDescent="0.25">
      <c r="A16" s="237" t="s">
        <v>231</v>
      </c>
      <c r="B16" s="163" t="s">
        <v>203</v>
      </c>
      <c r="C16" s="163" t="s">
        <v>203</v>
      </c>
      <c r="D16" s="163" t="s">
        <v>203</v>
      </c>
      <c r="E16" s="164" t="s">
        <v>203</v>
      </c>
      <c r="F16" s="22"/>
      <c r="G16" s="22"/>
      <c r="H16" s="22"/>
      <c r="I16" s="70"/>
    </row>
    <row r="17" spans="1:9" ht="15" customHeight="1" x14ac:dyDescent="0.25">
      <c r="A17" s="237" t="s">
        <v>232</v>
      </c>
      <c r="B17" s="163">
        <v>378.39200000000005</v>
      </c>
      <c r="C17" s="163">
        <v>366.46899999999999</v>
      </c>
      <c r="D17" s="163">
        <v>11.923</v>
      </c>
      <c r="E17" s="164" t="s">
        <v>203</v>
      </c>
      <c r="F17" s="22"/>
      <c r="G17" s="22"/>
      <c r="H17" s="22"/>
      <c r="I17" s="70"/>
    </row>
    <row r="18" spans="1:9" ht="15" customHeight="1" x14ac:dyDescent="0.25">
      <c r="A18" s="237" t="s">
        <v>233</v>
      </c>
      <c r="B18" s="163">
        <v>1373.3019999999997</v>
      </c>
      <c r="C18" s="163">
        <v>1344.6159999999998</v>
      </c>
      <c r="D18" s="163">
        <v>28.686</v>
      </c>
      <c r="E18" s="164" t="s">
        <v>203</v>
      </c>
      <c r="F18" s="22"/>
      <c r="G18" s="22"/>
      <c r="H18" s="22"/>
      <c r="I18" s="70"/>
    </row>
    <row r="19" spans="1:9" ht="15" customHeight="1" x14ac:dyDescent="0.25">
      <c r="A19" s="236" t="s">
        <v>496</v>
      </c>
      <c r="B19" s="135">
        <v>1721.1209999999999</v>
      </c>
      <c r="C19" s="135">
        <v>352.15800000000002</v>
      </c>
      <c r="D19" s="135">
        <v>1235.4309999999998</v>
      </c>
      <c r="E19" s="162">
        <v>133.53199999999998</v>
      </c>
      <c r="F19" s="22"/>
      <c r="G19" s="70"/>
      <c r="H19" s="70"/>
      <c r="I19" s="70"/>
    </row>
    <row r="20" spans="1:9" ht="15" customHeight="1" x14ac:dyDescent="0.25">
      <c r="A20" s="237" t="s">
        <v>228</v>
      </c>
      <c r="B20" s="163">
        <v>389.89800000000002</v>
      </c>
      <c r="C20" s="163">
        <v>9.4939999999999998</v>
      </c>
      <c r="D20" s="163">
        <v>321.47199999999998</v>
      </c>
      <c r="E20" s="164">
        <v>58.931999999999995</v>
      </c>
      <c r="F20" s="22"/>
      <c r="G20" s="70"/>
      <c r="H20" s="70"/>
      <c r="I20" s="70"/>
    </row>
    <row r="21" spans="1:9" ht="15" customHeight="1" x14ac:dyDescent="0.25">
      <c r="A21" s="237" t="s">
        <v>229</v>
      </c>
      <c r="B21" s="163">
        <v>194.96299999999999</v>
      </c>
      <c r="C21" s="163">
        <v>68.236999999999995</v>
      </c>
      <c r="D21" s="163">
        <v>83.832999999999998</v>
      </c>
      <c r="E21" s="164">
        <v>42.893000000000001</v>
      </c>
      <c r="F21" s="22"/>
      <c r="G21" s="70"/>
      <c r="H21" s="70"/>
      <c r="I21" s="70"/>
    </row>
    <row r="22" spans="1:9" ht="15" customHeight="1" x14ac:dyDescent="0.25">
      <c r="A22" s="237" t="s">
        <v>230</v>
      </c>
      <c r="B22" s="163">
        <v>10.626999999999999</v>
      </c>
      <c r="C22" s="163">
        <v>9.6739999999999995</v>
      </c>
      <c r="D22" s="163">
        <v>0.95299999999999996</v>
      </c>
      <c r="E22" s="164" t="s">
        <v>203</v>
      </c>
      <c r="F22" s="22"/>
    </row>
    <row r="23" spans="1:9" ht="15" customHeight="1" x14ac:dyDescent="0.25">
      <c r="A23" s="237" t="s">
        <v>231</v>
      </c>
      <c r="B23" s="163">
        <v>923.91100000000006</v>
      </c>
      <c r="C23" s="163">
        <v>154.94799999999998</v>
      </c>
      <c r="D23" s="163">
        <v>737.25599999999997</v>
      </c>
      <c r="E23" s="164">
        <v>31.707000000000004</v>
      </c>
      <c r="F23" s="22"/>
    </row>
    <row r="24" spans="1:9" ht="15" customHeight="1" x14ac:dyDescent="0.25">
      <c r="A24" s="237" t="s">
        <v>232</v>
      </c>
      <c r="B24" s="163">
        <v>148.81899999999999</v>
      </c>
      <c r="C24" s="163">
        <v>56.901999999999994</v>
      </c>
      <c r="D24" s="163">
        <v>91.917000000000002</v>
      </c>
      <c r="E24" s="164" t="s">
        <v>203</v>
      </c>
      <c r="F24" s="22"/>
    </row>
    <row r="25" spans="1:9" ht="15" customHeight="1" x14ac:dyDescent="0.25">
      <c r="A25" s="237" t="s">
        <v>233</v>
      </c>
      <c r="B25" s="163">
        <v>52.903000000000006</v>
      </c>
      <c r="C25" s="163">
        <v>52.903000000000006</v>
      </c>
      <c r="D25" s="163" t="s">
        <v>203</v>
      </c>
      <c r="E25" s="164" t="s">
        <v>203</v>
      </c>
      <c r="F25" s="22"/>
    </row>
    <row r="26" spans="1:9" ht="15" customHeight="1" x14ac:dyDescent="0.25">
      <c r="A26" s="236" t="s">
        <v>188</v>
      </c>
      <c r="B26" s="135">
        <v>1402.451</v>
      </c>
      <c r="C26" s="135">
        <v>1122.8310000000001</v>
      </c>
      <c r="D26" s="135">
        <v>273.86</v>
      </c>
      <c r="E26" s="162">
        <v>5.7600000000000007</v>
      </c>
      <c r="F26" s="22"/>
    </row>
    <row r="27" spans="1:9" ht="15" customHeight="1" x14ac:dyDescent="0.25">
      <c r="A27" s="237" t="s">
        <v>228</v>
      </c>
      <c r="B27" s="163">
        <v>7.6440000000000001</v>
      </c>
      <c r="C27" s="163" t="s">
        <v>203</v>
      </c>
      <c r="D27" s="163">
        <v>7.5339999999999998</v>
      </c>
      <c r="E27" s="164">
        <v>0.11</v>
      </c>
      <c r="F27" s="22"/>
    </row>
    <row r="28" spans="1:9" ht="15" customHeight="1" x14ac:dyDescent="0.25">
      <c r="A28" s="237" t="s">
        <v>229</v>
      </c>
      <c r="B28" s="163">
        <v>5.9109999999999996</v>
      </c>
      <c r="C28" s="163" t="s">
        <v>203</v>
      </c>
      <c r="D28" s="163">
        <v>5.9109999999999996</v>
      </c>
      <c r="E28" s="164" t="s">
        <v>203</v>
      </c>
      <c r="F28" s="22"/>
    </row>
    <row r="29" spans="1:9" ht="15" customHeight="1" x14ac:dyDescent="0.25">
      <c r="A29" s="237" t="s">
        <v>230</v>
      </c>
      <c r="B29" s="163" t="s">
        <v>203</v>
      </c>
      <c r="C29" s="163" t="s">
        <v>203</v>
      </c>
      <c r="D29" s="163" t="s">
        <v>203</v>
      </c>
      <c r="E29" s="164" t="s">
        <v>203</v>
      </c>
      <c r="F29" s="22"/>
    </row>
    <row r="30" spans="1:9" ht="15" customHeight="1" x14ac:dyDescent="0.25">
      <c r="A30" s="237" t="s">
        <v>231</v>
      </c>
      <c r="B30" s="163">
        <v>33.311999999999998</v>
      </c>
      <c r="C30" s="163" t="s">
        <v>203</v>
      </c>
      <c r="D30" s="163">
        <v>33.311999999999998</v>
      </c>
      <c r="E30" s="164" t="s">
        <v>203</v>
      </c>
      <c r="F30" s="22"/>
    </row>
    <row r="31" spans="1:9" ht="15" customHeight="1" x14ac:dyDescent="0.25">
      <c r="A31" s="237" t="s">
        <v>232</v>
      </c>
      <c r="B31" s="163">
        <v>476.52</v>
      </c>
      <c r="C31" s="163">
        <v>476.52</v>
      </c>
      <c r="D31" s="163" t="s">
        <v>203</v>
      </c>
      <c r="E31" s="164" t="s">
        <v>203</v>
      </c>
      <c r="F31" s="22"/>
    </row>
    <row r="32" spans="1:9" ht="15" customHeight="1" x14ac:dyDescent="0.25">
      <c r="A32" s="237" t="s">
        <v>233</v>
      </c>
      <c r="B32" s="163">
        <v>879.06400000000008</v>
      </c>
      <c r="C32" s="163">
        <v>646.31100000000004</v>
      </c>
      <c r="D32" s="163">
        <v>227.10300000000001</v>
      </c>
      <c r="E32" s="164">
        <v>5.65</v>
      </c>
      <c r="F32" s="22"/>
    </row>
    <row r="33" spans="1:6" ht="15" customHeight="1" x14ac:dyDescent="0.25">
      <c r="A33" s="236" t="s">
        <v>189</v>
      </c>
      <c r="B33" s="135">
        <v>1033.7510000000002</v>
      </c>
      <c r="C33" s="135">
        <v>411.69200000000001</v>
      </c>
      <c r="D33" s="135">
        <v>558.60200000000009</v>
      </c>
      <c r="E33" s="162">
        <v>63.457000000000001</v>
      </c>
      <c r="F33" s="22"/>
    </row>
    <row r="34" spans="1:6" ht="15" customHeight="1" x14ac:dyDescent="0.25">
      <c r="A34" s="237" t="s">
        <v>228</v>
      </c>
      <c r="B34" s="163" t="s">
        <v>203</v>
      </c>
      <c r="C34" s="163" t="s">
        <v>203</v>
      </c>
      <c r="D34" s="163" t="s">
        <v>203</v>
      </c>
      <c r="E34" s="164" t="s">
        <v>203</v>
      </c>
      <c r="F34" s="22"/>
    </row>
    <row r="35" spans="1:6" ht="15" customHeight="1" x14ac:dyDescent="0.25">
      <c r="A35" s="237" t="s">
        <v>229</v>
      </c>
      <c r="B35" s="163" t="s">
        <v>203</v>
      </c>
      <c r="C35" s="163" t="s">
        <v>203</v>
      </c>
      <c r="D35" s="163" t="s">
        <v>203</v>
      </c>
      <c r="E35" s="164" t="s">
        <v>203</v>
      </c>
      <c r="F35" s="22"/>
    </row>
    <row r="36" spans="1:6" ht="15" customHeight="1" x14ac:dyDescent="0.25">
      <c r="A36" s="237" t="s">
        <v>230</v>
      </c>
      <c r="B36" s="163">
        <v>1033.7510000000002</v>
      </c>
      <c r="C36" s="163">
        <v>411.69200000000001</v>
      </c>
      <c r="D36" s="163">
        <v>558.60200000000009</v>
      </c>
      <c r="E36" s="164">
        <v>63.457000000000001</v>
      </c>
      <c r="F36" s="22"/>
    </row>
    <row r="37" spans="1:6" ht="15" customHeight="1" x14ac:dyDescent="0.25">
      <c r="A37" s="237" t="s">
        <v>231</v>
      </c>
      <c r="B37" s="163" t="s">
        <v>203</v>
      </c>
      <c r="C37" s="163" t="s">
        <v>203</v>
      </c>
      <c r="D37" s="163" t="s">
        <v>203</v>
      </c>
      <c r="E37" s="164" t="s">
        <v>203</v>
      </c>
      <c r="F37" s="22"/>
    </row>
    <row r="38" spans="1:6" ht="15" customHeight="1" x14ac:dyDescent="0.25">
      <c r="A38" s="237" t="s">
        <v>232</v>
      </c>
      <c r="B38" s="163" t="s">
        <v>203</v>
      </c>
      <c r="C38" s="163" t="s">
        <v>203</v>
      </c>
      <c r="D38" s="163" t="s">
        <v>203</v>
      </c>
      <c r="E38" s="164" t="s">
        <v>203</v>
      </c>
      <c r="F38" s="22"/>
    </row>
    <row r="39" spans="1:6" ht="15" customHeight="1" x14ac:dyDescent="0.25">
      <c r="A39" s="237" t="s">
        <v>233</v>
      </c>
      <c r="B39" s="163" t="s">
        <v>203</v>
      </c>
      <c r="C39" s="163" t="s">
        <v>203</v>
      </c>
      <c r="D39" s="163" t="s">
        <v>203</v>
      </c>
      <c r="E39" s="164" t="s">
        <v>203</v>
      </c>
      <c r="F39" s="22"/>
    </row>
    <row r="40" spans="1:6" ht="15" customHeight="1" x14ac:dyDescent="0.25">
      <c r="A40" s="236" t="s">
        <v>497</v>
      </c>
      <c r="B40" s="135">
        <v>2599.4990000000003</v>
      </c>
      <c r="C40" s="135">
        <v>1567.1409999999998</v>
      </c>
      <c r="D40" s="135">
        <v>995.52600000000007</v>
      </c>
      <c r="E40" s="162">
        <v>36.831999999999994</v>
      </c>
      <c r="F40" s="22"/>
    </row>
    <row r="41" spans="1:6" ht="15" customHeight="1" x14ac:dyDescent="0.25">
      <c r="A41" s="237" t="s">
        <v>228</v>
      </c>
      <c r="B41" s="163">
        <v>2176.6779999999999</v>
      </c>
      <c r="C41" s="163">
        <v>1411.6719999999998</v>
      </c>
      <c r="D41" s="163">
        <v>728.3610000000001</v>
      </c>
      <c r="E41" s="164">
        <v>36.644999999999996</v>
      </c>
      <c r="F41" s="22"/>
    </row>
    <row r="42" spans="1:6" ht="15" customHeight="1" x14ac:dyDescent="0.25">
      <c r="A42" s="237" t="s">
        <v>229</v>
      </c>
      <c r="B42" s="163">
        <v>238.71299999999999</v>
      </c>
      <c r="C42" s="163">
        <v>104.404</v>
      </c>
      <c r="D42" s="163">
        <v>134.309</v>
      </c>
      <c r="E42" s="164" t="s">
        <v>203</v>
      </c>
      <c r="F42" s="22"/>
    </row>
    <row r="43" spans="1:6" ht="15" customHeight="1" x14ac:dyDescent="0.25">
      <c r="A43" s="237" t="s">
        <v>230</v>
      </c>
      <c r="B43" s="163" t="s">
        <v>203</v>
      </c>
      <c r="C43" s="163" t="s">
        <v>203</v>
      </c>
      <c r="D43" s="163" t="s">
        <v>203</v>
      </c>
      <c r="E43" s="164" t="s">
        <v>203</v>
      </c>
      <c r="F43" s="22"/>
    </row>
    <row r="44" spans="1:6" ht="15" customHeight="1" x14ac:dyDescent="0.25">
      <c r="A44" s="237" t="s">
        <v>231</v>
      </c>
      <c r="B44" s="163">
        <v>52.032999999999994</v>
      </c>
      <c r="C44" s="163">
        <v>1.748</v>
      </c>
      <c r="D44" s="163">
        <v>50.284999999999997</v>
      </c>
      <c r="E44" s="164" t="s">
        <v>203</v>
      </c>
      <c r="F44" s="22"/>
    </row>
    <row r="45" spans="1:6" ht="15" customHeight="1" x14ac:dyDescent="0.25">
      <c r="A45" s="237" t="s">
        <v>232</v>
      </c>
      <c r="B45" s="163">
        <v>63.15</v>
      </c>
      <c r="C45" s="163" t="s">
        <v>203</v>
      </c>
      <c r="D45" s="163">
        <v>63.15</v>
      </c>
      <c r="E45" s="164" t="s">
        <v>203</v>
      </c>
      <c r="F45" s="22"/>
    </row>
    <row r="46" spans="1:6" ht="15" customHeight="1" x14ac:dyDescent="0.25">
      <c r="A46" s="237" t="s">
        <v>233</v>
      </c>
      <c r="B46" s="163">
        <v>68.924999999999997</v>
      </c>
      <c r="C46" s="163">
        <v>49.316999999999993</v>
      </c>
      <c r="D46" s="163">
        <v>19.420999999999999</v>
      </c>
      <c r="E46" s="164">
        <v>0.187</v>
      </c>
      <c r="F46" s="22"/>
    </row>
    <row r="47" spans="1:6" ht="1.5" customHeight="1" x14ac:dyDescent="0.25">
      <c r="A47" s="172"/>
      <c r="B47" s="132"/>
      <c r="C47" s="132"/>
      <c r="D47" s="132"/>
      <c r="E47" s="132"/>
      <c r="F47" s="22"/>
    </row>
    <row r="48" spans="1:6" x14ac:dyDescent="0.25">
      <c r="A48" s="83" t="s">
        <v>205</v>
      </c>
      <c r="B48" s="70"/>
      <c r="C48" s="70"/>
      <c r="D48" s="70"/>
      <c r="E48" s="70"/>
      <c r="F48" s="22"/>
    </row>
    <row r="49" spans="1:6" x14ac:dyDescent="0.25">
      <c r="A49" s="70"/>
      <c r="B49" s="70"/>
      <c r="C49" s="70"/>
      <c r="D49" s="70"/>
      <c r="E49" s="70"/>
      <c r="F49" s="22"/>
    </row>
  </sheetData>
  <mergeCells count="4">
    <mergeCell ref="A3:A4"/>
    <mergeCell ref="B3:B4"/>
    <mergeCell ref="C3:E3"/>
    <mergeCell ref="A1:E1"/>
  </mergeCells>
  <hyperlinks>
    <hyperlink ref="G1" location="Obsah!A1" display="Obsah" xr:uid="{00000000-0004-0000-4C00-000000000000}"/>
  </hyperlink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List73">
    <tabColor rgb="FFFF0000"/>
  </sheetPr>
  <dimension ref="A1:I34"/>
  <sheetViews>
    <sheetView zoomScaleNormal="100" workbookViewId="0">
      <selection sqref="A1:E1"/>
    </sheetView>
  </sheetViews>
  <sheetFormatPr defaultRowHeight="15" x14ac:dyDescent="0.25"/>
  <cols>
    <col min="1" max="1" width="30.7109375" style="36" customWidth="1"/>
    <col min="2" max="5" width="13.7109375" style="36" customWidth="1"/>
    <col min="6" max="6" width="10.7109375" style="36" customWidth="1"/>
    <col min="7" max="16384" width="9.140625" style="36"/>
  </cols>
  <sheetData>
    <row r="1" spans="1:9" ht="24.95" customHeight="1" x14ac:dyDescent="0.25">
      <c r="A1" s="386" t="s">
        <v>689</v>
      </c>
      <c r="B1" s="386"/>
      <c r="C1" s="386"/>
      <c r="D1" s="386"/>
      <c r="E1" s="386"/>
      <c r="F1" s="20"/>
      <c r="G1" s="19" t="s">
        <v>177</v>
      </c>
      <c r="H1" s="70"/>
      <c r="I1" s="70"/>
    </row>
    <row r="2" spans="1:9" ht="12" customHeight="1" thickBot="1" x14ac:dyDescent="0.3">
      <c r="A2" s="71" t="s">
        <v>178</v>
      </c>
      <c r="B2" s="49"/>
      <c r="C2" s="49"/>
      <c r="D2" s="22"/>
      <c r="E2" s="21" t="s">
        <v>589</v>
      </c>
      <c r="F2" s="22"/>
      <c r="G2" s="22"/>
      <c r="H2" s="22"/>
      <c r="I2" s="33"/>
    </row>
    <row r="3" spans="1:9" ht="18" customHeight="1" x14ac:dyDescent="0.25">
      <c r="A3" s="303" t="s">
        <v>675</v>
      </c>
      <c r="B3" s="337" t="s">
        <v>557</v>
      </c>
      <c r="C3" s="384" t="s">
        <v>560</v>
      </c>
      <c r="D3" s="384"/>
      <c r="E3" s="385"/>
      <c r="F3" s="22"/>
      <c r="G3" s="22"/>
      <c r="H3" s="22"/>
      <c r="I3" s="33"/>
    </row>
    <row r="4" spans="1:9" ht="23.25" thickBot="1" x14ac:dyDescent="0.3">
      <c r="A4" s="304"/>
      <c r="B4" s="336"/>
      <c r="C4" s="173" t="s">
        <v>289</v>
      </c>
      <c r="D4" s="173" t="s">
        <v>290</v>
      </c>
      <c r="E4" s="174" t="s">
        <v>561</v>
      </c>
      <c r="F4" s="20"/>
      <c r="G4" s="20"/>
      <c r="H4" s="20"/>
      <c r="I4" s="22"/>
    </row>
    <row r="5" spans="1:9" ht="18" customHeight="1" x14ac:dyDescent="0.25">
      <c r="A5" s="236" t="s">
        <v>498</v>
      </c>
      <c r="B5" s="135">
        <v>28218.155999999999</v>
      </c>
      <c r="C5" s="135">
        <v>14736.917999999998</v>
      </c>
      <c r="D5" s="135">
        <v>9864.848</v>
      </c>
      <c r="E5" s="162">
        <v>3616.3899999999994</v>
      </c>
    </row>
    <row r="6" spans="1:9" ht="18" customHeight="1" x14ac:dyDescent="0.25">
      <c r="A6" s="237" t="s">
        <v>228</v>
      </c>
      <c r="B6" s="163">
        <v>10194.781000000001</v>
      </c>
      <c r="C6" s="163">
        <v>6544.527000000001</v>
      </c>
      <c r="D6" s="163">
        <v>2035.8810000000005</v>
      </c>
      <c r="E6" s="164">
        <v>1614.373</v>
      </c>
    </row>
    <row r="7" spans="1:9" ht="18" customHeight="1" x14ac:dyDescent="0.25">
      <c r="A7" s="237" t="s">
        <v>229</v>
      </c>
      <c r="B7" s="163">
        <v>8294.0329999999994</v>
      </c>
      <c r="C7" s="163">
        <v>2855.9799999999991</v>
      </c>
      <c r="D7" s="163">
        <v>4025.7400000000002</v>
      </c>
      <c r="E7" s="164">
        <v>1412.3129999999999</v>
      </c>
    </row>
    <row r="8" spans="1:9" ht="18" customHeight="1" x14ac:dyDescent="0.25">
      <c r="A8" s="237" t="s">
        <v>230</v>
      </c>
      <c r="B8" s="163">
        <v>4312.9799999999987</v>
      </c>
      <c r="C8" s="163">
        <v>1834.6409999999996</v>
      </c>
      <c r="D8" s="163">
        <v>2116.6790000000001</v>
      </c>
      <c r="E8" s="164">
        <v>361.65999999999997</v>
      </c>
    </row>
    <row r="9" spans="1:9" ht="18" customHeight="1" x14ac:dyDescent="0.25">
      <c r="A9" s="237" t="s">
        <v>231</v>
      </c>
      <c r="B9" s="163">
        <v>1498.5609999999999</v>
      </c>
      <c r="C9" s="163">
        <v>581.64699999999993</v>
      </c>
      <c r="D9" s="163">
        <v>846.59400000000005</v>
      </c>
      <c r="E9" s="164">
        <v>70.319999999999993</v>
      </c>
    </row>
    <row r="10" spans="1:9" ht="18" customHeight="1" x14ac:dyDescent="0.25">
      <c r="A10" s="237" t="s">
        <v>232</v>
      </c>
      <c r="B10" s="163">
        <v>2205.9859999999994</v>
      </c>
      <c r="C10" s="163">
        <v>1470.2240000000002</v>
      </c>
      <c r="D10" s="163">
        <v>637.03699999999992</v>
      </c>
      <c r="E10" s="164">
        <v>98.724999999999994</v>
      </c>
    </row>
    <row r="11" spans="1:9" ht="18" customHeight="1" x14ac:dyDescent="0.25">
      <c r="A11" s="237" t="s">
        <v>233</v>
      </c>
      <c r="B11" s="163">
        <v>1711.8150000000001</v>
      </c>
      <c r="C11" s="163">
        <v>1449.8990000000003</v>
      </c>
      <c r="D11" s="163">
        <v>202.917</v>
      </c>
      <c r="E11" s="164">
        <v>58.999000000000009</v>
      </c>
    </row>
    <row r="12" spans="1:9" ht="18" customHeight="1" x14ac:dyDescent="0.25">
      <c r="A12" s="236" t="s">
        <v>192</v>
      </c>
      <c r="B12" s="135">
        <v>26551.659000000003</v>
      </c>
      <c r="C12" s="135">
        <v>14353.69</v>
      </c>
      <c r="D12" s="135">
        <v>8654.9670000000006</v>
      </c>
      <c r="E12" s="162">
        <v>3543.0019999999995</v>
      </c>
      <c r="F12" s="70"/>
      <c r="G12" s="22"/>
      <c r="H12" s="22"/>
      <c r="I12" s="70"/>
    </row>
    <row r="13" spans="1:9" ht="18" customHeight="1" x14ac:dyDescent="0.25">
      <c r="A13" s="237" t="s">
        <v>228</v>
      </c>
      <c r="B13" s="163">
        <v>10160.810000000001</v>
      </c>
      <c r="C13" s="163">
        <v>6543.1830000000009</v>
      </c>
      <c r="D13" s="163">
        <v>2003.5770000000005</v>
      </c>
      <c r="E13" s="164">
        <v>1614.05</v>
      </c>
      <c r="F13" s="70"/>
      <c r="G13" s="22"/>
      <c r="H13" s="22"/>
      <c r="I13" s="70"/>
    </row>
    <row r="14" spans="1:9" ht="18" customHeight="1" x14ac:dyDescent="0.25">
      <c r="A14" s="237" t="s">
        <v>229</v>
      </c>
      <c r="B14" s="163">
        <v>8294.0329999999994</v>
      </c>
      <c r="C14" s="163">
        <v>2855.9799999999991</v>
      </c>
      <c r="D14" s="163">
        <v>4025.7400000000002</v>
      </c>
      <c r="E14" s="164">
        <v>1412.3129999999999</v>
      </c>
      <c r="F14" s="70"/>
      <c r="G14" s="22"/>
      <c r="H14" s="22"/>
      <c r="I14" s="70"/>
    </row>
    <row r="15" spans="1:9" ht="18" customHeight="1" x14ac:dyDescent="0.25">
      <c r="A15" s="237" t="s">
        <v>230</v>
      </c>
      <c r="B15" s="163">
        <v>2928.2539999999999</v>
      </c>
      <c r="C15" s="163">
        <v>1567.6389999999997</v>
      </c>
      <c r="D15" s="163">
        <v>1041.0800000000002</v>
      </c>
      <c r="E15" s="164">
        <v>319.53499999999997</v>
      </c>
      <c r="F15" s="70"/>
      <c r="G15" s="22"/>
      <c r="H15" s="22"/>
      <c r="I15" s="70"/>
    </row>
    <row r="16" spans="1:9" ht="18" customHeight="1" x14ac:dyDescent="0.25">
      <c r="A16" s="237" t="s">
        <v>231</v>
      </c>
      <c r="B16" s="163">
        <v>1498.5609999999999</v>
      </c>
      <c r="C16" s="163">
        <v>581.64699999999993</v>
      </c>
      <c r="D16" s="163">
        <v>846.59400000000005</v>
      </c>
      <c r="E16" s="164">
        <v>70.319999999999993</v>
      </c>
      <c r="F16" s="70"/>
      <c r="G16" s="22"/>
      <c r="H16" s="22"/>
      <c r="I16" s="70"/>
    </row>
    <row r="17" spans="1:9" ht="18" customHeight="1" x14ac:dyDescent="0.25">
      <c r="A17" s="237" t="s">
        <v>232</v>
      </c>
      <c r="B17" s="163">
        <v>1958.373</v>
      </c>
      <c r="C17" s="163">
        <v>1355.4780000000001</v>
      </c>
      <c r="D17" s="163">
        <v>535.11</v>
      </c>
      <c r="E17" s="164">
        <v>67.784999999999997</v>
      </c>
      <c r="F17" s="70"/>
      <c r="G17" s="22"/>
      <c r="H17" s="22"/>
      <c r="I17" s="70"/>
    </row>
    <row r="18" spans="1:9" ht="18" customHeight="1" x14ac:dyDescent="0.25">
      <c r="A18" s="237" t="s">
        <v>233</v>
      </c>
      <c r="B18" s="163">
        <v>1711.6279999999999</v>
      </c>
      <c r="C18" s="163">
        <v>1449.7630000000004</v>
      </c>
      <c r="D18" s="163">
        <v>202.86599999999999</v>
      </c>
      <c r="E18" s="164">
        <v>58.999000000000009</v>
      </c>
      <c r="F18" s="70"/>
      <c r="G18" s="22"/>
      <c r="H18" s="22"/>
      <c r="I18" s="70"/>
    </row>
    <row r="19" spans="1:9" ht="18" customHeight="1" x14ac:dyDescent="0.25">
      <c r="A19" s="236" t="s">
        <v>193</v>
      </c>
      <c r="B19" s="135">
        <v>1370.6</v>
      </c>
      <c r="C19" s="135">
        <v>253.77500000000003</v>
      </c>
      <c r="D19" s="135">
        <v>1074.8800000000001</v>
      </c>
      <c r="E19" s="162">
        <v>41.945</v>
      </c>
      <c r="F19" s="70"/>
      <c r="G19" s="70"/>
      <c r="H19" s="70"/>
      <c r="I19" s="70"/>
    </row>
    <row r="20" spans="1:9" ht="18" customHeight="1" x14ac:dyDescent="0.25">
      <c r="A20" s="237" t="s">
        <v>228</v>
      </c>
      <c r="B20" s="163" t="s">
        <v>203</v>
      </c>
      <c r="C20" s="163" t="s">
        <v>203</v>
      </c>
      <c r="D20" s="163" t="s">
        <v>203</v>
      </c>
      <c r="E20" s="164" t="s">
        <v>203</v>
      </c>
      <c r="F20" s="70"/>
      <c r="G20" s="70"/>
      <c r="H20" s="70"/>
      <c r="I20" s="70"/>
    </row>
    <row r="21" spans="1:9" ht="18" customHeight="1" x14ac:dyDescent="0.25">
      <c r="A21" s="237" t="s">
        <v>229</v>
      </c>
      <c r="B21" s="163" t="s">
        <v>203</v>
      </c>
      <c r="C21" s="163" t="s">
        <v>203</v>
      </c>
      <c r="D21" s="163" t="s">
        <v>203</v>
      </c>
      <c r="E21" s="164" t="s">
        <v>203</v>
      </c>
      <c r="F21" s="70"/>
      <c r="G21" s="70"/>
      <c r="H21" s="70"/>
      <c r="I21" s="70"/>
    </row>
    <row r="22" spans="1:9" ht="18" customHeight="1" x14ac:dyDescent="0.25">
      <c r="A22" s="237" t="s">
        <v>230</v>
      </c>
      <c r="B22" s="163">
        <v>1370.6</v>
      </c>
      <c r="C22" s="163">
        <v>253.77500000000003</v>
      </c>
      <c r="D22" s="163">
        <v>1074.8800000000001</v>
      </c>
      <c r="E22" s="164">
        <v>41.945</v>
      </c>
    </row>
    <row r="23" spans="1:9" ht="18" customHeight="1" x14ac:dyDescent="0.25">
      <c r="A23" s="237" t="s">
        <v>231</v>
      </c>
      <c r="B23" s="163" t="s">
        <v>203</v>
      </c>
      <c r="C23" s="163" t="s">
        <v>203</v>
      </c>
      <c r="D23" s="163" t="s">
        <v>203</v>
      </c>
      <c r="E23" s="164" t="s">
        <v>203</v>
      </c>
    </row>
    <row r="24" spans="1:9" ht="18" customHeight="1" x14ac:dyDescent="0.25">
      <c r="A24" s="237" t="s">
        <v>232</v>
      </c>
      <c r="B24" s="163" t="s">
        <v>203</v>
      </c>
      <c r="C24" s="163" t="s">
        <v>203</v>
      </c>
      <c r="D24" s="163" t="s">
        <v>203</v>
      </c>
      <c r="E24" s="164" t="s">
        <v>203</v>
      </c>
    </row>
    <row r="25" spans="1:9" ht="18" customHeight="1" x14ac:dyDescent="0.25">
      <c r="A25" s="237" t="s">
        <v>233</v>
      </c>
      <c r="B25" s="163" t="s">
        <v>203</v>
      </c>
      <c r="C25" s="163" t="s">
        <v>203</v>
      </c>
      <c r="D25" s="163" t="s">
        <v>203</v>
      </c>
      <c r="E25" s="164" t="s">
        <v>203</v>
      </c>
    </row>
    <row r="26" spans="1:9" ht="18" customHeight="1" x14ac:dyDescent="0.25">
      <c r="A26" s="236" t="s">
        <v>194</v>
      </c>
      <c r="B26" s="135">
        <v>295.89699999999999</v>
      </c>
      <c r="C26" s="135">
        <v>129.453</v>
      </c>
      <c r="D26" s="135">
        <v>135.00099999999998</v>
      </c>
      <c r="E26" s="162">
        <v>31.442999999999998</v>
      </c>
    </row>
    <row r="27" spans="1:9" ht="18" customHeight="1" x14ac:dyDescent="0.25">
      <c r="A27" s="237" t="s">
        <v>228</v>
      </c>
      <c r="B27" s="163">
        <v>33.971000000000004</v>
      </c>
      <c r="C27" s="163">
        <v>1.3439999999999999</v>
      </c>
      <c r="D27" s="163">
        <v>32.304000000000002</v>
      </c>
      <c r="E27" s="164">
        <v>0.32300000000000001</v>
      </c>
    </row>
    <row r="28" spans="1:9" ht="18" customHeight="1" x14ac:dyDescent="0.25">
      <c r="A28" s="237" t="s">
        <v>229</v>
      </c>
      <c r="B28" s="163" t="s">
        <v>203</v>
      </c>
      <c r="C28" s="163" t="s">
        <v>203</v>
      </c>
      <c r="D28" s="163" t="s">
        <v>203</v>
      </c>
      <c r="E28" s="164" t="s">
        <v>203</v>
      </c>
    </row>
    <row r="29" spans="1:9" ht="18" customHeight="1" x14ac:dyDescent="0.25">
      <c r="A29" s="237" t="s">
        <v>230</v>
      </c>
      <c r="B29" s="163">
        <v>14.125999999999999</v>
      </c>
      <c r="C29" s="163">
        <v>13.227</v>
      </c>
      <c r="D29" s="163">
        <v>0.71899999999999997</v>
      </c>
      <c r="E29" s="164">
        <v>0.18</v>
      </c>
    </row>
    <row r="30" spans="1:9" ht="18" customHeight="1" x14ac:dyDescent="0.25">
      <c r="A30" s="237" t="s">
        <v>231</v>
      </c>
      <c r="B30" s="163" t="s">
        <v>203</v>
      </c>
      <c r="C30" s="163" t="s">
        <v>203</v>
      </c>
      <c r="D30" s="163" t="s">
        <v>203</v>
      </c>
      <c r="E30" s="164" t="s">
        <v>203</v>
      </c>
    </row>
    <row r="31" spans="1:9" ht="18" customHeight="1" x14ac:dyDescent="0.25">
      <c r="A31" s="237" t="s">
        <v>232</v>
      </c>
      <c r="B31" s="163">
        <v>247.613</v>
      </c>
      <c r="C31" s="163">
        <v>114.74600000000001</v>
      </c>
      <c r="D31" s="163">
        <v>101.92699999999999</v>
      </c>
      <c r="E31" s="164">
        <v>30.939999999999998</v>
      </c>
    </row>
    <row r="32" spans="1:9" ht="18" customHeight="1" x14ac:dyDescent="0.25">
      <c r="A32" s="237" t="s">
        <v>233</v>
      </c>
      <c r="B32" s="163">
        <v>0.187</v>
      </c>
      <c r="C32" s="163">
        <v>0.13600000000000001</v>
      </c>
      <c r="D32" s="163">
        <v>5.0999999999999997E-2</v>
      </c>
      <c r="E32" s="164" t="s">
        <v>203</v>
      </c>
    </row>
    <row r="33" spans="1:5" ht="4.5" customHeight="1" x14ac:dyDescent="0.25">
      <c r="A33" s="172"/>
      <c r="B33" s="25"/>
      <c r="C33" s="25"/>
      <c r="D33" s="25"/>
      <c r="E33" s="25"/>
    </row>
    <row r="34" spans="1:5" x14ac:dyDescent="0.25">
      <c r="A34" s="83" t="s">
        <v>205</v>
      </c>
    </row>
  </sheetData>
  <mergeCells count="4">
    <mergeCell ref="A3:A4"/>
    <mergeCell ref="B3:B4"/>
    <mergeCell ref="C3:E3"/>
    <mergeCell ref="A1:E1"/>
  </mergeCells>
  <hyperlinks>
    <hyperlink ref="G1" location="Obsah!A1" display="Obsah" xr:uid="{00000000-0004-0000-4D00-000000000000}"/>
  </hyperlinks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List87">
    <tabColor rgb="FFFF0000"/>
  </sheetPr>
  <dimension ref="A1:G48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0.7109375" style="20" customWidth="1"/>
    <col min="2" max="5" width="13.28515625" style="20" customWidth="1"/>
    <col min="6" max="244" width="9.140625" style="20"/>
    <col min="245" max="245" width="26.42578125" style="20" customWidth="1"/>
    <col min="246" max="246" width="11.7109375" style="20" customWidth="1"/>
    <col min="247" max="250" width="10.5703125" style="20" customWidth="1"/>
    <col min="251" max="251" width="11.85546875" style="20" customWidth="1"/>
    <col min="252" max="500" width="9.140625" style="20"/>
    <col min="501" max="501" width="26.42578125" style="20" customWidth="1"/>
    <col min="502" max="502" width="11.7109375" style="20" customWidth="1"/>
    <col min="503" max="506" width="10.5703125" style="20" customWidth="1"/>
    <col min="507" max="507" width="11.85546875" style="20" customWidth="1"/>
    <col min="508" max="756" width="9.140625" style="20"/>
    <col min="757" max="757" width="26.42578125" style="20" customWidth="1"/>
    <col min="758" max="758" width="11.7109375" style="20" customWidth="1"/>
    <col min="759" max="762" width="10.5703125" style="20" customWidth="1"/>
    <col min="763" max="763" width="11.85546875" style="20" customWidth="1"/>
    <col min="764" max="1012" width="9.140625" style="20"/>
    <col min="1013" max="1013" width="26.42578125" style="20" customWidth="1"/>
    <col min="1014" max="1014" width="11.7109375" style="20" customWidth="1"/>
    <col min="1015" max="1018" width="10.5703125" style="20" customWidth="1"/>
    <col min="1019" max="1019" width="11.85546875" style="20" customWidth="1"/>
    <col min="1020" max="1268" width="9.140625" style="20"/>
    <col min="1269" max="1269" width="26.42578125" style="20" customWidth="1"/>
    <col min="1270" max="1270" width="11.7109375" style="20" customWidth="1"/>
    <col min="1271" max="1274" width="10.5703125" style="20" customWidth="1"/>
    <col min="1275" max="1275" width="11.85546875" style="20" customWidth="1"/>
    <col min="1276" max="1524" width="9.140625" style="20"/>
    <col min="1525" max="1525" width="26.42578125" style="20" customWidth="1"/>
    <col min="1526" max="1526" width="11.7109375" style="20" customWidth="1"/>
    <col min="1527" max="1530" width="10.5703125" style="20" customWidth="1"/>
    <col min="1531" max="1531" width="11.85546875" style="20" customWidth="1"/>
    <col min="1532" max="1780" width="9.140625" style="20"/>
    <col min="1781" max="1781" width="26.42578125" style="20" customWidth="1"/>
    <col min="1782" max="1782" width="11.7109375" style="20" customWidth="1"/>
    <col min="1783" max="1786" width="10.5703125" style="20" customWidth="1"/>
    <col min="1787" max="1787" width="11.85546875" style="20" customWidth="1"/>
    <col min="1788" max="2036" width="9.140625" style="20"/>
    <col min="2037" max="2037" width="26.42578125" style="20" customWidth="1"/>
    <col min="2038" max="2038" width="11.7109375" style="20" customWidth="1"/>
    <col min="2039" max="2042" width="10.5703125" style="20" customWidth="1"/>
    <col min="2043" max="2043" width="11.85546875" style="20" customWidth="1"/>
    <col min="2044" max="2292" width="9.140625" style="20"/>
    <col min="2293" max="2293" width="26.42578125" style="20" customWidth="1"/>
    <col min="2294" max="2294" width="11.7109375" style="20" customWidth="1"/>
    <col min="2295" max="2298" width="10.5703125" style="20" customWidth="1"/>
    <col min="2299" max="2299" width="11.85546875" style="20" customWidth="1"/>
    <col min="2300" max="2548" width="9.140625" style="20"/>
    <col min="2549" max="2549" width="26.42578125" style="20" customWidth="1"/>
    <col min="2550" max="2550" width="11.7109375" style="20" customWidth="1"/>
    <col min="2551" max="2554" width="10.5703125" style="20" customWidth="1"/>
    <col min="2555" max="2555" width="11.85546875" style="20" customWidth="1"/>
    <col min="2556" max="2804" width="9.140625" style="20"/>
    <col min="2805" max="2805" width="26.42578125" style="20" customWidth="1"/>
    <col min="2806" max="2806" width="11.7109375" style="20" customWidth="1"/>
    <col min="2807" max="2810" width="10.5703125" style="20" customWidth="1"/>
    <col min="2811" max="2811" width="11.85546875" style="20" customWidth="1"/>
    <col min="2812" max="3060" width="9.140625" style="20"/>
    <col min="3061" max="3061" width="26.42578125" style="20" customWidth="1"/>
    <col min="3062" max="3062" width="11.7109375" style="20" customWidth="1"/>
    <col min="3063" max="3066" width="10.5703125" style="20" customWidth="1"/>
    <col min="3067" max="3067" width="11.85546875" style="20" customWidth="1"/>
    <col min="3068" max="3316" width="9.140625" style="20"/>
    <col min="3317" max="3317" width="26.42578125" style="20" customWidth="1"/>
    <col min="3318" max="3318" width="11.7109375" style="20" customWidth="1"/>
    <col min="3319" max="3322" width="10.5703125" style="20" customWidth="1"/>
    <col min="3323" max="3323" width="11.85546875" style="20" customWidth="1"/>
    <col min="3324" max="3572" width="9.140625" style="20"/>
    <col min="3573" max="3573" width="26.42578125" style="20" customWidth="1"/>
    <col min="3574" max="3574" width="11.7109375" style="20" customWidth="1"/>
    <col min="3575" max="3578" width="10.5703125" style="20" customWidth="1"/>
    <col min="3579" max="3579" width="11.85546875" style="20" customWidth="1"/>
    <col min="3580" max="3828" width="9.140625" style="20"/>
    <col min="3829" max="3829" width="26.42578125" style="20" customWidth="1"/>
    <col min="3830" max="3830" width="11.7109375" style="20" customWidth="1"/>
    <col min="3831" max="3834" width="10.5703125" style="20" customWidth="1"/>
    <col min="3835" max="3835" width="11.85546875" style="20" customWidth="1"/>
    <col min="3836" max="4084" width="9.140625" style="20"/>
    <col min="4085" max="4085" width="26.42578125" style="20" customWidth="1"/>
    <col min="4086" max="4086" width="11.7109375" style="20" customWidth="1"/>
    <col min="4087" max="4090" width="10.5703125" style="20" customWidth="1"/>
    <col min="4091" max="4091" width="11.85546875" style="20" customWidth="1"/>
    <col min="4092" max="4340" width="9.140625" style="20"/>
    <col min="4341" max="4341" width="26.42578125" style="20" customWidth="1"/>
    <col min="4342" max="4342" width="11.7109375" style="20" customWidth="1"/>
    <col min="4343" max="4346" width="10.5703125" style="20" customWidth="1"/>
    <col min="4347" max="4347" width="11.85546875" style="20" customWidth="1"/>
    <col min="4348" max="4596" width="9.140625" style="20"/>
    <col min="4597" max="4597" width="26.42578125" style="20" customWidth="1"/>
    <col min="4598" max="4598" width="11.7109375" style="20" customWidth="1"/>
    <col min="4599" max="4602" width="10.5703125" style="20" customWidth="1"/>
    <col min="4603" max="4603" width="11.85546875" style="20" customWidth="1"/>
    <col min="4604" max="4852" width="9.140625" style="20"/>
    <col min="4853" max="4853" width="26.42578125" style="20" customWidth="1"/>
    <col min="4854" max="4854" width="11.7109375" style="20" customWidth="1"/>
    <col min="4855" max="4858" width="10.5703125" style="20" customWidth="1"/>
    <col min="4859" max="4859" width="11.85546875" style="20" customWidth="1"/>
    <col min="4860" max="5108" width="9.140625" style="20"/>
    <col min="5109" max="5109" width="26.42578125" style="20" customWidth="1"/>
    <col min="5110" max="5110" width="11.7109375" style="20" customWidth="1"/>
    <col min="5111" max="5114" width="10.5703125" style="20" customWidth="1"/>
    <col min="5115" max="5115" width="11.85546875" style="20" customWidth="1"/>
    <col min="5116" max="5364" width="9.140625" style="20"/>
    <col min="5365" max="5365" width="26.42578125" style="20" customWidth="1"/>
    <col min="5366" max="5366" width="11.7109375" style="20" customWidth="1"/>
    <col min="5367" max="5370" width="10.5703125" style="20" customWidth="1"/>
    <col min="5371" max="5371" width="11.85546875" style="20" customWidth="1"/>
    <col min="5372" max="5620" width="9.140625" style="20"/>
    <col min="5621" max="5621" width="26.42578125" style="20" customWidth="1"/>
    <col min="5622" max="5622" width="11.7109375" style="20" customWidth="1"/>
    <col min="5623" max="5626" width="10.5703125" style="20" customWidth="1"/>
    <col min="5627" max="5627" width="11.85546875" style="20" customWidth="1"/>
    <col min="5628" max="5876" width="9.140625" style="20"/>
    <col min="5877" max="5877" width="26.42578125" style="20" customWidth="1"/>
    <col min="5878" max="5878" width="11.7109375" style="20" customWidth="1"/>
    <col min="5879" max="5882" width="10.5703125" style="20" customWidth="1"/>
    <col min="5883" max="5883" width="11.85546875" style="20" customWidth="1"/>
    <col min="5884" max="6132" width="9.140625" style="20"/>
    <col min="6133" max="6133" width="26.42578125" style="20" customWidth="1"/>
    <col min="6134" max="6134" width="11.7109375" style="20" customWidth="1"/>
    <col min="6135" max="6138" width="10.5703125" style="20" customWidth="1"/>
    <col min="6139" max="6139" width="11.85546875" style="20" customWidth="1"/>
    <col min="6140" max="6388" width="9.140625" style="20"/>
    <col min="6389" max="6389" width="26.42578125" style="20" customWidth="1"/>
    <col min="6390" max="6390" width="11.7109375" style="20" customWidth="1"/>
    <col min="6391" max="6394" width="10.5703125" style="20" customWidth="1"/>
    <col min="6395" max="6395" width="11.85546875" style="20" customWidth="1"/>
    <col min="6396" max="6644" width="9.140625" style="20"/>
    <col min="6645" max="6645" width="26.42578125" style="20" customWidth="1"/>
    <col min="6646" max="6646" width="11.7109375" style="20" customWidth="1"/>
    <col min="6647" max="6650" width="10.5703125" style="20" customWidth="1"/>
    <col min="6651" max="6651" width="11.85546875" style="20" customWidth="1"/>
    <col min="6652" max="6900" width="9.140625" style="20"/>
    <col min="6901" max="6901" width="26.42578125" style="20" customWidth="1"/>
    <col min="6902" max="6902" width="11.7109375" style="20" customWidth="1"/>
    <col min="6903" max="6906" width="10.5703125" style="20" customWidth="1"/>
    <col min="6907" max="6907" width="11.85546875" style="20" customWidth="1"/>
    <col min="6908" max="7156" width="9.140625" style="20"/>
    <col min="7157" max="7157" width="26.42578125" style="20" customWidth="1"/>
    <col min="7158" max="7158" width="11.7109375" style="20" customWidth="1"/>
    <col min="7159" max="7162" width="10.5703125" style="20" customWidth="1"/>
    <col min="7163" max="7163" width="11.85546875" style="20" customWidth="1"/>
    <col min="7164" max="7412" width="9.140625" style="20"/>
    <col min="7413" max="7413" width="26.42578125" style="20" customWidth="1"/>
    <col min="7414" max="7414" width="11.7109375" style="20" customWidth="1"/>
    <col min="7415" max="7418" width="10.5703125" style="20" customWidth="1"/>
    <col min="7419" max="7419" width="11.85546875" style="20" customWidth="1"/>
    <col min="7420" max="7668" width="9.140625" style="20"/>
    <col min="7669" max="7669" width="26.42578125" style="20" customWidth="1"/>
    <col min="7670" max="7670" width="11.7109375" style="20" customWidth="1"/>
    <col min="7671" max="7674" width="10.5703125" style="20" customWidth="1"/>
    <col min="7675" max="7675" width="11.85546875" style="20" customWidth="1"/>
    <col min="7676" max="7924" width="9.140625" style="20"/>
    <col min="7925" max="7925" width="26.42578125" style="20" customWidth="1"/>
    <col min="7926" max="7926" width="11.7109375" style="20" customWidth="1"/>
    <col min="7927" max="7930" width="10.5703125" style="20" customWidth="1"/>
    <col min="7931" max="7931" width="11.85546875" style="20" customWidth="1"/>
    <col min="7932" max="8180" width="9.140625" style="20"/>
    <col min="8181" max="8181" width="26.42578125" style="20" customWidth="1"/>
    <col min="8182" max="8182" width="11.7109375" style="20" customWidth="1"/>
    <col min="8183" max="8186" width="10.5703125" style="20" customWidth="1"/>
    <col min="8187" max="8187" width="11.85546875" style="20" customWidth="1"/>
    <col min="8188" max="8436" width="9.140625" style="20"/>
    <col min="8437" max="8437" width="26.42578125" style="20" customWidth="1"/>
    <col min="8438" max="8438" width="11.7109375" style="20" customWidth="1"/>
    <col min="8439" max="8442" width="10.5703125" style="20" customWidth="1"/>
    <col min="8443" max="8443" width="11.85546875" style="20" customWidth="1"/>
    <col min="8444" max="8692" width="9.140625" style="20"/>
    <col min="8693" max="8693" width="26.42578125" style="20" customWidth="1"/>
    <col min="8694" max="8694" width="11.7109375" style="20" customWidth="1"/>
    <col min="8695" max="8698" width="10.5703125" style="20" customWidth="1"/>
    <col min="8699" max="8699" width="11.85546875" style="20" customWidth="1"/>
    <col min="8700" max="8948" width="9.140625" style="20"/>
    <col min="8949" max="8949" width="26.42578125" style="20" customWidth="1"/>
    <col min="8950" max="8950" width="11.7109375" style="20" customWidth="1"/>
    <col min="8951" max="8954" width="10.5703125" style="20" customWidth="1"/>
    <col min="8955" max="8955" width="11.85546875" style="20" customWidth="1"/>
    <col min="8956" max="9204" width="9.140625" style="20"/>
    <col min="9205" max="9205" width="26.42578125" style="20" customWidth="1"/>
    <col min="9206" max="9206" width="11.7109375" style="20" customWidth="1"/>
    <col min="9207" max="9210" width="10.5703125" style="20" customWidth="1"/>
    <col min="9211" max="9211" width="11.85546875" style="20" customWidth="1"/>
    <col min="9212" max="9460" width="9.140625" style="20"/>
    <col min="9461" max="9461" width="26.42578125" style="20" customWidth="1"/>
    <col min="9462" max="9462" width="11.7109375" style="20" customWidth="1"/>
    <col min="9463" max="9466" width="10.5703125" style="20" customWidth="1"/>
    <col min="9467" max="9467" width="11.85546875" style="20" customWidth="1"/>
    <col min="9468" max="9716" width="9.140625" style="20"/>
    <col min="9717" max="9717" width="26.42578125" style="20" customWidth="1"/>
    <col min="9718" max="9718" width="11.7109375" style="20" customWidth="1"/>
    <col min="9719" max="9722" width="10.5703125" style="20" customWidth="1"/>
    <col min="9723" max="9723" width="11.85546875" style="20" customWidth="1"/>
    <col min="9724" max="9972" width="9.140625" style="20"/>
    <col min="9973" max="9973" width="26.42578125" style="20" customWidth="1"/>
    <col min="9974" max="9974" width="11.7109375" style="20" customWidth="1"/>
    <col min="9975" max="9978" width="10.5703125" style="20" customWidth="1"/>
    <col min="9979" max="9979" width="11.85546875" style="20" customWidth="1"/>
    <col min="9980" max="10228" width="9.140625" style="20"/>
    <col min="10229" max="10229" width="26.42578125" style="20" customWidth="1"/>
    <col min="10230" max="10230" width="11.7109375" style="20" customWidth="1"/>
    <col min="10231" max="10234" width="10.5703125" style="20" customWidth="1"/>
    <col min="10235" max="10235" width="11.85546875" style="20" customWidth="1"/>
    <col min="10236" max="10484" width="9.140625" style="20"/>
    <col min="10485" max="10485" width="26.42578125" style="20" customWidth="1"/>
    <col min="10486" max="10486" width="11.7109375" style="20" customWidth="1"/>
    <col min="10487" max="10490" width="10.5703125" style="20" customWidth="1"/>
    <col min="10491" max="10491" width="11.85546875" style="20" customWidth="1"/>
    <col min="10492" max="10740" width="9.140625" style="20"/>
    <col min="10741" max="10741" width="26.42578125" style="20" customWidth="1"/>
    <col min="10742" max="10742" width="11.7109375" style="20" customWidth="1"/>
    <col min="10743" max="10746" width="10.5703125" style="20" customWidth="1"/>
    <col min="10747" max="10747" width="11.85546875" style="20" customWidth="1"/>
    <col min="10748" max="10996" width="9.140625" style="20"/>
    <col min="10997" max="10997" width="26.42578125" style="20" customWidth="1"/>
    <col min="10998" max="10998" width="11.7109375" style="20" customWidth="1"/>
    <col min="10999" max="11002" width="10.5703125" style="20" customWidth="1"/>
    <col min="11003" max="11003" width="11.85546875" style="20" customWidth="1"/>
    <col min="11004" max="11252" width="9.140625" style="20"/>
    <col min="11253" max="11253" width="26.42578125" style="20" customWidth="1"/>
    <col min="11254" max="11254" width="11.7109375" style="20" customWidth="1"/>
    <col min="11255" max="11258" width="10.5703125" style="20" customWidth="1"/>
    <col min="11259" max="11259" width="11.85546875" style="20" customWidth="1"/>
    <col min="11260" max="11508" width="9.140625" style="20"/>
    <col min="11509" max="11509" width="26.42578125" style="20" customWidth="1"/>
    <col min="11510" max="11510" width="11.7109375" style="20" customWidth="1"/>
    <col min="11511" max="11514" width="10.5703125" style="20" customWidth="1"/>
    <col min="11515" max="11515" width="11.85546875" style="20" customWidth="1"/>
    <col min="11516" max="11764" width="9.140625" style="20"/>
    <col min="11765" max="11765" width="26.42578125" style="20" customWidth="1"/>
    <col min="11766" max="11766" width="11.7109375" style="20" customWidth="1"/>
    <col min="11767" max="11770" width="10.5703125" style="20" customWidth="1"/>
    <col min="11771" max="11771" width="11.85546875" style="20" customWidth="1"/>
    <col min="11772" max="12020" width="9.140625" style="20"/>
    <col min="12021" max="12021" width="26.42578125" style="20" customWidth="1"/>
    <col min="12022" max="12022" width="11.7109375" style="20" customWidth="1"/>
    <col min="12023" max="12026" width="10.5703125" style="20" customWidth="1"/>
    <col min="12027" max="12027" width="11.85546875" style="20" customWidth="1"/>
    <col min="12028" max="12276" width="9.140625" style="20"/>
    <col min="12277" max="12277" width="26.42578125" style="20" customWidth="1"/>
    <col min="12278" max="12278" width="11.7109375" style="20" customWidth="1"/>
    <col min="12279" max="12282" width="10.5703125" style="20" customWidth="1"/>
    <col min="12283" max="12283" width="11.85546875" style="20" customWidth="1"/>
    <col min="12284" max="12532" width="9.140625" style="20"/>
    <col min="12533" max="12533" width="26.42578125" style="20" customWidth="1"/>
    <col min="12534" max="12534" width="11.7109375" style="20" customWidth="1"/>
    <col min="12535" max="12538" width="10.5703125" style="20" customWidth="1"/>
    <col min="12539" max="12539" width="11.85546875" style="20" customWidth="1"/>
    <col min="12540" max="12788" width="9.140625" style="20"/>
    <col min="12789" max="12789" width="26.42578125" style="20" customWidth="1"/>
    <col min="12790" max="12790" width="11.7109375" style="20" customWidth="1"/>
    <col min="12791" max="12794" width="10.5703125" style="20" customWidth="1"/>
    <col min="12795" max="12795" width="11.85546875" style="20" customWidth="1"/>
    <col min="12796" max="13044" width="9.140625" style="20"/>
    <col min="13045" max="13045" width="26.42578125" style="20" customWidth="1"/>
    <col min="13046" max="13046" width="11.7109375" style="20" customWidth="1"/>
    <col min="13047" max="13050" width="10.5703125" style="20" customWidth="1"/>
    <col min="13051" max="13051" width="11.85546875" style="20" customWidth="1"/>
    <col min="13052" max="13300" width="9.140625" style="20"/>
    <col min="13301" max="13301" width="26.42578125" style="20" customWidth="1"/>
    <col min="13302" max="13302" width="11.7109375" style="20" customWidth="1"/>
    <col min="13303" max="13306" width="10.5703125" style="20" customWidth="1"/>
    <col min="13307" max="13307" width="11.85546875" style="20" customWidth="1"/>
    <col min="13308" max="13556" width="9.140625" style="20"/>
    <col min="13557" max="13557" width="26.42578125" style="20" customWidth="1"/>
    <col min="13558" max="13558" width="11.7109375" style="20" customWidth="1"/>
    <col min="13559" max="13562" width="10.5703125" style="20" customWidth="1"/>
    <col min="13563" max="13563" width="11.85546875" style="20" customWidth="1"/>
    <col min="13564" max="13812" width="9.140625" style="20"/>
    <col min="13813" max="13813" width="26.42578125" style="20" customWidth="1"/>
    <col min="13814" max="13814" width="11.7109375" style="20" customWidth="1"/>
    <col min="13815" max="13818" width="10.5703125" style="20" customWidth="1"/>
    <col min="13819" max="13819" width="11.85546875" style="20" customWidth="1"/>
    <col min="13820" max="14068" width="9.140625" style="20"/>
    <col min="14069" max="14069" width="26.42578125" style="20" customWidth="1"/>
    <col min="14070" max="14070" width="11.7109375" style="20" customWidth="1"/>
    <col min="14071" max="14074" width="10.5703125" style="20" customWidth="1"/>
    <col min="14075" max="14075" width="11.85546875" style="20" customWidth="1"/>
    <col min="14076" max="14324" width="9.140625" style="20"/>
    <col min="14325" max="14325" width="26.42578125" style="20" customWidth="1"/>
    <col min="14326" max="14326" width="11.7109375" style="20" customWidth="1"/>
    <col min="14327" max="14330" width="10.5703125" style="20" customWidth="1"/>
    <col min="14331" max="14331" width="11.85546875" style="20" customWidth="1"/>
    <col min="14332" max="14580" width="9.140625" style="20"/>
    <col min="14581" max="14581" width="26.42578125" style="20" customWidth="1"/>
    <col min="14582" max="14582" width="11.7109375" style="20" customWidth="1"/>
    <col min="14583" max="14586" width="10.5703125" style="20" customWidth="1"/>
    <col min="14587" max="14587" width="11.85546875" style="20" customWidth="1"/>
    <col min="14588" max="14836" width="9.140625" style="20"/>
    <col min="14837" max="14837" width="26.42578125" style="20" customWidth="1"/>
    <col min="14838" max="14838" width="11.7109375" style="20" customWidth="1"/>
    <col min="14839" max="14842" width="10.5703125" style="20" customWidth="1"/>
    <col min="14843" max="14843" width="11.85546875" style="20" customWidth="1"/>
    <col min="14844" max="15092" width="9.140625" style="20"/>
    <col min="15093" max="15093" width="26.42578125" style="20" customWidth="1"/>
    <col min="15094" max="15094" width="11.7109375" style="20" customWidth="1"/>
    <col min="15095" max="15098" width="10.5703125" style="20" customWidth="1"/>
    <col min="15099" max="15099" width="11.85546875" style="20" customWidth="1"/>
    <col min="15100" max="15348" width="9.140625" style="20"/>
    <col min="15349" max="15349" width="26.42578125" style="20" customWidth="1"/>
    <col min="15350" max="15350" width="11.7109375" style="20" customWidth="1"/>
    <col min="15351" max="15354" width="10.5703125" style="20" customWidth="1"/>
    <col min="15355" max="15355" width="11.85546875" style="20" customWidth="1"/>
    <col min="15356" max="15604" width="9.140625" style="20"/>
    <col min="15605" max="15605" width="26.42578125" style="20" customWidth="1"/>
    <col min="15606" max="15606" width="11.7109375" style="20" customWidth="1"/>
    <col min="15607" max="15610" width="10.5703125" style="20" customWidth="1"/>
    <col min="15611" max="15611" width="11.85546875" style="20" customWidth="1"/>
    <col min="15612" max="15860" width="9.140625" style="20"/>
    <col min="15861" max="15861" width="26.42578125" style="20" customWidth="1"/>
    <col min="15862" max="15862" width="11.7109375" style="20" customWidth="1"/>
    <col min="15863" max="15866" width="10.5703125" style="20" customWidth="1"/>
    <col min="15867" max="15867" width="11.85546875" style="20" customWidth="1"/>
    <col min="15868" max="16116" width="9.140625" style="20"/>
    <col min="16117" max="16117" width="26.42578125" style="20" customWidth="1"/>
    <col min="16118" max="16118" width="11.7109375" style="20" customWidth="1"/>
    <col min="16119" max="16122" width="10.5703125" style="20" customWidth="1"/>
    <col min="16123" max="16123" width="11.85546875" style="20" customWidth="1"/>
    <col min="16124" max="16384" width="9.140625" style="20"/>
  </cols>
  <sheetData>
    <row r="1" spans="1:7" ht="24.95" customHeight="1" x14ac:dyDescent="0.2">
      <c r="A1" s="349" t="s">
        <v>562</v>
      </c>
      <c r="B1" s="349"/>
      <c r="C1" s="349"/>
      <c r="D1" s="349"/>
      <c r="E1" s="349"/>
      <c r="G1" s="19" t="s">
        <v>177</v>
      </c>
    </row>
    <row r="2" spans="1:7" ht="12" customHeight="1" thickBot="1" x14ac:dyDescent="0.25">
      <c r="A2" s="71" t="s">
        <v>178</v>
      </c>
      <c r="B2" s="49"/>
      <c r="C2" s="49"/>
      <c r="D2" s="22"/>
      <c r="E2" s="21" t="s">
        <v>589</v>
      </c>
      <c r="F2" s="22"/>
    </row>
    <row r="3" spans="1:7" ht="21.75" customHeight="1" x14ac:dyDescent="0.2">
      <c r="A3" s="303" t="s">
        <v>675</v>
      </c>
      <c r="B3" s="347" t="s">
        <v>206</v>
      </c>
      <c r="C3" s="314" t="s">
        <v>563</v>
      </c>
      <c r="D3" s="314"/>
      <c r="E3" s="305"/>
      <c r="F3" s="22"/>
    </row>
    <row r="4" spans="1:7" s="22" customFormat="1" ht="34.5" customHeight="1" thickBot="1" x14ac:dyDescent="0.25">
      <c r="A4" s="304"/>
      <c r="B4" s="348"/>
      <c r="C4" s="95" t="s">
        <v>316</v>
      </c>
      <c r="D4" s="95" t="s">
        <v>485</v>
      </c>
      <c r="E4" s="107" t="s">
        <v>482</v>
      </c>
      <c r="F4" s="20"/>
    </row>
    <row r="5" spans="1:7" ht="15" customHeight="1" x14ac:dyDescent="0.2">
      <c r="A5" s="236" t="s">
        <v>494</v>
      </c>
      <c r="B5" s="135">
        <v>702.02599999999995</v>
      </c>
      <c r="C5" s="135">
        <v>480.05700000000002</v>
      </c>
      <c r="D5" s="135">
        <v>35.087999999999994</v>
      </c>
      <c r="E5" s="162">
        <v>153.93099999999998</v>
      </c>
    </row>
    <row r="6" spans="1:7" ht="15" customHeight="1" x14ac:dyDescent="0.2">
      <c r="A6" s="237" t="s">
        <v>228</v>
      </c>
      <c r="B6" s="163">
        <v>456.43900000000002</v>
      </c>
      <c r="C6" s="163">
        <v>269.23</v>
      </c>
      <c r="D6" s="163">
        <v>30.178999999999998</v>
      </c>
      <c r="E6" s="164">
        <v>130.62099999999998</v>
      </c>
    </row>
    <row r="7" spans="1:7" ht="15" customHeight="1" x14ac:dyDescent="0.2">
      <c r="A7" s="237" t="s">
        <v>229</v>
      </c>
      <c r="B7" s="163">
        <v>18.472000000000001</v>
      </c>
      <c r="C7" s="163">
        <v>15.265000000000001</v>
      </c>
      <c r="D7" s="163">
        <v>8.3999999999999991E-2</v>
      </c>
      <c r="E7" s="164">
        <v>1.355</v>
      </c>
    </row>
    <row r="8" spans="1:7" ht="15" customHeight="1" x14ac:dyDescent="0.2">
      <c r="A8" s="237" t="s">
        <v>230</v>
      </c>
      <c r="B8" s="163">
        <v>28.282000000000004</v>
      </c>
      <c r="C8" s="163">
        <v>20.047000000000001</v>
      </c>
      <c r="D8" s="163">
        <v>0.95699999999999996</v>
      </c>
      <c r="E8" s="164">
        <v>7.2640000000000002</v>
      </c>
    </row>
    <row r="9" spans="1:7" ht="15" customHeight="1" x14ac:dyDescent="0.2">
      <c r="A9" s="237" t="s">
        <v>231</v>
      </c>
      <c r="B9" s="163">
        <v>20.990999999999996</v>
      </c>
      <c r="C9" s="163">
        <v>17.968</v>
      </c>
      <c r="D9" s="163">
        <v>0.27400000000000002</v>
      </c>
      <c r="E9" s="164">
        <v>2.226</v>
      </c>
    </row>
    <row r="10" spans="1:7" ht="15" customHeight="1" x14ac:dyDescent="0.2">
      <c r="A10" s="237" t="s">
        <v>232</v>
      </c>
      <c r="B10" s="163">
        <v>13.73</v>
      </c>
      <c r="C10" s="163">
        <v>10.119</v>
      </c>
      <c r="D10" s="163">
        <v>1.071</v>
      </c>
      <c r="E10" s="164">
        <v>3.5000000000000003E-2</v>
      </c>
    </row>
    <row r="11" spans="1:7" ht="15" customHeight="1" x14ac:dyDescent="0.2">
      <c r="A11" s="237" t="s">
        <v>233</v>
      </c>
      <c r="B11" s="163">
        <v>164.11199999999999</v>
      </c>
      <c r="C11" s="163">
        <v>147.42799999999997</v>
      </c>
      <c r="D11" s="163">
        <v>2.5229999999999997</v>
      </c>
      <c r="E11" s="164">
        <v>12.429999999999998</v>
      </c>
    </row>
    <row r="12" spans="1:7" ht="15" customHeight="1" x14ac:dyDescent="0.2">
      <c r="A12" s="236" t="s">
        <v>495</v>
      </c>
      <c r="B12" s="135">
        <v>204.27599999999998</v>
      </c>
      <c r="C12" s="135">
        <v>87.316000000000003</v>
      </c>
      <c r="D12" s="135">
        <v>15.064</v>
      </c>
      <c r="E12" s="162">
        <v>78.533000000000001</v>
      </c>
    </row>
    <row r="13" spans="1:7" ht="15" customHeight="1" x14ac:dyDescent="0.2">
      <c r="A13" s="237" t="s">
        <v>228</v>
      </c>
      <c r="B13" s="163">
        <v>142.01499999999999</v>
      </c>
      <c r="C13" s="163">
        <v>43.356000000000002</v>
      </c>
      <c r="D13" s="163">
        <v>11.972</v>
      </c>
      <c r="E13" s="164">
        <v>66.780999999999992</v>
      </c>
    </row>
    <row r="14" spans="1:7" ht="15" customHeight="1" x14ac:dyDescent="0.2">
      <c r="A14" s="237" t="s">
        <v>229</v>
      </c>
      <c r="B14" s="163">
        <v>0.60199999999999998</v>
      </c>
      <c r="C14" s="163">
        <v>0.10199999999999999</v>
      </c>
      <c r="D14" s="163" t="s">
        <v>203</v>
      </c>
      <c r="E14" s="164">
        <v>0.44999999999999996</v>
      </c>
    </row>
    <row r="15" spans="1:7" ht="15" customHeight="1" x14ac:dyDescent="0.2">
      <c r="A15" s="237" t="s">
        <v>230</v>
      </c>
      <c r="B15" s="163">
        <v>15.881</v>
      </c>
      <c r="C15" s="163">
        <v>10.872</v>
      </c>
      <c r="D15" s="163">
        <v>0.17599999999999999</v>
      </c>
      <c r="E15" s="164">
        <v>4.819</v>
      </c>
    </row>
    <row r="16" spans="1:7" ht="15" customHeight="1" x14ac:dyDescent="0.2">
      <c r="A16" s="237" t="s">
        <v>231</v>
      </c>
      <c r="B16" s="163" t="s">
        <v>203</v>
      </c>
      <c r="C16" s="163" t="s">
        <v>203</v>
      </c>
      <c r="D16" s="163" t="s">
        <v>203</v>
      </c>
      <c r="E16" s="164" t="s">
        <v>203</v>
      </c>
    </row>
    <row r="17" spans="1:5" ht="15" customHeight="1" x14ac:dyDescent="0.2">
      <c r="A17" s="237" t="s">
        <v>232</v>
      </c>
      <c r="B17" s="163">
        <v>4.2370000000000001</v>
      </c>
      <c r="C17" s="163">
        <v>0.66099999999999992</v>
      </c>
      <c r="D17" s="163">
        <v>1.071</v>
      </c>
      <c r="E17" s="164" t="s">
        <v>203</v>
      </c>
    </row>
    <row r="18" spans="1:5" ht="15" customHeight="1" x14ac:dyDescent="0.2">
      <c r="A18" s="237" t="s">
        <v>233</v>
      </c>
      <c r="B18" s="163">
        <v>41.540999999999997</v>
      </c>
      <c r="C18" s="163">
        <v>32.325000000000003</v>
      </c>
      <c r="D18" s="163">
        <v>1.8449999999999998</v>
      </c>
      <c r="E18" s="164">
        <v>6.4829999999999997</v>
      </c>
    </row>
    <row r="19" spans="1:5" ht="15" customHeight="1" x14ac:dyDescent="0.2">
      <c r="A19" s="236" t="s">
        <v>496</v>
      </c>
      <c r="B19" s="135">
        <v>47.152000000000001</v>
      </c>
      <c r="C19" s="135">
        <v>41.527000000000001</v>
      </c>
      <c r="D19" s="135">
        <v>0.29600000000000004</v>
      </c>
      <c r="E19" s="162">
        <v>3.15</v>
      </c>
    </row>
    <row r="20" spans="1:5" ht="15" customHeight="1" x14ac:dyDescent="0.2">
      <c r="A20" s="237" t="s">
        <v>228</v>
      </c>
      <c r="B20" s="163">
        <v>2.0249999999999999</v>
      </c>
      <c r="C20" s="163">
        <v>1.425</v>
      </c>
      <c r="D20" s="163" t="s">
        <v>203</v>
      </c>
      <c r="E20" s="164">
        <v>0.6</v>
      </c>
    </row>
    <row r="21" spans="1:5" ht="15" customHeight="1" x14ac:dyDescent="0.2">
      <c r="A21" s="237" t="s">
        <v>229</v>
      </c>
      <c r="B21" s="163">
        <v>16.754000000000001</v>
      </c>
      <c r="C21" s="163">
        <v>14.473000000000001</v>
      </c>
      <c r="D21" s="163">
        <v>2.1999999999999999E-2</v>
      </c>
      <c r="E21" s="164">
        <v>0.60299999999999998</v>
      </c>
    </row>
    <row r="22" spans="1:5" ht="15" customHeight="1" x14ac:dyDescent="0.2">
      <c r="A22" s="237" t="s">
        <v>230</v>
      </c>
      <c r="B22" s="163">
        <v>0.11899999999999999</v>
      </c>
      <c r="C22" s="163">
        <v>0.11899999999999999</v>
      </c>
      <c r="D22" s="163" t="s">
        <v>203</v>
      </c>
      <c r="E22" s="164" t="s">
        <v>203</v>
      </c>
    </row>
    <row r="23" spans="1:5" ht="15" customHeight="1" x14ac:dyDescent="0.2">
      <c r="A23" s="237" t="s">
        <v>231</v>
      </c>
      <c r="B23" s="163">
        <v>13.315999999999999</v>
      </c>
      <c r="C23" s="163">
        <v>10.606999999999998</v>
      </c>
      <c r="D23" s="163">
        <v>0.27400000000000002</v>
      </c>
      <c r="E23" s="164">
        <v>1.9119999999999999</v>
      </c>
    </row>
    <row r="24" spans="1:5" ht="15" customHeight="1" x14ac:dyDescent="0.2">
      <c r="A24" s="237" t="s">
        <v>232</v>
      </c>
      <c r="B24" s="163">
        <v>4.7370000000000001</v>
      </c>
      <c r="C24" s="163">
        <v>4.702</v>
      </c>
      <c r="D24" s="163" t="s">
        <v>203</v>
      </c>
      <c r="E24" s="164">
        <v>3.5000000000000003E-2</v>
      </c>
    </row>
    <row r="25" spans="1:5" ht="15" customHeight="1" x14ac:dyDescent="0.2">
      <c r="A25" s="237" t="s">
        <v>233</v>
      </c>
      <c r="B25" s="163">
        <v>10.201000000000001</v>
      </c>
      <c r="C25" s="163">
        <v>10.201000000000001</v>
      </c>
      <c r="D25" s="163" t="s">
        <v>203</v>
      </c>
      <c r="E25" s="164" t="s">
        <v>203</v>
      </c>
    </row>
    <row r="26" spans="1:5" ht="15" customHeight="1" x14ac:dyDescent="0.2">
      <c r="A26" s="236" t="s">
        <v>188</v>
      </c>
      <c r="B26" s="135">
        <v>116.65700000000002</v>
      </c>
      <c r="C26" s="135">
        <v>109.18899999999999</v>
      </c>
      <c r="D26" s="135">
        <v>0.67799999999999994</v>
      </c>
      <c r="E26" s="162">
        <v>5.9470000000000001</v>
      </c>
    </row>
    <row r="27" spans="1:5" ht="15" customHeight="1" x14ac:dyDescent="0.2">
      <c r="A27" s="237" t="s">
        <v>228</v>
      </c>
      <c r="B27" s="163" t="s">
        <v>203</v>
      </c>
      <c r="C27" s="163" t="s">
        <v>203</v>
      </c>
      <c r="D27" s="163" t="s">
        <v>203</v>
      </c>
      <c r="E27" s="164">
        <v>2</v>
      </c>
    </row>
    <row r="28" spans="1:5" ht="15" customHeight="1" x14ac:dyDescent="0.2">
      <c r="A28" s="237" t="s">
        <v>229</v>
      </c>
      <c r="B28" s="163" t="s">
        <v>203</v>
      </c>
      <c r="C28" s="163" t="s">
        <v>203</v>
      </c>
      <c r="D28" s="163" t="s">
        <v>203</v>
      </c>
      <c r="E28" s="164" t="s">
        <v>203</v>
      </c>
    </row>
    <row r="29" spans="1:5" ht="15" customHeight="1" x14ac:dyDescent="0.2">
      <c r="A29" s="237" t="s">
        <v>230</v>
      </c>
      <c r="B29" s="163" t="s">
        <v>203</v>
      </c>
      <c r="C29" s="163" t="s">
        <v>203</v>
      </c>
      <c r="D29" s="163" t="s">
        <v>203</v>
      </c>
      <c r="E29" s="164" t="s">
        <v>203</v>
      </c>
    </row>
    <row r="30" spans="1:5" ht="15" customHeight="1" x14ac:dyDescent="0.2">
      <c r="A30" s="237" t="s">
        <v>231</v>
      </c>
      <c r="B30" s="163" t="s">
        <v>203</v>
      </c>
      <c r="C30" s="163" t="s">
        <v>203</v>
      </c>
      <c r="D30" s="163" t="s">
        <v>203</v>
      </c>
      <c r="E30" s="164" t="s">
        <v>203</v>
      </c>
    </row>
    <row r="31" spans="1:5" ht="15" customHeight="1" x14ac:dyDescent="0.2">
      <c r="A31" s="237" t="s">
        <v>232</v>
      </c>
      <c r="B31" s="163">
        <v>4.7560000000000002</v>
      </c>
      <c r="C31" s="163">
        <v>4.7560000000000002</v>
      </c>
      <c r="D31" s="163" t="s">
        <v>203</v>
      </c>
      <c r="E31" s="164" t="s">
        <v>203</v>
      </c>
    </row>
    <row r="32" spans="1:5" ht="15" customHeight="1" x14ac:dyDescent="0.2">
      <c r="A32" s="237" t="s">
        <v>233</v>
      </c>
      <c r="B32" s="163">
        <v>111.90100000000002</v>
      </c>
      <c r="C32" s="163">
        <v>104.43299999999999</v>
      </c>
      <c r="D32" s="163">
        <v>0.67799999999999994</v>
      </c>
      <c r="E32" s="164">
        <v>5.9470000000000001</v>
      </c>
    </row>
    <row r="33" spans="1:5" ht="15" customHeight="1" x14ac:dyDescent="0.2">
      <c r="A33" s="236" t="s">
        <v>189</v>
      </c>
      <c r="B33" s="135">
        <v>12.282</v>
      </c>
      <c r="C33" s="135">
        <v>9.0559999999999992</v>
      </c>
      <c r="D33" s="135">
        <v>0.78100000000000003</v>
      </c>
      <c r="E33" s="162">
        <v>2.4449999999999998</v>
      </c>
    </row>
    <row r="34" spans="1:5" ht="15" customHeight="1" x14ac:dyDescent="0.2">
      <c r="A34" s="237" t="s">
        <v>228</v>
      </c>
      <c r="B34" s="163" t="s">
        <v>203</v>
      </c>
      <c r="C34" s="163" t="s">
        <v>203</v>
      </c>
      <c r="D34" s="163" t="s">
        <v>203</v>
      </c>
      <c r="E34" s="164" t="s">
        <v>203</v>
      </c>
    </row>
    <row r="35" spans="1:5" ht="15" customHeight="1" x14ac:dyDescent="0.2">
      <c r="A35" s="237" t="s">
        <v>229</v>
      </c>
      <c r="B35" s="163" t="s">
        <v>203</v>
      </c>
      <c r="C35" s="163" t="s">
        <v>203</v>
      </c>
      <c r="D35" s="163" t="s">
        <v>203</v>
      </c>
      <c r="E35" s="164" t="s">
        <v>203</v>
      </c>
    </row>
    <row r="36" spans="1:5" ht="15" customHeight="1" x14ac:dyDescent="0.2">
      <c r="A36" s="237" t="s">
        <v>230</v>
      </c>
      <c r="B36" s="163">
        <v>12.282</v>
      </c>
      <c r="C36" s="163">
        <v>9.0559999999999992</v>
      </c>
      <c r="D36" s="163">
        <v>0.78100000000000003</v>
      </c>
      <c r="E36" s="164">
        <v>2.4449999999999998</v>
      </c>
    </row>
    <row r="37" spans="1:5" ht="15" customHeight="1" x14ac:dyDescent="0.2">
      <c r="A37" s="237" t="s">
        <v>231</v>
      </c>
      <c r="B37" s="163" t="s">
        <v>203</v>
      </c>
      <c r="C37" s="163" t="s">
        <v>203</v>
      </c>
      <c r="D37" s="163" t="s">
        <v>203</v>
      </c>
      <c r="E37" s="164" t="s">
        <v>203</v>
      </c>
    </row>
    <row r="38" spans="1:5" ht="15" customHeight="1" x14ac:dyDescent="0.2">
      <c r="A38" s="237" t="s">
        <v>232</v>
      </c>
      <c r="B38" s="163" t="s">
        <v>203</v>
      </c>
      <c r="C38" s="163" t="s">
        <v>203</v>
      </c>
      <c r="D38" s="163" t="s">
        <v>203</v>
      </c>
      <c r="E38" s="164" t="s">
        <v>203</v>
      </c>
    </row>
    <row r="39" spans="1:5" ht="15" customHeight="1" x14ac:dyDescent="0.2">
      <c r="A39" s="237" t="s">
        <v>233</v>
      </c>
      <c r="B39" s="163" t="s">
        <v>203</v>
      </c>
      <c r="C39" s="163" t="s">
        <v>203</v>
      </c>
      <c r="D39" s="163" t="s">
        <v>203</v>
      </c>
      <c r="E39" s="164" t="s">
        <v>203</v>
      </c>
    </row>
    <row r="40" spans="1:5" ht="15" customHeight="1" x14ac:dyDescent="0.2">
      <c r="A40" s="236" t="s">
        <v>497</v>
      </c>
      <c r="B40" s="135">
        <v>321.65899999999999</v>
      </c>
      <c r="C40" s="135">
        <v>232.96899999999999</v>
      </c>
      <c r="D40" s="135">
        <v>18.269000000000002</v>
      </c>
      <c r="E40" s="162">
        <v>63.855999999999995</v>
      </c>
    </row>
    <row r="41" spans="1:5" ht="15" customHeight="1" x14ac:dyDescent="0.2">
      <c r="A41" s="237" t="s">
        <v>228</v>
      </c>
      <c r="B41" s="163">
        <v>312.399</v>
      </c>
      <c r="C41" s="163">
        <v>224.44900000000001</v>
      </c>
      <c r="D41" s="163">
        <v>18.207000000000001</v>
      </c>
      <c r="E41" s="164">
        <v>63.239999999999995</v>
      </c>
    </row>
    <row r="42" spans="1:5" ht="15" customHeight="1" x14ac:dyDescent="0.2">
      <c r="A42" s="237" t="s">
        <v>229</v>
      </c>
      <c r="B42" s="163">
        <v>1.1160000000000001</v>
      </c>
      <c r="C42" s="163">
        <v>0.69</v>
      </c>
      <c r="D42" s="163">
        <v>6.2E-2</v>
      </c>
      <c r="E42" s="164">
        <v>0.30199999999999999</v>
      </c>
    </row>
    <row r="43" spans="1:5" ht="15" customHeight="1" x14ac:dyDescent="0.2">
      <c r="A43" s="237" t="s">
        <v>230</v>
      </c>
      <c r="B43" s="163" t="s">
        <v>203</v>
      </c>
      <c r="C43" s="163" t="s">
        <v>203</v>
      </c>
      <c r="D43" s="163" t="s">
        <v>203</v>
      </c>
      <c r="E43" s="164" t="s">
        <v>203</v>
      </c>
    </row>
    <row r="44" spans="1:5" ht="15" customHeight="1" x14ac:dyDescent="0.2">
      <c r="A44" s="237" t="s">
        <v>231</v>
      </c>
      <c r="B44" s="163">
        <v>7.6749999999999998</v>
      </c>
      <c r="C44" s="163">
        <v>7.3609999999999998</v>
      </c>
      <c r="D44" s="163" t="s">
        <v>203</v>
      </c>
      <c r="E44" s="164">
        <v>0.314</v>
      </c>
    </row>
    <row r="45" spans="1:5" ht="15" customHeight="1" x14ac:dyDescent="0.2">
      <c r="A45" s="237" t="s">
        <v>232</v>
      </c>
      <c r="B45" s="163" t="s">
        <v>203</v>
      </c>
      <c r="C45" s="163" t="s">
        <v>203</v>
      </c>
      <c r="D45" s="163" t="s">
        <v>203</v>
      </c>
      <c r="E45" s="164" t="s">
        <v>203</v>
      </c>
    </row>
    <row r="46" spans="1:5" ht="15" customHeight="1" x14ac:dyDescent="0.2">
      <c r="A46" s="237" t="s">
        <v>233</v>
      </c>
      <c r="B46" s="163">
        <v>0.46899999999999997</v>
      </c>
      <c r="C46" s="163">
        <v>0.46899999999999997</v>
      </c>
      <c r="D46" s="163" t="s">
        <v>203</v>
      </c>
      <c r="E46" s="164" t="s">
        <v>203</v>
      </c>
    </row>
    <row r="47" spans="1:5" ht="7.5" customHeight="1" x14ac:dyDescent="0.2">
      <c r="A47" s="172"/>
      <c r="B47" s="132"/>
      <c r="C47" s="132"/>
      <c r="D47" s="132"/>
      <c r="E47" s="132"/>
    </row>
    <row r="48" spans="1:5" s="83" customFormat="1" ht="15" customHeight="1" x14ac:dyDescent="0.2">
      <c r="A48" s="83" t="s">
        <v>205</v>
      </c>
    </row>
  </sheetData>
  <mergeCells count="4">
    <mergeCell ref="A1:E1"/>
    <mergeCell ref="A3:A4"/>
    <mergeCell ref="B3:B4"/>
    <mergeCell ref="C3:E3"/>
  </mergeCells>
  <hyperlinks>
    <hyperlink ref="G1" location="Obsah!A1" display="Obsah" xr:uid="{00000000-0004-0000-4E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M66"/>
  <sheetViews>
    <sheetView zoomScaleNormal="100" workbookViewId="0">
      <selection sqref="A1:E1"/>
    </sheetView>
  </sheetViews>
  <sheetFormatPr defaultRowHeight="12.75" customHeight="1" x14ac:dyDescent="0.2"/>
  <cols>
    <col min="1" max="1" width="20.42578125" style="20" customWidth="1"/>
    <col min="2" max="7" width="10.7109375" style="20" customWidth="1"/>
    <col min="8" max="258" width="9.140625" style="20"/>
    <col min="259" max="259" width="22.85546875" style="20" customWidth="1"/>
    <col min="260" max="260" width="16.28515625" style="20" customWidth="1"/>
    <col min="261" max="261" width="20" style="20" customWidth="1"/>
    <col min="262" max="262" width="16.28515625" style="20" customWidth="1"/>
    <col min="263" max="263" width="17" style="20" customWidth="1"/>
    <col min="264" max="514" width="9.140625" style="20"/>
    <col min="515" max="515" width="22.85546875" style="20" customWidth="1"/>
    <col min="516" max="516" width="16.28515625" style="20" customWidth="1"/>
    <col min="517" max="517" width="20" style="20" customWidth="1"/>
    <col min="518" max="518" width="16.28515625" style="20" customWidth="1"/>
    <col min="519" max="519" width="17" style="20" customWidth="1"/>
    <col min="520" max="770" width="9.140625" style="20"/>
    <col min="771" max="771" width="22.85546875" style="20" customWidth="1"/>
    <col min="772" max="772" width="16.28515625" style="20" customWidth="1"/>
    <col min="773" max="773" width="20" style="20" customWidth="1"/>
    <col min="774" max="774" width="16.28515625" style="20" customWidth="1"/>
    <col min="775" max="775" width="17" style="20" customWidth="1"/>
    <col min="776" max="1026" width="9.140625" style="20"/>
    <col min="1027" max="1027" width="22.85546875" style="20" customWidth="1"/>
    <col min="1028" max="1028" width="16.28515625" style="20" customWidth="1"/>
    <col min="1029" max="1029" width="20" style="20" customWidth="1"/>
    <col min="1030" max="1030" width="16.28515625" style="20" customWidth="1"/>
    <col min="1031" max="1031" width="17" style="20" customWidth="1"/>
    <col min="1032" max="1282" width="9.140625" style="20"/>
    <col min="1283" max="1283" width="22.85546875" style="20" customWidth="1"/>
    <col min="1284" max="1284" width="16.28515625" style="20" customWidth="1"/>
    <col min="1285" max="1285" width="20" style="20" customWidth="1"/>
    <col min="1286" max="1286" width="16.28515625" style="20" customWidth="1"/>
    <col min="1287" max="1287" width="17" style="20" customWidth="1"/>
    <col min="1288" max="1538" width="9.140625" style="20"/>
    <col min="1539" max="1539" width="22.85546875" style="20" customWidth="1"/>
    <col min="1540" max="1540" width="16.28515625" style="20" customWidth="1"/>
    <col min="1541" max="1541" width="20" style="20" customWidth="1"/>
    <col min="1542" max="1542" width="16.28515625" style="20" customWidth="1"/>
    <col min="1543" max="1543" width="17" style="20" customWidth="1"/>
    <col min="1544" max="1794" width="9.140625" style="20"/>
    <col min="1795" max="1795" width="22.85546875" style="20" customWidth="1"/>
    <col min="1796" max="1796" width="16.28515625" style="20" customWidth="1"/>
    <col min="1797" max="1797" width="20" style="20" customWidth="1"/>
    <col min="1798" max="1798" width="16.28515625" style="20" customWidth="1"/>
    <col min="1799" max="1799" width="17" style="20" customWidth="1"/>
    <col min="1800" max="2050" width="9.140625" style="20"/>
    <col min="2051" max="2051" width="22.85546875" style="20" customWidth="1"/>
    <col min="2052" max="2052" width="16.28515625" style="20" customWidth="1"/>
    <col min="2053" max="2053" width="20" style="20" customWidth="1"/>
    <col min="2054" max="2054" width="16.28515625" style="20" customWidth="1"/>
    <col min="2055" max="2055" width="17" style="20" customWidth="1"/>
    <col min="2056" max="2306" width="9.140625" style="20"/>
    <col min="2307" max="2307" width="22.85546875" style="20" customWidth="1"/>
    <col min="2308" max="2308" width="16.28515625" style="20" customWidth="1"/>
    <col min="2309" max="2309" width="20" style="20" customWidth="1"/>
    <col min="2310" max="2310" width="16.28515625" style="20" customWidth="1"/>
    <col min="2311" max="2311" width="17" style="20" customWidth="1"/>
    <col min="2312" max="2562" width="9.140625" style="20"/>
    <col min="2563" max="2563" width="22.85546875" style="20" customWidth="1"/>
    <col min="2564" max="2564" width="16.28515625" style="20" customWidth="1"/>
    <col min="2565" max="2565" width="20" style="20" customWidth="1"/>
    <col min="2566" max="2566" width="16.28515625" style="20" customWidth="1"/>
    <col min="2567" max="2567" width="17" style="20" customWidth="1"/>
    <col min="2568" max="2818" width="9.140625" style="20"/>
    <col min="2819" max="2819" width="22.85546875" style="20" customWidth="1"/>
    <col min="2820" max="2820" width="16.28515625" style="20" customWidth="1"/>
    <col min="2821" max="2821" width="20" style="20" customWidth="1"/>
    <col min="2822" max="2822" width="16.28515625" style="20" customWidth="1"/>
    <col min="2823" max="2823" width="17" style="20" customWidth="1"/>
    <col min="2824" max="3074" width="9.140625" style="20"/>
    <col min="3075" max="3075" width="22.85546875" style="20" customWidth="1"/>
    <col min="3076" max="3076" width="16.28515625" style="20" customWidth="1"/>
    <col min="3077" max="3077" width="20" style="20" customWidth="1"/>
    <col min="3078" max="3078" width="16.28515625" style="20" customWidth="1"/>
    <col min="3079" max="3079" width="17" style="20" customWidth="1"/>
    <col min="3080" max="3330" width="9.140625" style="20"/>
    <col min="3331" max="3331" width="22.85546875" style="20" customWidth="1"/>
    <col min="3332" max="3332" width="16.28515625" style="20" customWidth="1"/>
    <col min="3333" max="3333" width="20" style="20" customWidth="1"/>
    <col min="3334" max="3334" width="16.28515625" style="20" customWidth="1"/>
    <col min="3335" max="3335" width="17" style="20" customWidth="1"/>
    <col min="3336" max="3586" width="9.140625" style="20"/>
    <col min="3587" max="3587" width="22.85546875" style="20" customWidth="1"/>
    <col min="3588" max="3588" width="16.28515625" style="20" customWidth="1"/>
    <col min="3589" max="3589" width="20" style="20" customWidth="1"/>
    <col min="3590" max="3590" width="16.28515625" style="20" customWidth="1"/>
    <col min="3591" max="3591" width="17" style="20" customWidth="1"/>
    <col min="3592" max="3842" width="9.140625" style="20"/>
    <col min="3843" max="3843" width="22.85546875" style="20" customWidth="1"/>
    <col min="3844" max="3844" width="16.28515625" style="20" customWidth="1"/>
    <col min="3845" max="3845" width="20" style="20" customWidth="1"/>
    <col min="3846" max="3846" width="16.28515625" style="20" customWidth="1"/>
    <col min="3847" max="3847" width="17" style="20" customWidth="1"/>
    <col min="3848" max="4098" width="9.140625" style="20"/>
    <col min="4099" max="4099" width="22.85546875" style="20" customWidth="1"/>
    <col min="4100" max="4100" width="16.28515625" style="20" customWidth="1"/>
    <col min="4101" max="4101" width="20" style="20" customWidth="1"/>
    <col min="4102" max="4102" width="16.28515625" style="20" customWidth="1"/>
    <col min="4103" max="4103" width="17" style="20" customWidth="1"/>
    <col min="4104" max="4354" width="9.140625" style="20"/>
    <col min="4355" max="4355" width="22.85546875" style="20" customWidth="1"/>
    <col min="4356" max="4356" width="16.28515625" style="20" customWidth="1"/>
    <col min="4357" max="4357" width="20" style="20" customWidth="1"/>
    <col min="4358" max="4358" width="16.28515625" style="20" customWidth="1"/>
    <col min="4359" max="4359" width="17" style="20" customWidth="1"/>
    <col min="4360" max="4610" width="9.140625" style="20"/>
    <col min="4611" max="4611" width="22.85546875" style="20" customWidth="1"/>
    <col min="4612" max="4612" width="16.28515625" style="20" customWidth="1"/>
    <col min="4613" max="4613" width="20" style="20" customWidth="1"/>
    <col min="4614" max="4614" width="16.28515625" style="20" customWidth="1"/>
    <col min="4615" max="4615" width="17" style="20" customWidth="1"/>
    <col min="4616" max="4866" width="9.140625" style="20"/>
    <col min="4867" max="4867" width="22.85546875" style="20" customWidth="1"/>
    <col min="4868" max="4868" width="16.28515625" style="20" customWidth="1"/>
    <col min="4869" max="4869" width="20" style="20" customWidth="1"/>
    <col min="4870" max="4870" width="16.28515625" style="20" customWidth="1"/>
    <col min="4871" max="4871" width="17" style="20" customWidth="1"/>
    <col min="4872" max="5122" width="9.140625" style="20"/>
    <col min="5123" max="5123" width="22.85546875" style="20" customWidth="1"/>
    <col min="5124" max="5124" width="16.28515625" style="20" customWidth="1"/>
    <col min="5125" max="5125" width="20" style="20" customWidth="1"/>
    <col min="5126" max="5126" width="16.28515625" style="20" customWidth="1"/>
    <col min="5127" max="5127" width="17" style="20" customWidth="1"/>
    <col min="5128" max="5378" width="9.140625" style="20"/>
    <col min="5379" max="5379" width="22.85546875" style="20" customWidth="1"/>
    <col min="5380" max="5380" width="16.28515625" style="20" customWidth="1"/>
    <col min="5381" max="5381" width="20" style="20" customWidth="1"/>
    <col min="5382" max="5382" width="16.28515625" style="20" customWidth="1"/>
    <col min="5383" max="5383" width="17" style="20" customWidth="1"/>
    <col min="5384" max="5634" width="9.140625" style="20"/>
    <col min="5635" max="5635" width="22.85546875" style="20" customWidth="1"/>
    <col min="5636" max="5636" width="16.28515625" style="20" customWidth="1"/>
    <col min="5637" max="5637" width="20" style="20" customWidth="1"/>
    <col min="5638" max="5638" width="16.28515625" style="20" customWidth="1"/>
    <col min="5639" max="5639" width="17" style="20" customWidth="1"/>
    <col min="5640" max="5890" width="9.140625" style="20"/>
    <col min="5891" max="5891" width="22.85546875" style="20" customWidth="1"/>
    <col min="5892" max="5892" width="16.28515625" style="20" customWidth="1"/>
    <col min="5893" max="5893" width="20" style="20" customWidth="1"/>
    <col min="5894" max="5894" width="16.28515625" style="20" customWidth="1"/>
    <col min="5895" max="5895" width="17" style="20" customWidth="1"/>
    <col min="5896" max="6146" width="9.140625" style="20"/>
    <col min="6147" max="6147" width="22.85546875" style="20" customWidth="1"/>
    <col min="6148" max="6148" width="16.28515625" style="20" customWidth="1"/>
    <col min="6149" max="6149" width="20" style="20" customWidth="1"/>
    <col min="6150" max="6150" width="16.28515625" style="20" customWidth="1"/>
    <col min="6151" max="6151" width="17" style="20" customWidth="1"/>
    <col min="6152" max="6402" width="9.140625" style="20"/>
    <col min="6403" max="6403" width="22.85546875" style="20" customWidth="1"/>
    <col min="6404" max="6404" width="16.28515625" style="20" customWidth="1"/>
    <col min="6405" max="6405" width="20" style="20" customWidth="1"/>
    <col min="6406" max="6406" width="16.28515625" style="20" customWidth="1"/>
    <col min="6407" max="6407" width="17" style="20" customWidth="1"/>
    <col min="6408" max="6658" width="9.140625" style="20"/>
    <col min="6659" max="6659" width="22.85546875" style="20" customWidth="1"/>
    <col min="6660" max="6660" width="16.28515625" style="20" customWidth="1"/>
    <col min="6661" max="6661" width="20" style="20" customWidth="1"/>
    <col min="6662" max="6662" width="16.28515625" style="20" customWidth="1"/>
    <col min="6663" max="6663" width="17" style="20" customWidth="1"/>
    <col min="6664" max="6914" width="9.140625" style="20"/>
    <col min="6915" max="6915" width="22.85546875" style="20" customWidth="1"/>
    <col min="6916" max="6916" width="16.28515625" style="20" customWidth="1"/>
    <col min="6917" max="6917" width="20" style="20" customWidth="1"/>
    <col min="6918" max="6918" width="16.28515625" style="20" customWidth="1"/>
    <col min="6919" max="6919" width="17" style="20" customWidth="1"/>
    <col min="6920" max="7170" width="9.140625" style="20"/>
    <col min="7171" max="7171" width="22.85546875" style="20" customWidth="1"/>
    <col min="7172" max="7172" width="16.28515625" style="20" customWidth="1"/>
    <col min="7173" max="7173" width="20" style="20" customWidth="1"/>
    <col min="7174" max="7174" width="16.28515625" style="20" customWidth="1"/>
    <col min="7175" max="7175" width="17" style="20" customWidth="1"/>
    <col min="7176" max="7426" width="9.140625" style="20"/>
    <col min="7427" max="7427" width="22.85546875" style="20" customWidth="1"/>
    <col min="7428" max="7428" width="16.28515625" style="20" customWidth="1"/>
    <col min="7429" max="7429" width="20" style="20" customWidth="1"/>
    <col min="7430" max="7430" width="16.28515625" style="20" customWidth="1"/>
    <col min="7431" max="7431" width="17" style="20" customWidth="1"/>
    <col min="7432" max="7682" width="9.140625" style="20"/>
    <col min="7683" max="7683" width="22.85546875" style="20" customWidth="1"/>
    <col min="7684" max="7684" width="16.28515625" style="20" customWidth="1"/>
    <col min="7685" max="7685" width="20" style="20" customWidth="1"/>
    <col min="7686" max="7686" width="16.28515625" style="20" customWidth="1"/>
    <col min="7687" max="7687" width="17" style="20" customWidth="1"/>
    <col min="7688" max="7938" width="9.140625" style="20"/>
    <col min="7939" max="7939" width="22.85546875" style="20" customWidth="1"/>
    <col min="7940" max="7940" width="16.28515625" style="20" customWidth="1"/>
    <col min="7941" max="7941" width="20" style="20" customWidth="1"/>
    <col min="7942" max="7942" width="16.28515625" style="20" customWidth="1"/>
    <col min="7943" max="7943" width="17" style="20" customWidth="1"/>
    <col min="7944" max="8194" width="9.140625" style="20"/>
    <col min="8195" max="8195" width="22.85546875" style="20" customWidth="1"/>
    <col min="8196" max="8196" width="16.28515625" style="20" customWidth="1"/>
    <col min="8197" max="8197" width="20" style="20" customWidth="1"/>
    <col min="8198" max="8198" width="16.28515625" style="20" customWidth="1"/>
    <col min="8199" max="8199" width="17" style="20" customWidth="1"/>
    <col min="8200" max="8450" width="9.140625" style="20"/>
    <col min="8451" max="8451" width="22.85546875" style="20" customWidth="1"/>
    <col min="8452" max="8452" width="16.28515625" style="20" customWidth="1"/>
    <col min="8453" max="8453" width="20" style="20" customWidth="1"/>
    <col min="8454" max="8454" width="16.28515625" style="20" customWidth="1"/>
    <col min="8455" max="8455" width="17" style="20" customWidth="1"/>
    <col min="8456" max="8706" width="9.140625" style="20"/>
    <col min="8707" max="8707" width="22.85546875" style="20" customWidth="1"/>
    <col min="8708" max="8708" width="16.28515625" style="20" customWidth="1"/>
    <col min="8709" max="8709" width="20" style="20" customWidth="1"/>
    <col min="8710" max="8710" width="16.28515625" style="20" customWidth="1"/>
    <col min="8711" max="8711" width="17" style="20" customWidth="1"/>
    <col min="8712" max="8962" width="9.140625" style="20"/>
    <col min="8963" max="8963" width="22.85546875" style="20" customWidth="1"/>
    <col min="8964" max="8964" width="16.28515625" style="20" customWidth="1"/>
    <col min="8965" max="8965" width="20" style="20" customWidth="1"/>
    <col min="8966" max="8966" width="16.28515625" style="20" customWidth="1"/>
    <col min="8967" max="8967" width="17" style="20" customWidth="1"/>
    <col min="8968" max="9218" width="9.140625" style="20"/>
    <col min="9219" max="9219" width="22.85546875" style="20" customWidth="1"/>
    <col min="9220" max="9220" width="16.28515625" style="20" customWidth="1"/>
    <col min="9221" max="9221" width="20" style="20" customWidth="1"/>
    <col min="9222" max="9222" width="16.28515625" style="20" customWidth="1"/>
    <col min="9223" max="9223" width="17" style="20" customWidth="1"/>
    <col min="9224" max="9474" width="9.140625" style="20"/>
    <col min="9475" max="9475" width="22.85546875" style="20" customWidth="1"/>
    <col min="9476" max="9476" width="16.28515625" style="20" customWidth="1"/>
    <col min="9477" max="9477" width="20" style="20" customWidth="1"/>
    <col min="9478" max="9478" width="16.28515625" style="20" customWidth="1"/>
    <col min="9479" max="9479" width="17" style="20" customWidth="1"/>
    <col min="9480" max="9730" width="9.140625" style="20"/>
    <col min="9731" max="9731" width="22.85546875" style="20" customWidth="1"/>
    <col min="9732" max="9732" width="16.28515625" style="20" customWidth="1"/>
    <col min="9733" max="9733" width="20" style="20" customWidth="1"/>
    <col min="9734" max="9734" width="16.28515625" style="20" customWidth="1"/>
    <col min="9735" max="9735" width="17" style="20" customWidth="1"/>
    <col min="9736" max="9986" width="9.140625" style="20"/>
    <col min="9987" max="9987" width="22.85546875" style="20" customWidth="1"/>
    <col min="9988" max="9988" width="16.28515625" style="20" customWidth="1"/>
    <col min="9989" max="9989" width="20" style="20" customWidth="1"/>
    <col min="9990" max="9990" width="16.28515625" style="20" customWidth="1"/>
    <col min="9991" max="9991" width="17" style="20" customWidth="1"/>
    <col min="9992" max="10242" width="9.140625" style="20"/>
    <col min="10243" max="10243" width="22.85546875" style="20" customWidth="1"/>
    <col min="10244" max="10244" width="16.28515625" style="20" customWidth="1"/>
    <col min="10245" max="10245" width="20" style="20" customWidth="1"/>
    <col min="10246" max="10246" width="16.28515625" style="20" customWidth="1"/>
    <col min="10247" max="10247" width="17" style="20" customWidth="1"/>
    <col min="10248" max="10498" width="9.140625" style="20"/>
    <col min="10499" max="10499" width="22.85546875" style="20" customWidth="1"/>
    <col min="10500" max="10500" width="16.28515625" style="20" customWidth="1"/>
    <col min="10501" max="10501" width="20" style="20" customWidth="1"/>
    <col min="10502" max="10502" width="16.28515625" style="20" customWidth="1"/>
    <col min="10503" max="10503" width="17" style="20" customWidth="1"/>
    <col min="10504" max="10754" width="9.140625" style="20"/>
    <col min="10755" max="10755" width="22.85546875" style="20" customWidth="1"/>
    <col min="10756" max="10756" width="16.28515625" style="20" customWidth="1"/>
    <col min="10757" max="10757" width="20" style="20" customWidth="1"/>
    <col min="10758" max="10758" width="16.28515625" style="20" customWidth="1"/>
    <col min="10759" max="10759" width="17" style="20" customWidth="1"/>
    <col min="10760" max="11010" width="9.140625" style="20"/>
    <col min="11011" max="11011" width="22.85546875" style="20" customWidth="1"/>
    <col min="11012" max="11012" width="16.28515625" style="20" customWidth="1"/>
    <col min="11013" max="11013" width="20" style="20" customWidth="1"/>
    <col min="11014" max="11014" width="16.28515625" style="20" customWidth="1"/>
    <col min="11015" max="11015" width="17" style="20" customWidth="1"/>
    <col min="11016" max="11266" width="9.140625" style="20"/>
    <col min="11267" max="11267" width="22.85546875" style="20" customWidth="1"/>
    <col min="11268" max="11268" width="16.28515625" style="20" customWidth="1"/>
    <col min="11269" max="11269" width="20" style="20" customWidth="1"/>
    <col min="11270" max="11270" width="16.28515625" style="20" customWidth="1"/>
    <col min="11271" max="11271" width="17" style="20" customWidth="1"/>
    <col min="11272" max="11522" width="9.140625" style="20"/>
    <col min="11523" max="11523" width="22.85546875" style="20" customWidth="1"/>
    <col min="11524" max="11524" width="16.28515625" style="20" customWidth="1"/>
    <col min="11525" max="11525" width="20" style="20" customWidth="1"/>
    <col min="11526" max="11526" width="16.28515625" style="20" customWidth="1"/>
    <col min="11527" max="11527" width="17" style="20" customWidth="1"/>
    <col min="11528" max="11778" width="9.140625" style="20"/>
    <col min="11779" max="11779" width="22.85546875" style="20" customWidth="1"/>
    <col min="11780" max="11780" width="16.28515625" style="20" customWidth="1"/>
    <col min="11781" max="11781" width="20" style="20" customWidth="1"/>
    <col min="11782" max="11782" width="16.28515625" style="20" customWidth="1"/>
    <col min="11783" max="11783" width="17" style="20" customWidth="1"/>
    <col min="11784" max="12034" width="9.140625" style="20"/>
    <col min="12035" max="12035" width="22.85546875" style="20" customWidth="1"/>
    <col min="12036" max="12036" width="16.28515625" style="20" customWidth="1"/>
    <col min="12037" max="12037" width="20" style="20" customWidth="1"/>
    <col min="12038" max="12038" width="16.28515625" style="20" customWidth="1"/>
    <col min="12039" max="12039" width="17" style="20" customWidth="1"/>
    <col min="12040" max="12290" width="9.140625" style="20"/>
    <col min="12291" max="12291" width="22.85546875" style="20" customWidth="1"/>
    <col min="12292" max="12292" width="16.28515625" style="20" customWidth="1"/>
    <col min="12293" max="12293" width="20" style="20" customWidth="1"/>
    <col min="12294" max="12294" width="16.28515625" style="20" customWidth="1"/>
    <col min="12295" max="12295" width="17" style="20" customWidth="1"/>
    <col min="12296" max="12546" width="9.140625" style="20"/>
    <col min="12547" max="12547" width="22.85546875" style="20" customWidth="1"/>
    <col min="12548" max="12548" width="16.28515625" style="20" customWidth="1"/>
    <col min="12549" max="12549" width="20" style="20" customWidth="1"/>
    <col min="12550" max="12550" width="16.28515625" style="20" customWidth="1"/>
    <col min="12551" max="12551" width="17" style="20" customWidth="1"/>
    <col min="12552" max="12802" width="9.140625" style="20"/>
    <col min="12803" max="12803" width="22.85546875" style="20" customWidth="1"/>
    <col min="12804" max="12804" width="16.28515625" style="20" customWidth="1"/>
    <col min="12805" max="12805" width="20" style="20" customWidth="1"/>
    <col min="12806" max="12806" width="16.28515625" style="20" customWidth="1"/>
    <col min="12807" max="12807" width="17" style="20" customWidth="1"/>
    <col min="12808" max="13058" width="9.140625" style="20"/>
    <col min="13059" max="13059" width="22.85546875" style="20" customWidth="1"/>
    <col min="13060" max="13060" width="16.28515625" style="20" customWidth="1"/>
    <col min="13061" max="13061" width="20" style="20" customWidth="1"/>
    <col min="13062" max="13062" width="16.28515625" style="20" customWidth="1"/>
    <col min="13063" max="13063" width="17" style="20" customWidth="1"/>
    <col min="13064" max="13314" width="9.140625" style="20"/>
    <col min="13315" max="13315" width="22.85546875" style="20" customWidth="1"/>
    <col min="13316" max="13316" width="16.28515625" style="20" customWidth="1"/>
    <col min="13317" max="13317" width="20" style="20" customWidth="1"/>
    <col min="13318" max="13318" width="16.28515625" style="20" customWidth="1"/>
    <col min="13319" max="13319" width="17" style="20" customWidth="1"/>
    <col min="13320" max="13570" width="9.140625" style="20"/>
    <col min="13571" max="13571" width="22.85546875" style="20" customWidth="1"/>
    <col min="13572" max="13572" width="16.28515625" style="20" customWidth="1"/>
    <col min="13573" max="13573" width="20" style="20" customWidth="1"/>
    <col min="13574" max="13574" width="16.28515625" style="20" customWidth="1"/>
    <col min="13575" max="13575" width="17" style="20" customWidth="1"/>
    <col min="13576" max="13826" width="9.140625" style="20"/>
    <col min="13827" max="13827" width="22.85546875" style="20" customWidth="1"/>
    <col min="13828" max="13828" width="16.28515625" style="20" customWidth="1"/>
    <col min="13829" max="13829" width="20" style="20" customWidth="1"/>
    <col min="13830" max="13830" width="16.28515625" style="20" customWidth="1"/>
    <col min="13831" max="13831" width="17" style="20" customWidth="1"/>
    <col min="13832" max="14082" width="9.140625" style="20"/>
    <col min="14083" max="14083" width="22.85546875" style="20" customWidth="1"/>
    <col min="14084" max="14084" width="16.28515625" style="20" customWidth="1"/>
    <col min="14085" max="14085" width="20" style="20" customWidth="1"/>
    <col min="14086" max="14086" width="16.28515625" style="20" customWidth="1"/>
    <col min="14087" max="14087" width="17" style="20" customWidth="1"/>
    <col min="14088" max="14338" width="9.140625" style="20"/>
    <col min="14339" max="14339" width="22.85546875" style="20" customWidth="1"/>
    <col min="14340" max="14340" width="16.28515625" style="20" customWidth="1"/>
    <col min="14341" max="14341" width="20" style="20" customWidth="1"/>
    <col min="14342" max="14342" width="16.28515625" style="20" customWidth="1"/>
    <col min="14343" max="14343" width="17" style="20" customWidth="1"/>
    <col min="14344" max="14594" width="9.140625" style="20"/>
    <col min="14595" max="14595" width="22.85546875" style="20" customWidth="1"/>
    <col min="14596" max="14596" width="16.28515625" style="20" customWidth="1"/>
    <col min="14597" max="14597" width="20" style="20" customWidth="1"/>
    <col min="14598" max="14598" width="16.28515625" style="20" customWidth="1"/>
    <col min="14599" max="14599" width="17" style="20" customWidth="1"/>
    <col min="14600" max="14850" width="9.140625" style="20"/>
    <col min="14851" max="14851" width="22.85546875" style="20" customWidth="1"/>
    <col min="14852" max="14852" width="16.28515625" style="20" customWidth="1"/>
    <col min="14853" max="14853" width="20" style="20" customWidth="1"/>
    <col min="14854" max="14854" width="16.28515625" style="20" customWidth="1"/>
    <col min="14855" max="14855" width="17" style="20" customWidth="1"/>
    <col min="14856" max="15106" width="9.140625" style="20"/>
    <col min="15107" max="15107" width="22.85546875" style="20" customWidth="1"/>
    <col min="15108" max="15108" width="16.28515625" style="20" customWidth="1"/>
    <col min="15109" max="15109" width="20" style="20" customWidth="1"/>
    <col min="15110" max="15110" width="16.28515625" style="20" customWidth="1"/>
    <col min="15111" max="15111" width="17" style="20" customWidth="1"/>
    <col min="15112" max="15362" width="9.140625" style="20"/>
    <col min="15363" max="15363" width="22.85546875" style="20" customWidth="1"/>
    <col min="15364" max="15364" width="16.28515625" style="20" customWidth="1"/>
    <col min="15365" max="15365" width="20" style="20" customWidth="1"/>
    <col min="15366" max="15366" width="16.28515625" style="20" customWidth="1"/>
    <col min="15367" max="15367" width="17" style="20" customWidth="1"/>
    <col min="15368" max="15618" width="9.140625" style="20"/>
    <col min="15619" max="15619" width="22.85546875" style="20" customWidth="1"/>
    <col min="15620" max="15620" width="16.28515625" style="20" customWidth="1"/>
    <col min="15621" max="15621" width="20" style="20" customWidth="1"/>
    <col min="15622" max="15622" width="16.28515625" style="20" customWidth="1"/>
    <col min="15623" max="15623" width="17" style="20" customWidth="1"/>
    <col min="15624" max="15874" width="9.140625" style="20"/>
    <col min="15875" max="15875" width="22.85546875" style="20" customWidth="1"/>
    <col min="15876" max="15876" width="16.28515625" style="20" customWidth="1"/>
    <col min="15877" max="15877" width="20" style="20" customWidth="1"/>
    <col min="15878" max="15878" width="16.28515625" style="20" customWidth="1"/>
    <col min="15879" max="15879" width="17" style="20" customWidth="1"/>
    <col min="15880" max="16130" width="9.140625" style="20"/>
    <col min="16131" max="16131" width="22.85546875" style="20" customWidth="1"/>
    <col min="16132" max="16132" width="16.28515625" style="20" customWidth="1"/>
    <col min="16133" max="16133" width="20" style="20" customWidth="1"/>
    <col min="16134" max="16134" width="16.28515625" style="20" customWidth="1"/>
    <col min="16135" max="16135" width="17" style="20" customWidth="1"/>
    <col min="16136" max="16384" width="9.140625" style="20"/>
  </cols>
  <sheetData>
    <row r="1" spans="1:13" s="111" customFormat="1" ht="20.25" customHeight="1" x14ac:dyDescent="0.2">
      <c r="A1" s="110" t="s">
        <v>237</v>
      </c>
      <c r="B1" s="110"/>
      <c r="C1" s="110"/>
      <c r="D1" s="110"/>
      <c r="E1" s="110"/>
      <c r="F1" s="110"/>
      <c r="G1" s="110"/>
      <c r="I1" s="112" t="s">
        <v>177</v>
      </c>
    </row>
    <row r="2" spans="1:13" ht="12" customHeight="1" thickBot="1" x14ac:dyDescent="0.25">
      <c r="A2" s="71" t="s">
        <v>178</v>
      </c>
      <c r="G2" s="21"/>
    </row>
    <row r="3" spans="1:13" ht="15" customHeight="1" x14ac:dyDescent="0.2">
      <c r="A3" s="303" t="s">
        <v>238</v>
      </c>
      <c r="B3" s="310" t="s">
        <v>206</v>
      </c>
      <c r="C3" s="314" t="s">
        <v>207</v>
      </c>
      <c r="D3" s="314"/>
      <c r="E3" s="314"/>
      <c r="F3" s="314"/>
      <c r="G3" s="305"/>
      <c r="I3" s="18"/>
    </row>
    <row r="4" spans="1:13" s="22" customFormat="1" ht="15" customHeight="1" thickBot="1" x14ac:dyDescent="0.25">
      <c r="A4" s="304"/>
      <c r="B4" s="311"/>
      <c r="C4" s="95" t="s">
        <v>208</v>
      </c>
      <c r="D4" s="100" t="s">
        <v>209</v>
      </c>
      <c r="E4" s="100" t="s">
        <v>216</v>
      </c>
      <c r="F4" s="100" t="s">
        <v>212</v>
      </c>
      <c r="G4" s="107" t="s">
        <v>213</v>
      </c>
    </row>
    <row r="5" spans="1:13" s="24" customFormat="1" ht="11.25" customHeight="1" x14ac:dyDescent="0.2">
      <c r="A5" s="180" t="s">
        <v>594</v>
      </c>
      <c r="B5" s="135">
        <v>3382</v>
      </c>
      <c r="C5" s="135">
        <v>1779</v>
      </c>
      <c r="D5" s="135">
        <v>559</v>
      </c>
      <c r="E5" s="135">
        <v>716</v>
      </c>
      <c r="F5" s="135">
        <v>134</v>
      </c>
      <c r="G5" s="162">
        <v>194</v>
      </c>
      <c r="H5" s="23"/>
      <c r="I5" s="26"/>
      <c r="J5" s="26"/>
      <c r="K5" s="26"/>
      <c r="L5" s="26"/>
    </row>
    <row r="6" spans="1:13" s="26" customFormat="1" ht="11.25" customHeight="1" x14ac:dyDescent="0.2">
      <c r="A6" s="188" t="s">
        <v>239</v>
      </c>
      <c r="B6" s="138">
        <v>771</v>
      </c>
      <c r="C6" s="138">
        <v>358</v>
      </c>
      <c r="D6" s="138">
        <v>110</v>
      </c>
      <c r="E6" s="138">
        <v>174</v>
      </c>
      <c r="F6" s="138">
        <v>47</v>
      </c>
      <c r="G6" s="250">
        <v>82</v>
      </c>
      <c r="H6" s="23"/>
      <c r="I6" s="23"/>
      <c r="J6" s="23"/>
      <c r="K6" s="23"/>
      <c r="L6" s="23"/>
      <c r="M6" s="24"/>
    </row>
    <row r="7" spans="1:13" s="26" customFormat="1" ht="11.25" customHeight="1" x14ac:dyDescent="0.2">
      <c r="A7" s="188" t="s">
        <v>240</v>
      </c>
      <c r="B7" s="138">
        <v>291</v>
      </c>
      <c r="C7" s="138">
        <v>164</v>
      </c>
      <c r="D7" s="138">
        <v>50</v>
      </c>
      <c r="E7" s="138">
        <v>47</v>
      </c>
      <c r="F7" s="138">
        <v>13</v>
      </c>
      <c r="G7" s="250">
        <v>17</v>
      </c>
      <c r="H7" s="23"/>
      <c r="I7" s="23"/>
      <c r="J7" s="23"/>
      <c r="K7" s="23"/>
      <c r="L7" s="23"/>
      <c r="M7" s="24"/>
    </row>
    <row r="8" spans="1:13" s="26" customFormat="1" ht="11.25" customHeight="1" x14ac:dyDescent="0.2">
      <c r="A8" s="188" t="s">
        <v>241</v>
      </c>
      <c r="B8" s="138">
        <v>144</v>
      </c>
      <c r="C8" s="138">
        <v>84</v>
      </c>
      <c r="D8" s="138">
        <v>18</v>
      </c>
      <c r="E8" s="138">
        <v>36</v>
      </c>
      <c r="F8" s="138">
        <v>2</v>
      </c>
      <c r="G8" s="250">
        <v>4</v>
      </c>
      <c r="H8" s="23"/>
      <c r="I8" s="23"/>
      <c r="J8" s="23"/>
      <c r="K8" s="23"/>
      <c r="L8" s="23"/>
      <c r="M8" s="24"/>
    </row>
    <row r="9" spans="1:13" s="26" customFormat="1" ht="11.25" customHeight="1" x14ac:dyDescent="0.2">
      <c r="A9" s="188" t="s">
        <v>242</v>
      </c>
      <c r="B9" s="138">
        <v>145</v>
      </c>
      <c r="C9" s="138">
        <v>75</v>
      </c>
      <c r="D9" s="138">
        <v>24</v>
      </c>
      <c r="E9" s="138">
        <v>30</v>
      </c>
      <c r="F9" s="138">
        <v>9</v>
      </c>
      <c r="G9" s="250">
        <v>7</v>
      </c>
      <c r="H9" s="23"/>
      <c r="I9" s="23"/>
      <c r="J9" s="23"/>
      <c r="K9" s="23"/>
      <c r="L9" s="23"/>
      <c r="M9" s="24"/>
    </row>
    <row r="10" spans="1:13" s="26" customFormat="1" ht="11.25" customHeight="1" x14ac:dyDescent="0.2">
      <c r="A10" s="188" t="s">
        <v>243</v>
      </c>
      <c r="B10" s="138">
        <v>24</v>
      </c>
      <c r="C10" s="138">
        <v>15</v>
      </c>
      <c r="D10" s="138">
        <v>4</v>
      </c>
      <c r="E10" s="138">
        <v>4</v>
      </c>
      <c r="F10" s="138" t="s">
        <v>203</v>
      </c>
      <c r="G10" s="250">
        <v>1</v>
      </c>
      <c r="H10" s="23"/>
      <c r="I10" s="23"/>
      <c r="J10" s="23"/>
      <c r="K10" s="23"/>
      <c r="L10" s="23"/>
      <c r="M10" s="24"/>
    </row>
    <row r="11" spans="1:13" s="26" customFormat="1" ht="11.25" customHeight="1" x14ac:dyDescent="0.2">
      <c r="A11" s="188" t="s">
        <v>244</v>
      </c>
      <c r="B11" s="138">
        <v>132</v>
      </c>
      <c r="C11" s="138">
        <v>79</v>
      </c>
      <c r="D11" s="138">
        <v>26</v>
      </c>
      <c r="E11" s="138">
        <v>23</v>
      </c>
      <c r="F11" s="138">
        <v>3</v>
      </c>
      <c r="G11" s="250">
        <v>1</v>
      </c>
      <c r="H11" s="23"/>
      <c r="I11" s="23"/>
      <c r="J11" s="23"/>
      <c r="K11" s="23"/>
      <c r="L11" s="23"/>
      <c r="M11" s="24"/>
    </row>
    <row r="12" spans="1:13" s="26" customFormat="1" ht="11.25" customHeight="1" x14ac:dyDescent="0.2">
      <c r="A12" s="188" t="s">
        <v>245</v>
      </c>
      <c r="B12" s="138">
        <v>149</v>
      </c>
      <c r="C12" s="138">
        <v>75</v>
      </c>
      <c r="D12" s="138">
        <v>28</v>
      </c>
      <c r="E12" s="138">
        <v>36</v>
      </c>
      <c r="F12" s="138">
        <v>3</v>
      </c>
      <c r="G12" s="250">
        <v>7</v>
      </c>
      <c r="H12" s="23"/>
      <c r="I12" s="23"/>
      <c r="J12" s="23"/>
      <c r="K12" s="23"/>
      <c r="L12" s="23"/>
      <c r="M12" s="24"/>
    </row>
    <row r="13" spans="1:13" s="26" customFormat="1" ht="11.25" customHeight="1" x14ac:dyDescent="0.2">
      <c r="A13" s="188" t="s">
        <v>246</v>
      </c>
      <c r="B13" s="138">
        <v>150</v>
      </c>
      <c r="C13" s="138">
        <v>80</v>
      </c>
      <c r="D13" s="138">
        <v>22</v>
      </c>
      <c r="E13" s="138">
        <v>38</v>
      </c>
      <c r="F13" s="138">
        <v>8</v>
      </c>
      <c r="G13" s="250">
        <v>2</v>
      </c>
      <c r="H13" s="23"/>
      <c r="I13" s="23"/>
      <c r="J13" s="23"/>
      <c r="K13" s="23"/>
      <c r="L13" s="23"/>
      <c r="M13" s="24"/>
    </row>
    <row r="14" spans="1:13" s="26" customFormat="1" ht="11.25" customHeight="1" x14ac:dyDescent="0.2">
      <c r="A14" s="188" t="s">
        <v>247</v>
      </c>
      <c r="B14" s="138">
        <v>165</v>
      </c>
      <c r="C14" s="138">
        <v>98</v>
      </c>
      <c r="D14" s="138">
        <v>26</v>
      </c>
      <c r="E14" s="138">
        <v>28</v>
      </c>
      <c r="F14" s="138">
        <v>7</v>
      </c>
      <c r="G14" s="250">
        <v>6</v>
      </c>
      <c r="H14" s="23"/>
      <c r="I14" s="23"/>
      <c r="J14" s="23"/>
      <c r="K14" s="23"/>
      <c r="L14" s="23"/>
      <c r="M14" s="24"/>
    </row>
    <row r="15" spans="1:13" s="26" customFormat="1" ht="11.25" customHeight="1" x14ac:dyDescent="0.2">
      <c r="A15" s="188" t="s">
        <v>248</v>
      </c>
      <c r="B15" s="138">
        <v>118</v>
      </c>
      <c r="C15" s="138">
        <v>70</v>
      </c>
      <c r="D15" s="138">
        <v>25</v>
      </c>
      <c r="E15" s="138">
        <v>19</v>
      </c>
      <c r="F15" s="138">
        <v>3</v>
      </c>
      <c r="G15" s="250">
        <v>1</v>
      </c>
      <c r="H15" s="23"/>
      <c r="I15" s="23"/>
      <c r="J15" s="23"/>
      <c r="K15" s="23"/>
      <c r="L15" s="23"/>
      <c r="M15" s="24"/>
    </row>
    <row r="16" spans="1:13" s="26" customFormat="1" ht="11.25" customHeight="1" x14ac:dyDescent="0.2">
      <c r="A16" s="188" t="s">
        <v>249</v>
      </c>
      <c r="B16" s="138">
        <v>595</v>
      </c>
      <c r="C16" s="138">
        <v>301</v>
      </c>
      <c r="D16" s="138">
        <v>108</v>
      </c>
      <c r="E16" s="138">
        <v>127</v>
      </c>
      <c r="F16" s="138">
        <v>17</v>
      </c>
      <c r="G16" s="250">
        <v>42</v>
      </c>
      <c r="H16" s="23"/>
      <c r="I16" s="23"/>
      <c r="J16" s="23"/>
      <c r="K16" s="23"/>
      <c r="L16" s="23"/>
      <c r="M16" s="24"/>
    </row>
    <row r="17" spans="1:13" s="26" customFormat="1" ht="11.25" customHeight="1" x14ac:dyDescent="0.2">
      <c r="A17" s="188" t="s">
        <v>250</v>
      </c>
      <c r="B17" s="138">
        <v>170</v>
      </c>
      <c r="C17" s="138">
        <v>96</v>
      </c>
      <c r="D17" s="138">
        <v>23</v>
      </c>
      <c r="E17" s="138">
        <v>39</v>
      </c>
      <c r="F17" s="138">
        <v>4</v>
      </c>
      <c r="G17" s="250">
        <v>8</v>
      </c>
      <c r="H17" s="23"/>
      <c r="I17" s="23"/>
      <c r="J17" s="23"/>
      <c r="K17" s="23"/>
      <c r="L17" s="23"/>
      <c r="M17" s="24"/>
    </row>
    <row r="18" spans="1:13" s="23" customFormat="1" ht="11.25" customHeight="1" x14ac:dyDescent="0.2">
      <c r="A18" s="188" t="s">
        <v>251</v>
      </c>
      <c r="B18" s="138">
        <v>225</v>
      </c>
      <c r="C18" s="138">
        <v>109</v>
      </c>
      <c r="D18" s="138">
        <v>44</v>
      </c>
      <c r="E18" s="138">
        <v>60</v>
      </c>
      <c r="F18" s="138">
        <v>8</v>
      </c>
      <c r="G18" s="250">
        <v>4</v>
      </c>
    </row>
    <row r="19" spans="1:13" s="26" customFormat="1" ht="11.25" customHeight="1" x14ac:dyDescent="0.2">
      <c r="A19" s="188" t="s">
        <v>252</v>
      </c>
      <c r="B19" s="138">
        <v>303</v>
      </c>
      <c r="C19" s="138">
        <v>175</v>
      </c>
      <c r="D19" s="138">
        <v>51</v>
      </c>
      <c r="E19" s="138">
        <v>55</v>
      </c>
      <c r="F19" s="138">
        <v>10</v>
      </c>
      <c r="G19" s="250">
        <v>12</v>
      </c>
      <c r="H19" s="23"/>
    </row>
    <row r="20" spans="1:13" s="24" customFormat="1" ht="11.25" customHeight="1" x14ac:dyDescent="0.2">
      <c r="A20" s="180" t="s">
        <v>183</v>
      </c>
      <c r="B20" s="135">
        <v>2865</v>
      </c>
      <c r="C20" s="135">
        <v>1631</v>
      </c>
      <c r="D20" s="135">
        <v>506</v>
      </c>
      <c r="E20" s="135">
        <v>561</v>
      </c>
      <c r="F20" s="135">
        <v>71</v>
      </c>
      <c r="G20" s="162">
        <v>96</v>
      </c>
      <c r="H20" s="23"/>
      <c r="I20" s="23"/>
      <c r="J20" s="23"/>
      <c r="K20" s="23"/>
      <c r="L20" s="23"/>
    </row>
    <row r="21" spans="1:13" s="26" customFormat="1" ht="11.25" customHeight="1" x14ac:dyDescent="0.2">
      <c r="A21" s="188" t="s">
        <v>239</v>
      </c>
      <c r="B21" s="138">
        <v>553</v>
      </c>
      <c r="C21" s="138">
        <v>298</v>
      </c>
      <c r="D21" s="138">
        <v>85</v>
      </c>
      <c r="E21" s="138">
        <v>116</v>
      </c>
      <c r="F21" s="138">
        <v>15</v>
      </c>
      <c r="G21" s="250">
        <v>39</v>
      </c>
      <c r="H21" s="23"/>
      <c r="I21" s="23"/>
      <c r="J21" s="23"/>
      <c r="K21" s="23"/>
      <c r="L21" s="23"/>
      <c r="M21" s="24"/>
    </row>
    <row r="22" spans="1:13" s="26" customFormat="1" ht="11.25" customHeight="1" x14ac:dyDescent="0.2">
      <c r="A22" s="188" t="s">
        <v>240</v>
      </c>
      <c r="B22" s="138">
        <v>269</v>
      </c>
      <c r="C22" s="138">
        <v>160</v>
      </c>
      <c r="D22" s="138">
        <v>49</v>
      </c>
      <c r="E22" s="138">
        <v>44</v>
      </c>
      <c r="F22" s="138">
        <v>8</v>
      </c>
      <c r="G22" s="250">
        <v>8</v>
      </c>
      <c r="H22" s="23"/>
      <c r="I22" s="23"/>
      <c r="J22" s="23"/>
      <c r="K22" s="23"/>
      <c r="L22" s="23"/>
      <c r="M22" s="24"/>
    </row>
    <row r="23" spans="1:13" s="26" customFormat="1" ht="11.25" customHeight="1" x14ac:dyDescent="0.2">
      <c r="A23" s="188" t="s">
        <v>241</v>
      </c>
      <c r="B23" s="138">
        <v>117</v>
      </c>
      <c r="C23" s="138">
        <v>73</v>
      </c>
      <c r="D23" s="138">
        <v>17</v>
      </c>
      <c r="E23" s="138">
        <v>26</v>
      </c>
      <c r="F23" s="138" t="s">
        <v>203</v>
      </c>
      <c r="G23" s="250">
        <v>1</v>
      </c>
      <c r="H23" s="23"/>
      <c r="I23" s="23"/>
      <c r="J23" s="23"/>
      <c r="K23" s="23"/>
      <c r="L23" s="23"/>
      <c r="M23" s="24"/>
    </row>
    <row r="24" spans="1:13" s="26" customFormat="1" ht="11.25" customHeight="1" x14ac:dyDescent="0.2">
      <c r="A24" s="188" t="s">
        <v>242</v>
      </c>
      <c r="B24" s="138">
        <v>115</v>
      </c>
      <c r="C24" s="138">
        <v>65</v>
      </c>
      <c r="D24" s="138">
        <v>22</v>
      </c>
      <c r="E24" s="138">
        <v>17</v>
      </c>
      <c r="F24" s="138">
        <v>6</v>
      </c>
      <c r="G24" s="250">
        <v>5</v>
      </c>
      <c r="H24" s="23"/>
      <c r="I24" s="23"/>
      <c r="J24" s="23"/>
      <c r="K24" s="23"/>
      <c r="L24" s="23"/>
      <c r="M24" s="24"/>
    </row>
    <row r="25" spans="1:13" s="26" customFormat="1" ht="11.25" customHeight="1" x14ac:dyDescent="0.2">
      <c r="A25" s="188" t="s">
        <v>243</v>
      </c>
      <c r="B25" s="138">
        <v>22</v>
      </c>
      <c r="C25" s="138">
        <v>14</v>
      </c>
      <c r="D25" s="138">
        <v>4</v>
      </c>
      <c r="E25" s="138">
        <v>3</v>
      </c>
      <c r="F25" s="138" t="s">
        <v>203</v>
      </c>
      <c r="G25" s="250">
        <v>1</v>
      </c>
      <c r="H25" s="23"/>
      <c r="I25" s="23"/>
      <c r="J25" s="23"/>
      <c r="K25" s="23"/>
      <c r="L25" s="23"/>
      <c r="M25" s="24"/>
    </row>
    <row r="26" spans="1:13" s="26" customFormat="1" ht="11.25" customHeight="1" x14ac:dyDescent="0.2">
      <c r="A26" s="188" t="s">
        <v>244</v>
      </c>
      <c r="B26" s="138">
        <v>113</v>
      </c>
      <c r="C26" s="138">
        <v>69</v>
      </c>
      <c r="D26" s="138">
        <v>24</v>
      </c>
      <c r="E26" s="138">
        <v>16</v>
      </c>
      <c r="F26" s="138">
        <v>3</v>
      </c>
      <c r="G26" s="250">
        <v>1</v>
      </c>
      <c r="H26" s="23"/>
      <c r="I26" s="23"/>
      <c r="J26" s="23"/>
      <c r="K26" s="23"/>
      <c r="L26" s="23"/>
      <c r="M26" s="24"/>
    </row>
    <row r="27" spans="1:13" s="26" customFormat="1" ht="11.25" customHeight="1" x14ac:dyDescent="0.2">
      <c r="A27" s="188" t="s">
        <v>245</v>
      </c>
      <c r="B27" s="138">
        <v>132</v>
      </c>
      <c r="C27" s="138">
        <v>70</v>
      </c>
      <c r="D27" s="138">
        <v>26</v>
      </c>
      <c r="E27" s="138">
        <v>29</v>
      </c>
      <c r="F27" s="138">
        <v>3</v>
      </c>
      <c r="G27" s="250">
        <v>4</v>
      </c>
      <c r="H27" s="23"/>
      <c r="I27" s="23"/>
      <c r="J27" s="23"/>
      <c r="K27" s="23"/>
      <c r="L27" s="23"/>
      <c r="M27" s="24"/>
    </row>
    <row r="28" spans="1:13" s="26" customFormat="1" ht="11.25" customHeight="1" x14ac:dyDescent="0.2">
      <c r="A28" s="188" t="s">
        <v>246</v>
      </c>
      <c r="B28" s="138">
        <v>133</v>
      </c>
      <c r="C28" s="138">
        <v>74</v>
      </c>
      <c r="D28" s="138">
        <v>21</v>
      </c>
      <c r="E28" s="138">
        <v>34</v>
      </c>
      <c r="F28" s="138">
        <v>3</v>
      </c>
      <c r="G28" s="250">
        <v>1</v>
      </c>
      <c r="H28" s="23"/>
      <c r="I28" s="23"/>
      <c r="J28" s="23"/>
      <c r="K28" s="23"/>
      <c r="L28" s="23"/>
      <c r="M28" s="24"/>
    </row>
    <row r="29" spans="1:13" s="26" customFormat="1" ht="11.25" customHeight="1" x14ac:dyDescent="0.2">
      <c r="A29" s="188" t="s">
        <v>247</v>
      </c>
      <c r="B29" s="138">
        <v>153</v>
      </c>
      <c r="C29" s="138">
        <v>95</v>
      </c>
      <c r="D29" s="138">
        <v>23</v>
      </c>
      <c r="E29" s="138">
        <v>23</v>
      </c>
      <c r="F29" s="138">
        <v>7</v>
      </c>
      <c r="G29" s="250">
        <v>5</v>
      </c>
      <c r="H29" s="23"/>
      <c r="I29" s="23"/>
      <c r="J29" s="23"/>
      <c r="K29" s="23"/>
      <c r="L29" s="23"/>
      <c r="M29" s="24"/>
    </row>
    <row r="30" spans="1:13" s="26" customFormat="1" ht="11.25" customHeight="1" x14ac:dyDescent="0.2">
      <c r="A30" s="188" t="s">
        <v>248</v>
      </c>
      <c r="B30" s="138">
        <v>112</v>
      </c>
      <c r="C30" s="138">
        <v>68</v>
      </c>
      <c r="D30" s="138">
        <v>22</v>
      </c>
      <c r="E30" s="138">
        <v>18</v>
      </c>
      <c r="F30" s="138">
        <v>3</v>
      </c>
      <c r="G30" s="250">
        <v>1</v>
      </c>
      <c r="H30" s="23"/>
      <c r="I30" s="23"/>
      <c r="J30" s="23"/>
      <c r="K30" s="23"/>
      <c r="L30" s="23"/>
      <c r="M30" s="24"/>
    </row>
    <row r="31" spans="1:13" s="26" customFormat="1" ht="11.25" customHeight="1" x14ac:dyDescent="0.2">
      <c r="A31" s="188" t="s">
        <v>249</v>
      </c>
      <c r="B31" s="138">
        <v>524</v>
      </c>
      <c r="C31" s="138">
        <v>283</v>
      </c>
      <c r="D31" s="138">
        <v>102</v>
      </c>
      <c r="E31" s="138">
        <v>112</v>
      </c>
      <c r="F31" s="138">
        <v>9</v>
      </c>
      <c r="G31" s="250">
        <v>18</v>
      </c>
      <c r="H31" s="23"/>
      <c r="I31" s="23"/>
      <c r="J31" s="23"/>
      <c r="K31" s="23"/>
      <c r="L31" s="23"/>
      <c r="M31" s="24"/>
    </row>
    <row r="32" spans="1:13" s="26" customFormat="1" ht="11.25" customHeight="1" x14ac:dyDescent="0.2">
      <c r="A32" s="188" t="s">
        <v>250</v>
      </c>
      <c r="B32" s="138">
        <v>148</v>
      </c>
      <c r="C32" s="138">
        <v>92</v>
      </c>
      <c r="D32" s="138">
        <v>23</v>
      </c>
      <c r="E32" s="138">
        <v>28</v>
      </c>
      <c r="F32" s="138">
        <v>3</v>
      </c>
      <c r="G32" s="250">
        <v>2</v>
      </c>
      <c r="H32" s="23"/>
      <c r="I32" s="23"/>
      <c r="J32" s="23"/>
      <c r="K32" s="23"/>
      <c r="L32" s="23"/>
      <c r="M32" s="24"/>
    </row>
    <row r="33" spans="1:13" s="23" customFormat="1" ht="11.25" customHeight="1" x14ac:dyDescent="0.2">
      <c r="A33" s="188" t="s">
        <v>251</v>
      </c>
      <c r="B33" s="138">
        <v>207</v>
      </c>
      <c r="C33" s="138">
        <v>103</v>
      </c>
      <c r="D33" s="138">
        <v>41</v>
      </c>
      <c r="E33" s="138">
        <v>54</v>
      </c>
      <c r="F33" s="138">
        <v>5</v>
      </c>
      <c r="G33" s="250">
        <v>4</v>
      </c>
    </row>
    <row r="34" spans="1:13" s="23" customFormat="1" ht="11.25" customHeight="1" x14ac:dyDescent="0.2">
      <c r="A34" s="188" t="s">
        <v>252</v>
      </c>
      <c r="B34" s="138">
        <v>267</v>
      </c>
      <c r="C34" s="138">
        <v>167</v>
      </c>
      <c r="D34" s="138">
        <v>47</v>
      </c>
      <c r="E34" s="138">
        <v>41</v>
      </c>
      <c r="F34" s="138">
        <v>6</v>
      </c>
      <c r="G34" s="250">
        <v>6</v>
      </c>
    </row>
    <row r="35" spans="1:13" s="24" customFormat="1" ht="11.25" customHeight="1" x14ac:dyDescent="0.2">
      <c r="A35" s="180" t="s">
        <v>185</v>
      </c>
      <c r="B35" s="135">
        <v>212</v>
      </c>
      <c r="C35" s="135">
        <v>68</v>
      </c>
      <c r="D35" s="135">
        <v>21</v>
      </c>
      <c r="E35" s="135">
        <v>51</v>
      </c>
      <c r="F35" s="135">
        <v>30</v>
      </c>
      <c r="G35" s="162">
        <v>42</v>
      </c>
      <c r="H35" s="23"/>
      <c r="I35" s="23"/>
      <c r="J35" s="23"/>
      <c r="K35" s="23"/>
      <c r="L35" s="23"/>
    </row>
    <row r="36" spans="1:13" s="26" customFormat="1" ht="11.25" customHeight="1" x14ac:dyDescent="0.2">
      <c r="A36" s="188" t="s">
        <v>239</v>
      </c>
      <c r="B36" s="138">
        <v>97</v>
      </c>
      <c r="C36" s="138">
        <v>13</v>
      </c>
      <c r="D36" s="138">
        <v>9</v>
      </c>
      <c r="E36" s="138">
        <v>29</v>
      </c>
      <c r="F36" s="138">
        <v>22</v>
      </c>
      <c r="G36" s="250">
        <v>24</v>
      </c>
      <c r="H36" s="23"/>
      <c r="I36" s="23"/>
      <c r="J36" s="23"/>
      <c r="K36" s="23"/>
      <c r="L36" s="23"/>
      <c r="M36" s="24"/>
    </row>
    <row r="37" spans="1:13" s="26" customFormat="1" ht="11.25" customHeight="1" x14ac:dyDescent="0.2">
      <c r="A37" s="188" t="s">
        <v>240</v>
      </c>
      <c r="B37" s="138">
        <v>15</v>
      </c>
      <c r="C37" s="138">
        <v>1</v>
      </c>
      <c r="D37" s="138">
        <v>1</v>
      </c>
      <c r="E37" s="138">
        <v>2</v>
      </c>
      <c r="F37" s="138">
        <v>2</v>
      </c>
      <c r="G37" s="250">
        <v>9</v>
      </c>
      <c r="H37" s="23"/>
      <c r="I37" s="23"/>
      <c r="J37" s="23"/>
      <c r="K37" s="23"/>
      <c r="L37" s="23"/>
      <c r="M37" s="24"/>
    </row>
    <row r="38" spans="1:13" s="26" customFormat="1" ht="11.25" customHeight="1" x14ac:dyDescent="0.2">
      <c r="A38" s="188" t="s">
        <v>241</v>
      </c>
      <c r="B38" s="138">
        <v>10</v>
      </c>
      <c r="C38" s="138">
        <v>7</v>
      </c>
      <c r="D38" s="138" t="s">
        <v>203</v>
      </c>
      <c r="E38" s="138">
        <v>1</v>
      </c>
      <c r="F38" s="138">
        <v>1</v>
      </c>
      <c r="G38" s="250">
        <v>1</v>
      </c>
      <c r="H38" s="23"/>
      <c r="I38" s="23"/>
      <c r="J38" s="23"/>
      <c r="K38" s="23"/>
      <c r="L38" s="23"/>
      <c r="M38" s="24"/>
    </row>
    <row r="39" spans="1:13" s="26" customFormat="1" ht="11.25" customHeight="1" x14ac:dyDescent="0.2">
      <c r="A39" s="188" t="s">
        <v>242</v>
      </c>
      <c r="B39" s="138">
        <v>7</v>
      </c>
      <c r="C39" s="138">
        <v>5</v>
      </c>
      <c r="D39" s="138" t="s">
        <v>203</v>
      </c>
      <c r="E39" s="138">
        <v>2</v>
      </c>
      <c r="F39" s="138" t="s">
        <v>203</v>
      </c>
      <c r="G39" s="250" t="s">
        <v>203</v>
      </c>
      <c r="H39" s="23"/>
      <c r="I39" s="23"/>
      <c r="J39" s="23"/>
      <c r="K39" s="23"/>
      <c r="L39" s="23"/>
      <c r="M39" s="24"/>
    </row>
    <row r="40" spans="1:13" s="26" customFormat="1" ht="11.25" customHeight="1" x14ac:dyDescent="0.2">
      <c r="A40" s="188" t="s">
        <v>243</v>
      </c>
      <c r="B40" s="138">
        <v>2</v>
      </c>
      <c r="C40" s="138">
        <v>1</v>
      </c>
      <c r="D40" s="138" t="s">
        <v>203</v>
      </c>
      <c r="E40" s="138">
        <v>1</v>
      </c>
      <c r="F40" s="138" t="s">
        <v>203</v>
      </c>
      <c r="G40" s="250" t="s">
        <v>203</v>
      </c>
      <c r="H40" s="23"/>
      <c r="I40" s="23"/>
      <c r="J40" s="23"/>
      <c r="K40" s="23"/>
      <c r="L40" s="23"/>
      <c r="M40" s="24"/>
    </row>
    <row r="41" spans="1:13" s="26" customFormat="1" ht="11.25" customHeight="1" x14ac:dyDescent="0.2">
      <c r="A41" s="188" t="s">
        <v>244</v>
      </c>
      <c r="B41" s="138">
        <v>12</v>
      </c>
      <c r="C41" s="138">
        <v>10</v>
      </c>
      <c r="D41" s="138">
        <v>1</v>
      </c>
      <c r="E41" s="138">
        <v>1</v>
      </c>
      <c r="F41" s="138" t="s">
        <v>203</v>
      </c>
      <c r="G41" s="250" t="s">
        <v>203</v>
      </c>
      <c r="H41" s="23"/>
      <c r="I41" s="23"/>
      <c r="J41" s="23"/>
      <c r="K41" s="23"/>
      <c r="L41" s="23"/>
      <c r="M41" s="24"/>
    </row>
    <row r="42" spans="1:13" s="26" customFormat="1" ht="11.25" customHeight="1" x14ac:dyDescent="0.2">
      <c r="A42" s="188" t="s">
        <v>245</v>
      </c>
      <c r="B42" s="138">
        <v>8</v>
      </c>
      <c r="C42" s="138">
        <v>5</v>
      </c>
      <c r="D42" s="138">
        <v>2</v>
      </c>
      <c r="E42" s="138">
        <v>1</v>
      </c>
      <c r="F42" s="138" t="s">
        <v>203</v>
      </c>
      <c r="G42" s="250" t="s">
        <v>203</v>
      </c>
      <c r="H42" s="23"/>
      <c r="I42" s="23"/>
      <c r="J42" s="23"/>
      <c r="K42" s="23"/>
      <c r="L42" s="23"/>
      <c r="M42" s="24"/>
    </row>
    <row r="43" spans="1:13" s="26" customFormat="1" ht="11.25" customHeight="1" x14ac:dyDescent="0.2">
      <c r="A43" s="188" t="s">
        <v>246</v>
      </c>
      <c r="B43" s="138">
        <v>7</v>
      </c>
      <c r="C43" s="138">
        <v>5</v>
      </c>
      <c r="D43" s="138">
        <v>1</v>
      </c>
      <c r="E43" s="138">
        <v>1</v>
      </c>
      <c r="F43" s="138" t="s">
        <v>203</v>
      </c>
      <c r="G43" s="250" t="s">
        <v>203</v>
      </c>
      <c r="H43" s="23"/>
      <c r="I43" s="23"/>
      <c r="J43" s="23"/>
      <c r="K43" s="23"/>
      <c r="L43" s="23"/>
      <c r="M43" s="24"/>
    </row>
    <row r="44" spans="1:13" s="26" customFormat="1" ht="11.25" customHeight="1" x14ac:dyDescent="0.2">
      <c r="A44" s="188" t="s">
        <v>247</v>
      </c>
      <c r="B44" s="138">
        <v>4</v>
      </c>
      <c r="C44" s="138">
        <v>3</v>
      </c>
      <c r="D44" s="138" t="s">
        <v>203</v>
      </c>
      <c r="E44" s="138">
        <v>1</v>
      </c>
      <c r="F44" s="138" t="s">
        <v>203</v>
      </c>
      <c r="G44" s="250" t="s">
        <v>203</v>
      </c>
      <c r="H44" s="23"/>
      <c r="I44" s="23"/>
      <c r="J44" s="23"/>
      <c r="K44" s="23"/>
      <c r="L44" s="23"/>
      <c r="M44" s="24"/>
    </row>
    <row r="45" spans="1:13" s="26" customFormat="1" ht="11.25" customHeight="1" x14ac:dyDescent="0.2">
      <c r="A45" s="188" t="s">
        <v>248</v>
      </c>
      <c r="B45" s="138">
        <v>4</v>
      </c>
      <c r="C45" s="138">
        <v>1</v>
      </c>
      <c r="D45" s="138">
        <v>2</v>
      </c>
      <c r="E45" s="138">
        <v>1</v>
      </c>
      <c r="F45" s="138" t="s">
        <v>203</v>
      </c>
      <c r="G45" s="250" t="s">
        <v>203</v>
      </c>
      <c r="H45" s="23"/>
      <c r="I45" s="23"/>
      <c r="J45" s="23"/>
      <c r="K45" s="23"/>
      <c r="L45" s="23"/>
      <c r="M45" s="24"/>
    </row>
    <row r="46" spans="1:13" s="26" customFormat="1" ht="11.25" customHeight="1" x14ac:dyDescent="0.2">
      <c r="A46" s="188" t="s">
        <v>249</v>
      </c>
      <c r="B46" s="138">
        <v>29</v>
      </c>
      <c r="C46" s="138">
        <v>8</v>
      </c>
      <c r="D46" s="138">
        <v>3</v>
      </c>
      <c r="E46" s="138">
        <v>6</v>
      </c>
      <c r="F46" s="138">
        <v>4</v>
      </c>
      <c r="G46" s="250">
        <v>8</v>
      </c>
      <c r="H46" s="23"/>
      <c r="I46" s="23"/>
      <c r="J46" s="23"/>
      <c r="K46" s="23"/>
      <c r="L46" s="23"/>
      <c r="M46" s="24"/>
    </row>
    <row r="47" spans="1:13" s="26" customFormat="1" ht="11.25" customHeight="1" x14ac:dyDescent="0.2">
      <c r="A47" s="188" t="s">
        <v>250</v>
      </c>
      <c r="B47" s="138">
        <v>5</v>
      </c>
      <c r="C47" s="138">
        <v>1</v>
      </c>
      <c r="D47" s="138" t="s">
        <v>203</v>
      </c>
      <c r="E47" s="138">
        <v>4</v>
      </c>
      <c r="F47" s="138" t="s">
        <v>203</v>
      </c>
      <c r="G47" s="250" t="s">
        <v>203</v>
      </c>
      <c r="H47" s="23"/>
      <c r="I47" s="23"/>
      <c r="J47" s="23"/>
      <c r="K47" s="23"/>
      <c r="L47" s="23"/>
      <c r="M47" s="24"/>
    </row>
    <row r="48" spans="1:13" s="23" customFormat="1" ht="11.25" customHeight="1" x14ac:dyDescent="0.2">
      <c r="A48" s="188" t="s">
        <v>251</v>
      </c>
      <c r="B48" s="138">
        <v>6</v>
      </c>
      <c r="C48" s="138">
        <v>4</v>
      </c>
      <c r="D48" s="138">
        <v>1</v>
      </c>
      <c r="E48" s="138">
        <v>1</v>
      </c>
      <c r="F48" s="138" t="s">
        <v>203</v>
      </c>
      <c r="G48" s="250" t="s">
        <v>203</v>
      </c>
    </row>
    <row r="49" spans="1:13" s="26" customFormat="1" ht="11.25" customHeight="1" x14ac:dyDescent="0.2">
      <c r="A49" s="188" t="s">
        <v>252</v>
      </c>
      <c r="B49" s="138">
        <v>6</v>
      </c>
      <c r="C49" s="138">
        <v>4</v>
      </c>
      <c r="D49" s="138">
        <v>1</v>
      </c>
      <c r="E49" s="138" t="s">
        <v>203</v>
      </c>
      <c r="F49" s="138">
        <v>1</v>
      </c>
      <c r="G49" s="250" t="s">
        <v>203</v>
      </c>
      <c r="H49" s="23"/>
      <c r="I49" s="23"/>
      <c r="J49" s="23"/>
      <c r="K49" s="23"/>
      <c r="L49" s="23"/>
    </row>
    <row r="50" spans="1:13" s="24" customFormat="1" ht="11.25" customHeight="1" x14ac:dyDescent="0.2">
      <c r="A50" s="180" t="s">
        <v>191</v>
      </c>
      <c r="B50" s="135">
        <v>218</v>
      </c>
      <c r="C50" s="135">
        <v>14</v>
      </c>
      <c r="D50" s="135">
        <v>21</v>
      </c>
      <c r="E50" s="135">
        <v>96</v>
      </c>
      <c r="F50" s="135">
        <v>32</v>
      </c>
      <c r="G50" s="162">
        <v>55</v>
      </c>
      <c r="H50" s="23"/>
      <c r="I50" s="26"/>
      <c r="J50" s="26"/>
      <c r="K50" s="26"/>
      <c r="L50" s="26"/>
    </row>
    <row r="51" spans="1:13" s="26" customFormat="1" ht="11.25" customHeight="1" x14ac:dyDescent="0.2">
      <c r="A51" s="188" t="s">
        <v>239</v>
      </c>
      <c r="B51" s="138">
        <v>67</v>
      </c>
      <c r="C51" s="138">
        <v>5</v>
      </c>
      <c r="D51" s="138">
        <v>9</v>
      </c>
      <c r="E51" s="138">
        <v>26</v>
      </c>
      <c r="F51" s="138">
        <v>9</v>
      </c>
      <c r="G51" s="250">
        <v>18</v>
      </c>
      <c r="H51" s="23"/>
      <c r="I51" s="23"/>
      <c r="J51" s="23"/>
      <c r="K51" s="23"/>
      <c r="L51" s="23"/>
      <c r="M51" s="24"/>
    </row>
    <row r="52" spans="1:13" s="26" customFormat="1" ht="11.25" customHeight="1" x14ac:dyDescent="0.2">
      <c r="A52" s="188" t="s">
        <v>240</v>
      </c>
      <c r="B52" s="138">
        <v>4</v>
      </c>
      <c r="C52" s="138">
        <v>1</v>
      </c>
      <c r="D52" s="138" t="s">
        <v>203</v>
      </c>
      <c r="E52" s="138" t="s">
        <v>203</v>
      </c>
      <c r="F52" s="138">
        <v>3</v>
      </c>
      <c r="G52" s="250" t="s">
        <v>203</v>
      </c>
      <c r="H52" s="23"/>
      <c r="I52" s="23"/>
      <c r="J52" s="23"/>
      <c r="K52" s="23"/>
      <c r="L52" s="23"/>
      <c r="M52" s="24"/>
    </row>
    <row r="53" spans="1:13" s="26" customFormat="1" ht="11.25" customHeight="1" x14ac:dyDescent="0.2">
      <c r="A53" s="188" t="s">
        <v>241</v>
      </c>
      <c r="B53" s="138">
        <v>13</v>
      </c>
      <c r="C53" s="138">
        <v>1</v>
      </c>
      <c r="D53" s="138">
        <v>1</v>
      </c>
      <c r="E53" s="138">
        <v>8</v>
      </c>
      <c r="F53" s="138">
        <v>1</v>
      </c>
      <c r="G53" s="250">
        <v>2</v>
      </c>
      <c r="H53" s="23"/>
      <c r="I53" s="23"/>
      <c r="J53" s="23"/>
      <c r="K53" s="23"/>
      <c r="L53" s="23"/>
      <c r="M53" s="24"/>
    </row>
    <row r="54" spans="1:13" s="26" customFormat="1" ht="11.25" customHeight="1" x14ac:dyDescent="0.2">
      <c r="A54" s="188" t="s">
        <v>242</v>
      </c>
      <c r="B54" s="138">
        <v>17</v>
      </c>
      <c r="C54" s="138">
        <v>1</v>
      </c>
      <c r="D54" s="138">
        <v>1</v>
      </c>
      <c r="E54" s="138">
        <v>10</v>
      </c>
      <c r="F54" s="138">
        <v>3</v>
      </c>
      <c r="G54" s="250">
        <v>2</v>
      </c>
      <c r="H54" s="23"/>
      <c r="I54" s="23"/>
      <c r="J54" s="23"/>
      <c r="K54" s="23"/>
      <c r="L54" s="23"/>
      <c r="M54" s="24"/>
    </row>
    <row r="55" spans="1:13" s="26" customFormat="1" ht="11.25" customHeight="1" x14ac:dyDescent="0.2">
      <c r="A55" s="188" t="s">
        <v>243</v>
      </c>
      <c r="B55" s="138" t="s">
        <v>203</v>
      </c>
      <c r="C55" s="138" t="s">
        <v>203</v>
      </c>
      <c r="D55" s="138" t="s">
        <v>203</v>
      </c>
      <c r="E55" s="138" t="s">
        <v>203</v>
      </c>
      <c r="F55" s="138" t="s">
        <v>203</v>
      </c>
      <c r="G55" s="250" t="s">
        <v>203</v>
      </c>
      <c r="H55" s="23"/>
      <c r="I55" s="23"/>
      <c r="J55" s="23"/>
      <c r="K55" s="23"/>
      <c r="L55" s="23"/>
      <c r="M55" s="24"/>
    </row>
    <row r="56" spans="1:13" s="26" customFormat="1" ht="11.25" customHeight="1" x14ac:dyDescent="0.2">
      <c r="A56" s="188" t="s">
        <v>244</v>
      </c>
      <c r="B56" s="138">
        <v>7</v>
      </c>
      <c r="C56" s="138" t="s">
        <v>203</v>
      </c>
      <c r="D56" s="138">
        <v>1</v>
      </c>
      <c r="E56" s="138">
        <v>6</v>
      </c>
      <c r="F56" s="138" t="s">
        <v>203</v>
      </c>
      <c r="G56" s="250" t="s">
        <v>203</v>
      </c>
      <c r="H56" s="23"/>
      <c r="I56" s="23"/>
      <c r="J56" s="23"/>
      <c r="K56" s="23"/>
      <c r="L56" s="23"/>
      <c r="M56" s="24"/>
    </row>
    <row r="57" spans="1:13" s="26" customFormat="1" ht="11.25" customHeight="1" x14ac:dyDescent="0.2">
      <c r="A57" s="188" t="s">
        <v>245</v>
      </c>
      <c r="B57" s="138">
        <v>8</v>
      </c>
      <c r="C57" s="138" t="s">
        <v>203</v>
      </c>
      <c r="D57" s="138" t="s">
        <v>203</v>
      </c>
      <c r="E57" s="138">
        <v>5</v>
      </c>
      <c r="F57" s="138" t="s">
        <v>203</v>
      </c>
      <c r="G57" s="250">
        <v>3</v>
      </c>
      <c r="H57" s="23"/>
      <c r="I57" s="23"/>
      <c r="J57" s="23"/>
      <c r="K57" s="23"/>
      <c r="L57" s="23"/>
      <c r="M57" s="24"/>
    </row>
    <row r="58" spans="1:13" s="26" customFormat="1" ht="11.25" customHeight="1" x14ac:dyDescent="0.2">
      <c r="A58" s="188" t="s">
        <v>246</v>
      </c>
      <c r="B58" s="138">
        <v>9</v>
      </c>
      <c r="C58" s="138" t="s">
        <v>203</v>
      </c>
      <c r="D58" s="138" t="s">
        <v>203</v>
      </c>
      <c r="E58" s="138">
        <v>3</v>
      </c>
      <c r="F58" s="138">
        <v>5</v>
      </c>
      <c r="G58" s="250">
        <v>1</v>
      </c>
      <c r="H58" s="23"/>
      <c r="I58" s="23"/>
      <c r="J58" s="23"/>
      <c r="K58" s="23"/>
      <c r="L58" s="23"/>
      <c r="M58" s="24"/>
    </row>
    <row r="59" spans="1:13" s="26" customFormat="1" ht="11.25" customHeight="1" x14ac:dyDescent="0.2">
      <c r="A59" s="188" t="s">
        <v>247</v>
      </c>
      <c r="B59" s="138">
        <v>8</v>
      </c>
      <c r="C59" s="138" t="s">
        <v>203</v>
      </c>
      <c r="D59" s="138">
        <v>3</v>
      </c>
      <c r="E59" s="138">
        <v>4</v>
      </c>
      <c r="F59" s="138" t="s">
        <v>203</v>
      </c>
      <c r="G59" s="250">
        <v>1</v>
      </c>
      <c r="H59" s="23"/>
      <c r="I59" s="23"/>
      <c r="J59" s="23"/>
      <c r="K59" s="23"/>
      <c r="L59" s="23"/>
      <c r="M59" s="24"/>
    </row>
    <row r="60" spans="1:13" s="26" customFormat="1" ht="11.25" customHeight="1" x14ac:dyDescent="0.2">
      <c r="A60" s="188" t="s">
        <v>248</v>
      </c>
      <c r="B60" s="138">
        <v>1</v>
      </c>
      <c r="C60" s="138" t="s">
        <v>203</v>
      </c>
      <c r="D60" s="138">
        <v>1</v>
      </c>
      <c r="E60" s="138" t="s">
        <v>203</v>
      </c>
      <c r="F60" s="138" t="s">
        <v>203</v>
      </c>
      <c r="G60" s="250" t="s">
        <v>203</v>
      </c>
      <c r="H60" s="23"/>
      <c r="I60" s="23"/>
      <c r="J60" s="23"/>
      <c r="K60" s="23"/>
      <c r="L60" s="23"/>
      <c r="M60" s="24"/>
    </row>
    <row r="61" spans="1:13" s="26" customFormat="1" ht="11.25" customHeight="1" x14ac:dyDescent="0.2">
      <c r="A61" s="188" t="s">
        <v>249</v>
      </c>
      <c r="B61" s="138">
        <v>35</v>
      </c>
      <c r="C61" s="138">
        <v>5</v>
      </c>
      <c r="D61" s="138">
        <v>2</v>
      </c>
      <c r="E61" s="138">
        <v>8</v>
      </c>
      <c r="F61" s="138">
        <v>4</v>
      </c>
      <c r="G61" s="250">
        <v>16</v>
      </c>
      <c r="H61" s="23"/>
      <c r="I61" s="23"/>
      <c r="J61" s="23"/>
      <c r="K61" s="23"/>
      <c r="L61" s="23"/>
      <c r="M61" s="24"/>
    </row>
    <row r="62" spans="1:13" s="26" customFormat="1" ht="11.25" customHeight="1" x14ac:dyDescent="0.2">
      <c r="A62" s="188" t="s">
        <v>250</v>
      </c>
      <c r="B62" s="138">
        <v>15</v>
      </c>
      <c r="C62" s="138">
        <v>1</v>
      </c>
      <c r="D62" s="138" t="s">
        <v>203</v>
      </c>
      <c r="E62" s="138">
        <v>7</v>
      </c>
      <c r="F62" s="138">
        <v>1</v>
      </c>
      <c r="G62" s="250">
        <v>6</v>
      </c>
      <c r="H62" s="23"/>
      <c r="I62" s="23"/>
      <c r="J62" s="23"/>
      <c r="K62" s="23"/>
      <c r="L62" s="23"/>
      <c r="M62" s="24"/>
    </row>
    <row r="63" spans="1:13" s="23" customFormat="1" ht="11.25" customHeight="1" x14ac:dyDescent="0.2">
      <c r="A63" s="188" t="s">
        <v>251</v>
      </c>
      <c r="B63" s="138">
        <v>9</v>
      </c>
      <c r="C63" s="138" t="s">
        <v>203</v>
      </c>
      <c r="D63" s="138">
        <v>1</v>
      </c>
      <c r="E63" s="138">
        <v>5</v>
      </c>
      <c r="F63" s="138">
        <v>3</v>
      </c>
      <c r="G63" s="250" t="s">
        <v>203</v>
      </c>
    </row>
    <row r="64" spans="1:13" s="26" customFormat="1" ht="11.25" customHeight="1" x14ac:dyDescent="0.2">
      <c r="A64" s="188" t="s">
        <v>252</v>
      </c>
      <c r="B64" s="138">
        <v>25</v>
      </c>
      <c r="C64" s="138" t="s">
        <v>203</v>
      </c>
      <c r="D64" s="138">
        <v>2</v>
      </c>
      <c r="E64" s="138">
        <v>14</v>
      </c>
      <c r="F64" s="138">
        <v>3</v>
      </c>
      <c r="G64" s="250">
        <v>6</v>
      </c>
      <c r="H64" s="23"/>
      <c r="I64" s="23"/>
      <c r="J64" s="23"/>
      <c r="K64" s="23"/>
      <c r="L64" s="23"/>
      <c r="M64" s="24"/>
    </row>
    <row r="65" spans="1:13" s="26" customFormat="1" ht="4.5" customHeight="1" x14ac:dyDescent="0.25">
      <c r="A65" s="103"/>
      <c r="B65" s="46"/>
      <c r="C65" s="46"/>
      <c r="D65" s="46"/>
      <c r="E65" s="46"/>
      <c r="F65" s="46"/>
      <c r="G65" s="46"/>
      <c r="H65" s="23"/>
      <c r="I65" s="23"/>
      <c r="J65" s="23"/>
      <c r="K65" s="23"/>
      <c r="L65" s="23"/>
      <c r="M65" s="24"/>
    </row>
    <row r="66" spans="1:13" s="83" customFormat="1" ht="10.5" customHeight="1" x14ac:dyDescent="0.2">
      <c r="A66" s="106" t="s">
        <v>623</v>
      </c>
      <c r="H66" s="22"/>
    </row>
  </sheetData>
  <mergeCells count="3">
    <mergeCell ref="A3:A4"/>
    <mergeCell ref="B3:B4"/>
    <mergeCell ref="C3:G3"/>
  </mergeCells>
  <hyperlinks>
    <hyperlink ref="I1" location="Obsah!A1" display="Obsah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List88">
    <tabColor rgb="FFFF0000"/>
  </sheetPr>
  <dimension ref="A1:G34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0.7109375" style="20" customWidth="1"/>
    <col min="2" max="5" width="13.28515625" style="20" customWidth="1"/>
    <col min="6" max="245" width="9.140625" style="20"/>
    <col min="246" max="246" width="24.28515625" style="20" customWidth="1"/>
    <col min="247" max="247" width="12" style="20" customWidth="1"/>
    <col min="248" max="251" width="10.85546875" style="20" customWidth="1"/>
    <col min="252" max="252" width="13" style="20" customWidth="1"/>
    <col min="253" max="501" width="9.140625" style="20"/>
    <col min="502" max="502" width="24.28515625" style="20" customWidth="1"/>
    <col min="503" max="503" width="12" style="20" customWidth="1"/>
    <col min="504" max="507" width="10.85546875" style="20" customWidth="1"/>
    <col min="508" max="508" width="13" style="20" customWidth="1"/>
    <col min="509" max="757" width="9.140625" style="20"/>
    <col min="758" max="758" width="24.28515625" style="20" customWidth="1"/>
    <col min="759" max="759" width="12" style="20" customWidth="1"/>
    <col min="760" max="763" width="10.85546875" style="20" customWidth="1"/>
    <col min="764" max="764" width="13" style="20" customWidth="1"/>
    <col min="765" max="1013" width="9.140625" style="20"/>
    <col min="1014" max="1014" width="24.28515625" style="20" customWidth="1"/>
    <col min="1015" max="1015" width="12" style="20" customWidth="1"/>
    <col min="1016" max="1019" width="10.85546875" style="20" customWidth="1"/>
    <col min="1020" max="1020" width="13" style="20" customWidth="1"/>
    <col min="1021" max="1269" width="9.140625" style="20"/>
    <col min="1270" max="1270" width="24.28515625" style="20" customWidth="1"/>
    <col min="1271" max="1271" width="12" style="20" customWidth="1"/>
    <col min="1272" max="1275" width="10.85546875" style="20" customWidth="1"/>
    <col min="1276" max="1276" width="13" style="20" customWidth="1"/>
    <col min="1277" max="1525" width="9.140625" style="20"/>
    <col min="1526" max="1526" width="24.28515625" style="20" customWidth="1"/>
    <col min="1527" max="1527" width="12" style="20" customWidth="1"/>
    <col min="1528" max="1531" width="10.85546875" style="20" customWidth="1"/>
    <col min="1532" max="1532" width="13" style="20" customWidth="1"/>
    <col min="1533" max="1781" width="9.140625" style="20"/>
    <col min="1782" max="1782" width="24.28515625" style="20" customWidth="1"/>
    <col min="1783" max="1783" width="12" style="20" customWidth="1"/>
    <col min="1784" max="1787" width="10.85546875" style="20" customWidth="1"/>
    <col min="1788" max="1788" width="13" style="20" customWidth="1"/>
    <col min="1789" max="2037" width="9.140625" style="20"/>
    <col min="2038" max="2038" width="24.28515625" style="20" customWidth="1"/>
    <col min="2039" max="2039" width="12" style="20" customWidth="1"/>
    <col min="2040" max="2043" width="10.85546875" style="20" customWidth="1"/>
    <col min="2044" max="2044" width="13" style="20" customWidth="1"/>
    <col min="2045" max="2293" width="9.140625" style="20"/>
    <col min="2294" max="2294" width="24.28515625" style="20" customWidth="1"/>
    <col min="2295" max="2295" width="12" style="20" customWidth="1"/>
    <col min="2296" max="2299" width="10.85546875" style="20" customWidth="1"/>
    <col min="2300" max="2300" width="13" style="20" customWidth="1"/>
    <col min="2301" max="2549" width="9.140625" style="20"/>
    <col min="2550" max="2550" width="24.28515625" style="20" customWidth="1"/>
    <col min="2551" max="2551" width="12" style="20" customWidth="1"/>
    <col min="2552" max="2555" width="10.85546875" style="20" customWidth="1"/>
    <col min="2556" max="2556" width="13" style="20" customWidth="1"/>
    <col min="2557" max="2805" width="9.140625" style="20"/>
    <col min="2806" max="2806" width="24.28515625" style="20" customWidth="1"/>
    <col min="2807" max="2807" width="12" style="20" customWidth="1"/>
    <col min="2808" max="2811" width="10.85546875" style="20" customWidth="1"/>
    <col min="2812" max="2812" width="13" style="20" customWidth="1"/>
    <col min="2813" max="3061" width="9.140625" style="20"/>
    <col min="3062" max="3062" width="24.28515625" style="20" customWidth="1"/>
    <col min="3063" max="3063" width="12" style="20" customWidth="1"/>
    <col min="3064" max="3067" width="10.85546875" style="20" customWidth="1"/>
    <col min="3068" max="3068" width="13" style="20" customWidth="1"/>
    <col min="3069" max="3317" width="9.140625" style="20"/>
    <col min="3318" max="3318" width="24.28515625" style="20" customWidth="1"/>
    <col min="3319" max="3319" width="12" style="20" customWidth="1"/>
    <col min="3320" max="3323" width="10.85546875" style="20" customWidth="1"/>
    <col min="3324" max="3324" width="13" style="20" customWidth="1"/>
    <col min="3325" max="3573" width="9.140625" style="20"/>
    <col min="3574" max="3574" width="24.28515625" style="20" customWidth="1"/>
    <col min="3575" max="3575" width="12" style="20" customWidth="1"/>
    <col min="3576" max="3579" width="10.85546875" style="20" customWidth="1"/>
    <col min="3580" max="3580" width="13" style="20" customWidth="1"/>
    <col min="3581" max="3829" width="9.140625" style="20"/>
    <col min="3830" max="3830" width="24.28515625" style="20" customWidth="1"/>
    <col min="3831" max="3831" width="12" style="20" customWidth="1"/>
    <col min="3832" max="3835" width="10.85546875" style="20" customWidth="1"/>
    <col min="3836" max="3836" width="13" style="20" customWidth="1"/>
    <col min="3837" max="4085" width="9.140625" style="20"/>
    <col min="4086" max="4086" width="24.28515625" style="20" customWidth="1"/>
    <col min="4087" max="4087" width="12" style="20" customWidth="1"/>
    <col min="4088" max="4091" width="10.85546875" style="20" customWidth="1"/>
    <col min="4092" max="4092" width="13" style="20" customWidth="1"/>
    <col min="4093" max="4341" width="9.140625" style="20"/>
    <col min="4342" max="4342" width="24.28515625" style="20" customWidth="1"/>
    <col min="4343" max="4343" width="12" style="20" customWidth="1"/>
    <col min="4344" max="4347" width="10.85546875" style="20" customWidth="1"/>
    <col min="4348" max="4348" width="13" style="20" customWidth="1"/>
    <col min="4349" max="4597" width="9.140625" style="20"/>
    <col min="4598" max="4598" width="24.28515625" style="20" customWidth="1"/>
    <col min="4599" max="4599" width="12" style="20" customWidth="1"/>
    <col min="4600" max="4603" width="10.85546875" style="20" customWidth="1"/>
    <col min="4604" max="4604" width="13" style="20" customWidth="1"/>
    <col min="4605" max="4853" width="9.140625" style="20"/>
    <col min="4854" max="4854" width="24.28515625" style="20" customWidth="1"/>
    <col min="4855" max="4855" width="12" style="20" customWidth="1"/>
    <col min="4856" max="4859" width="10.85546875" style="20" customWidth="1"/>
    <col min="4860" max="4860" width="13" style="20" customWidth="1"/>
    <col min="4861" max="5109" width="9.140625" style="20"/>
    <col min="5110" max="5110" width="24.28515625" style="20" customWidth="1"/>
    <col min="5111" max="5111" width="12" style="20" customWidth="1"/>
    <col min="5112" max="5115" width="10.85546875" style="20" customWidth="1"/>
    <col min="5116" max="5116" width="13" style="20" customWidth="1"/>
    <col min="5117" max="5365" width="9.140625" style="20"/>
    <col min="5366" max="5366" width="24.28515625" style="20" customWidth="1"/>
    <col min="5367" max="5367" width="12" style="20" customWidth="1"/>
    <col min="5368" max="5371" width="10.85546875" style="20" customWidth="1"/>
    <col min="5372" max="5372" width="13" style="20" customWidth="1"/>
    <col min="5373" max="5621" width="9.140625" style="20"/>
    <col min="5622" max="5622" width="24.28515625" style="20" customWidth="1"/>
    <col min="5623" max="5623" width="12" style="20" customWidth="1"/>
    <col min="5624" max="5627" width="10.85546875" style="20" customWidth="1"/>
    <col min="5628" max="5628" width="13" style="20" customWidth="1"/>
    <col min="5629" max="5877" width="9.140625" style="20"/>
    <col min="5878" max="5878" width="24.28515625" style="20" customWidth="1"/>
    <col min="5879" max="5879" width="12" style="20" customWidth="1"/>
    <col min="5880" max="5883" width="10.85546875" style="20" customWidth="1"/>
    <col min="5884" max="5884" width="13" style="20" customWidth="1"/>
    <col min="5885" max="6133" width="9.140625" style="20"/>
    <col min="6134" max="6134" width="24.28515625" style="20" customWidth="1"/>
    <col min="6135" max="6135" width="12" style="20" customWidth="1"/>
    <col min="6136" max="6139" width="10.85546875" style="20" customWidth="1"/>
    <col min="6140" max="6140" width="13" style="20" customWidth="1"/>
    <col min="6141" max="6389" width="9.140625" style="20"/>
    <col min="6390" max="6390" width="24.28515625" style="20" customWidth="1"/>
    <col min="6391" max="6391" width="12" style="20" customWidth="1"/>
    <col min="6392" max="6395" width="10.85546875" style="20" customWidth="1"/>
    <col min="6396" max="6396" width="13" style="20" customWidth="1"/>
    <col min="6397" max="6645" width="9.140625" style="20"/>
    <col min="6646" max="6646" width="24.28515625" style="20" customWidth="1"/>
    <col min="6647" max="6647" width="12" style="20" customWidth="1"/>
    <col min="6648" max="6651" width="10.85546875" style="20" customWidth="1"/>
    <col min="6652" max="6652" width="13" style="20" customWidth="1"/>
    <col min="6653" max="6901" width="9.140625" style="20"/>
    <col min="6902" max="6902" width="24.28515625" style="20" customWidth="1"/>
    <col min="6903" max="6903" width="12" style="20" customWidth="1"/>
    <col min="6904" max="6907" width="10.85546875" style="20" customWidth="1"/>
    <col min="6908" max="6908" width="13" style="20" customWidth="1"/>
    <col min="6909" max="7157" width="9.140625" style="20"/>
    <col min="7158" max="7158" width="24.28515625" style="20" customWidth="1"/>
    <col min="7159" max="7159" width="12" style="20" customWidth="1"/>
    <col min="7160" max="7163" width="10.85546875" style="20" customWidth="1"/>
    <col min="7164" max="7164" width="13" style="20" customWidth="1"/>
    <col min="7165" max="7413" width="9.140625" style="20"/>
    <col min="7414" max="7414" width="24.28515625" style="20" customWidth="1"/>
    <col min="7415" max="7415" width="12" style="20" customWidth="1"/>
    <col min="7416" max="7419" width="10.85546875" style="20" customWidth="1"/>
    <col min="7420" max="7420" width="13" style="20" customWidth="1"/>
    <col min="7421" max="7669" width="9.140625" style="20"/>
    <col min="7670" max="7670" width="24.28515625" style="20" customWidth="1"/>
    <col min="7671" max="7671" width="12" style="20" customWidth="1"/>
    <col min="7672" max="7675" width="10.85546875" style="20" customWidth="1"/>
    <col min="7676" max="7676" width="13" style="20" customWidth="1"/>
    <col min="7677" max="7925" width="9.140625" style="20"/>
    <col min="7926" max="7926" width="24.28515625" style="20" customWidth="1"/>
    <col min="7927" max="7927" width="12" style="20" customWidth="1"/>
    <col min="7928" max="7931" width="10.85546875" style="20" customWidth="1"/>
    <col min="7932" max="7932" width="13" style="20" customWidth="1"/>
    <col min="7933" max="8181" width="9.140625" style="20"/>
    <col min="8182" max="8182" width="24.28515625" style="20" customWidth="1"/>
    <col min="8183" max="8183" width="12" style="20" customWidth="1"/>
    <col min="8184" max="8187" width="10.85546875" style="20" customWidth="1"/>
    <col min="8188" max="8188" width="13" style="20" customWidth="1"/>
    <col min="8189" max="8437" width="9.140625" style="20"/>
    <col min="8438" max="8438" width="24.28515625" style="20" customWidth="1"/>
    <col min="8439" max="8439" width="12" style="20" customWidth="1"/>
    <col min="8440" max="8443" width="10.85546875" style="20" customWidth="1"/>
    <col min="8444" max="8444" width="13" style="20" customWidth="1"/>
    <col min="8445" max="8693" width="9.140625" style="20"/>
    <col min="8694" max="8694" width="24.28515625" style="20" customWidth="1"/>
    <col min="8695" max="8695" width="12" style="20" customWidth="1"/>
    <col min="8696" max="8699" width="10.85546875" style="20" customWidth="1"/>
    <col min="8700" max="8700" width="13" style="20" customWidth="1"/>
    <col min="8701" max="8949" width="9.140625" style="20"/>
    <col min="8950" max="8950" width="24.28515625" style="20" customWidth="1"/>
    <col min="8951" max="8951" width="12" style="20" customWidth="1"/>
    <col min="8952" max="8955" width="10.85546875" style="20" customWidth="1"/>
    <col min="8956" max="8956" width="13" style="20" customWidth="1"/>
    <col min="8957" max="9205" width="9.140625" style="20"/>
    <col min="9206" max="9206" width="24.28515625" style="20" customWidth="1"/>
    <col min="9207" max="9207" width="12" style="20" customWidth="1"/>
    <col min="9208" max="9211" width="10.85546875" style="20" customWidth="1"/>
    <col min="9212" max="9212" width="13" style="20" customWidth="1"/>
    <col min="9213" max="9461" width="9.140625" style="20"/>
    <col min="9462" max="9462" width="24.28515625" style="20" customWidth="1"/>
    <col min="9463" max="9463" width="12" style="20" customWidth="1"/>
    <col min="9464" max="9467" width="10.85546875" style="20" customWidth="1"/>
    <col min="9468" max="9468" width="13" style="20" customWidth="1"/>
    <col min="9469" max="9717" width="9.140625" style="20"/>
    <col min="9718" max="9718" width="24.28515625" style="20" customWidth="1"/>
    <col min="9719" max="9719" width="12" style="20" customWidth="1"/>
    <col min="9720" max="9723" width="10.85546875" style="20" customWidth="1"/>
    <col min="9724" max="9724" width="13" style="20" customWidth="1"/>
    <col min="9725" max="9973" width="9.140625" style="20"/>
    <col min="9974" max="9974" width="24.28515625" style="20" customWidth="1"/>
    <col min="9975" max="9975" width="12" style="20" customWidth="1"/>
    <col min="9976" max="9979" width="10.85546875" style="20" customWidth="1"/>
    <col min="9980" max="9980" width="13" style="20" customWidth="1"/>
    <col min="9981" max="10229" width="9.140625" style="20"/>
    <col min="10230" max="10230" width="24.28515625" style="20" customWidth="1"/>
    <col min="10231" max="10231" width="12" style="20" customWidth="1"/>
    <col min="10232" max="10235" width="10.85546875" style="20" customWidth="1"/>
    <col min="10236" max="10236" width="13" style="20" customWidth="1"/>
    <col min="10237" max="10485" width="9.140625" style="20"/>
    <col min="10486" max="10486" width="24.28515625" style="20" customWidth="1"/>
    <col min="10487" max="10487" width="12" style="20" customWidth="1"/>
    <col min="10488" max="10491" width="10.85546875" style="20" customWidth="1"/>
    <col min="10492" max="10492" width="13" style="20" customWidth="1"/>
    <col min="10493" max="10741" width="9.140625" style="20"/>
    <col min="10742" max="10742" width="24.28515625" style="20" customWidth="1"/>
    <col min="10743" max="10743" width="12" style="20" customWidth="1"/>
    <col min="10744" max="10747" width="10.85546875" style="20" customWidth="1"/>
    <col min="10748" max="10748" width="13" style="20" customWidth="1"/>
    <col min="10749" max="10997" width="9.140625" style="20"/>
    <col min="10998" max="10998" width="24.28515625" style="20" customWidth="1"/>
    <col min="10999" max="10999" width="12" style="20" customWidth="1"/>
    <col min="11000" max="11003" width="10.85546875" style="20" customWidth="1"/>
    <col min="11004" max="11004" width="13" style="20" customWidth="1"/>
    <col min="11005" max="11253" width="9.140625" style="20"/>
    <col min="11254" max="11254" width="24.28515625" style="20" customWidth="1"/>
    <col min="11255" max="11255" width="12" style="20" customWidth="1"/>
    <col min="11256" max="11259" width="10.85546875" style="20" customWidth="1"/>
    <col min="11260" max="11260" width="13" style="20" customWidth="1"/>
    <col min="11261" max="11509" width="9.140625" style="20"/>
    <col min="11510" max="11510" width="24.28515625" style="20" customWidth="1"/>
    <col min="11511" max="11511" width="12" style="20" customWidth="1"/>
    <col min="11512" max="11515" width="10.85546875" style="20" customWidth="1"/>
    <col min="11516" max="11516" width="13" style="20" customWidth="1"/>
    <col min="11517" max="11765" width="9.140625" style="20"/>
    <col min="11766" max="11766" width="24.28515625" style="20" customWidth="1"/>
    <col min="11767" max="11767" width="12" style="20" customWidth="1"/>
    <col min="11768" max="11771" width="10.85546875" style="20" customWidth="1"/>
    <col min="11772" max="11772" width="13" style="20" customWidth="1"/>
    <col min="11773" max="12021" width="9.140625" style="20"/>
    <col min="12022" max="12022" width="24.28515625" style="20" customWidth="1"/>
    <col min="12023" max="12023" width="12" style="20" customWidth="1"/>
    <col min="12024" max="12027" width="10.85546875" style="20" customWidth="1"/>
    <col min="12028" max="12028" width="13" style="20" customWidth="1"/>
    <col min="12029" max="12277" width="9.140625" style="20"/>
    <col min="12278" max="12278" width="24.28515625" style="20" customWidth="1"/>
    <col min="12279" max="12279" width="12" style="20" customWidth="1"/>
    <col min="12280" max="12283" width="10.85546875" style="20" customWidth="1"/>
    <col min="12284" max="12284" width="13" style="20" customWidth="1"/>
    <col min="12285" max="12533" width="9.140625" style="20"/>
    <col min="12534" max="12534" width="24.28515625" style="20" customWidth="1"/>
    <col min="12535" max="12535" width="12" style="20" customWidth="1"/>
    <col min="12536" max="12539" width="10.85546875" style="20" customWidth="1"/>
    <col min="12540" max="12540" width="13" style="20" customWidth="1"/>
    <col min="12541" max="12789" width="9.140625" style="20"/>
    <col min="12790" max="12790" width="24.28515625" style="20" customWidth="1"/>
    <col min="12791" max="12791" width="12" style="20" customWidth="1"/>
    <col min="12792" max="12795" width="10.85546875" style="20" customWidth="1"/>
    <col min="12796" max="12796" width="13" style="20" customWidth="1"/>
    <col min="12797" max="13045" width="9.140625" style="20"/>
    <col min="13046" max="13046" width="24.28515625" style="20" customWidth="1"/>
    <col min="13047" max="13047" width="12" style="20" customWidth="1"/>
    <col min="13048" max="13051" width="10.85546875" style="20" customWidth="1"/>
    <col min="13052" max="13052" width="13" style="20" customWidth="1"/>
    <col min="13053" max="13301" width="9.140625" style="20"/>
    <col min="13302" max="13302" width="24.28515625" style="20" customWidth="1"/>
    <col min="13303" max="13303" width="12" style="20" customWidth="1"/>
    <col min="13304" max="13307" width="10.85546875" style="20" customWidth="1"/>
    <col min="13308" max="13308" width="13" style="20" customWidth="1"/>
    <col min="13309" max="13557" width="9.140625" style="20"/>
    <col min="13558" max="13558" width="24.28515625" style="20" customWidth="1"/>
    <col min="13559" max="13559" width="12" style="20" customWidth="1"/>
    <col min="13560" max="13563" width="10.85546875" style="20" customWidth="1"/>
    <col min="13564" max="13564" width="13" style="20" customWidth="1"/>
    <col min="13565" max="13813" width="9.140625" style="20"/>
    <col min="13814" max="13814" width="24.28515625" style="20" customWidth="1"/>
    <col min="13815" max="13815" width="12" style="20" customWidth="1"/>
    <col min="13816" max="13819" width="10.85546875" style="20" customWidth="1"/>
    <col min="13820" max="13820" width="13" style="20" customWidth="1"/>
    <col min="13821" max="14069" width="9.140625" style="20"/>
    <col min="14070" max="14070" width="24.28515625" style="20" customWidth="1"/>
    <col min="14071" max="14071" width="12" style="20" customWidth="1"/>
    <col min="14072" max="14075" width="10.85546875" style="20" customWidth="1"/>
    <col min="14076" max="14076" width="13" style="20" customWidth="1"/>
    <col min="14077" max="14325" width="9.140625" style="20"/>
    <col min="14326" max="14326" width="24.28515625" style="20" customWidth="1"/>
    <col min="14327" max="14327" width="12" style="20" customWidth="1"/>
    <col min="14328" max="14331" width="10.85546875" style="20" customWidth="1"/>
    <col min="14332" max="14332" width="13" style="20" customWidth="1"/>
    <col min="14333" max="14581" width="9.140625" style="20"/>
    <col min="14582" max="14582" width="24.28515625" style="20" customWidth="1"/>
    <col min="14583" max="14583" width="12" style="20" customWidth="1"/>
    <col min="14584" max="14587" width="10.85546875" style="20" customWidth="1"/>
    <col min="14588" max="14588" width="13" style="20" customWidth="1"/>
    <col min="14589" max="14837" width="9.140625" style="20"/>
    <col min="14838" max="14838" width="24.28515625" style="20" customWidth="1"/>
    <col min="14839" max="14839" width="12" style="20" customWidth="1"/>
    <col min="14840" max="14843" width="10.85546875" style="20" customWidth="1"/>
    <col min="14844" max="14844" width="13" style="20" customWidth="1"/>
    <col min="14845" max="15093" width="9.140625" style="20"/>
    <col min="15094" max="15094" width="24.28515625" style="20" customWidth="1"/>
    <col min="15095" max="15095" width="12" style="20" customWidth="1"/>
    <col min="15096" max="15099" width="10.85546875" style="20" customWidth="1"/>
    <col min="15100" max="15100" width="13" style="20" customWidth="1"/>
    <col min="15101" max="15349" width="9.140625" style="20"/>
    <col min="15350" max="15350" width="24.28515625" style="20" customWidth="1"/>
    <col min="15351" max="15351" width="12" style="20" customWidth="1"/>
    <col min="15352" max="15355" width="10.85546875" style="20" customWidth="1"/>
    <col min="15356" max="15356" width="13" style="20" customWidth="1"/>
    <col min="15357" max="15605" width="9.140625" style="20"/>
    <col min="15606" max="15606" width="24.28515625" style="20" customWidth="1"/>
    <col min="15607" max="15607" width="12" style="20" customWidth="1"/>
    <col min="15608" max="15611" width="10.85546875" style="20" customWidth="1"/>
    <col min="15612" max="15612" width="13" style="20" customWidth="1"/>
    <col min="15613" max="15861" width="9.140625" style="20"/>
    <col min="15862" max="15862" width="24.28515625" style="20" customWidth="1"/>
    <col min="15863" max="15863" width="12" style="20" customWidth="1"/>
    <col min="15864" max="15867" width="10.85546875" style="20" customWidth="1"/>
    <col min="15868" max="15868" width="13" style="20" customWidth="1"/>
    <col min="15869" max="16117" width="9.140625" style="20"/>
    <col min="16118" max="16118" width="24.28515625" style="20" customWidth="1"/>
    <col min="16119" max="16119" width="12" style="20" customWidth="1"/>
    <col min="16120" max="16123" width="10.85546875" style="20" customWidth="1"/>
    <col min="16124" max="16124" width="13" style="20" customWidth="1"/>
    <col min="16125" max="16384" width="9.140625" style="20"/>
  </cols>
  <sheetData>
    <row r="1" spans="1:7" ht="24.95" customHeight="1" x14ac:dyDescent="0.2">
      <c r="A1" s="349" t="s">
        <v>564</v>
      </c>
      <c r="B1" s="349"/>
      <c r="C1" s="349"/>
      <c r="D1" s="349"/>
      <c r="E1" s="349"/>
      <c r="G1" s="19" t="s">
        <v>177</v>
      </c>
    </row>
    <row r="2" spans="1:7" ht="12" customHeight="1" thickBot="1" x14ac:dyDescent="0.25">
      <c r="A2" s="71" t="s">
        <v>178</v>
      </c>
      <c r="B2" s="49"/>
      <c r="C2" s="49"/>
      <c r="D2" s="22"/>
      <c r="E2" s="21" t="s">
        <v>589</v>
      </c>
      <c r="F2" s="22"/>
    </row>
    <row r="3" spans="1:7" ht="21.75" customHeight="1" x14ac:dyDescent="0.2">
      <c r="A3" s="303" t="s">
        <v>675</v>
      </c>
      <c r="B3" s="347" t="s">
        <v>206</v>
      </c>
      <c r="C3" s="314" t="s">
        <v>484</v>
      </c>
      <c r="D3" s="314"/>
      <c r="E3" s="305"/>
      <c r="F3" s="22"/>
    </row>
    <row r="4" spans="1:7" s="22" customFormat="1" ht="34.5" customHeight="1" thickBot="1" x14ac:dyDescent="0.25">
      <c r="A4" s="304"/>
      <c r="B4" s="348"/>
      <c r="C4" s="95" t="s">
        <v>316</v>
      </c>
      <c r="D4" s="95" t="s">
        <v>485</v>
      </c>
      <c r="E4" s="107" t="s">
        <v>482</v>
      </c>
      <c r="F4" s="20"/>
    </row>
    <row r="5" spans="1:7" ht="18" customHeight="1" x14ac:dyDescent="0.2">
      <c r="A5" s="236" t="s">
        <v>498</v>
      </c>
      <c r="B5" s="135">
        <v>647.93600000000004</v>
      </c>
      <c r="C5" s="135">
        <v>201.44299999999998</v>
      </c>
      <c r="D5" s="135">
        <v>93.8</v>
      </c>
      <c r="E5" s="162">
        <v>329.53200000000004</v>
      </c>
    </row>
    <row r="6" spans="1:7" ht="18" customHeight="1" x14ac:dyDescent="0.2">
      <c r="A6" s="237" t="s">
        <v>228</v>
      </c>
      <c r="B6" s="163">
        <v>181.16200000000001</v>
      </c>
      <c r="C6" s="163">
        <v>61.501000000000005</v>
      </c>
      <c r="D6" s="163">
        <v>55.557000000000002</v>
      </c>
      <c r="E6" s="164">
        <v>54.576000000000008</v>
      </c>
    </row>
    <row r="7" spans="1:7" ht="18" customHeight="1" x14ac:dyDescent="0.2">
      <c r="A7" s="237" t="s">
        <v>229</v>
      </c>
      <c r="B7" s="163">
        <v>349.43400000000003</v>
      </c>
      <c r="C7" s="163">
        <v>80.456999999999965</v>
      </c>
      <c r="D7" s="163">
        <v>18.270999999999997</v>
      </c>
      <c r="E7" s="164">
        <v>241.60599999999999</v>
      </c>
    </row>
    <row r="8" spans="1:7" ht="18" customHeight="1" x14ac:dyDescent="0.2">
      <c r="A8" s="237" t="s">
        <v>565</v>
      </c>
      <c r="B8" s="163">
        <v>83.822000000000003</v>
      </c>
      <c r="C8" s="163">
        <v>36.366999999999997</v>
      </c>
      <c r="D8" s="163">
        <v>14.207000000000001</v>
      </c>
      <c r="E8" s="164">
        <v>30.256000000000004</v>
      </c>
    </row>
    <row r="9" spans="1:7" ht="18" customHeight="1" x14ac:dyDescent="0.2">
      <c r="A9" s="237" t="s">
        <v>231</v>
      </c>
      <c r="B9" s="163">
        <v>11.21</v>
      </c>
      <c r="C9" s="163">
        <v>8.5709999999999997</v>
      </c>
      <c r="D9" s="163">
        <v>2.129</v>
      </c>
      <c r="E9" s="164">
        <v>0.51</v>
      </c>
    </row>
    <row r="10" spans="1:7" ht="18" customHeight="1" x14ac:dyDescent="0.2">
      <c r="A10" s="237" t="s">
        <v>232</v>
      </c>
      <c r="B10" s="163">
        <v>10.629000000000001</v>
      </c>
      <c r="C10" s="163">
        <v>7.3420000000000005</v>
      </c>
      <c r="D10" s="163">
        <v>1.601</v>
      </c>
      <c r="E10" s="164">
        <v>1.3029999999999997</v>
      </c>
    </row>
    <row r="11" spans="1:7" ht="18" customHeight="1" x14ac:dyDescent="0.2">
      <c r="A11" s="237" t="s">
        <v>233</v>
      </c>
      <c r="B11" s="163">
        <v>11.679</v>
      </c>
      <c r="C11" s="163">
        <v>7.2050000000000001</v>
      </c>
      <c r="D11" s="163">
        <v>2.0350000000000001</v>
      </c>
      <c r="E11" s="164">
        <v>1.2809999999999999</v>
      </c>
    </row>
    <row r="12" spans="1:7" ht="18" customHeight="1" x14ac:dyDescent="0.2">
      <c r="A12" s="236" t="s">
        <v>192</v>
      </c>
      <c r="B12" s="135">
        <v>600.56500000000005</v>
      </c>
      <c r="C12" s="135">
        <v>178.99599999999998</v>
      </c>
      <c r="D12" s="135">
        <v>86.046000000000006</v>
      </c>
      <c r="E12" s="162">
        <v>313.82000000000005</v>
      </c>
    </row>
    <row r="13" spans="1:7" ht="18" customHeight="1" x14ac:dyDescent="0.2">
      <c r="A13" s="237" t="s">
        <v>228</v>
      </c>
      <c r="B13" s="163">
        <v>181.15899999999999</v>
      </c>
      <c r="C13" s="163">
        <v>61.501000000000005</v>
      </c>
      <c r="D13" s="163">
        <v>55.557000000000002</v>
      </c>
      <c r="E13" s="164">
        <v>54.573000000000008</v>
      </c>
    </row>
    <row r="14" spans="1:7" ht="18" customHeight="1" x14ac:dyDescent="0.2">
      <c r="A14" s="237" t="s">
        <v>229</v>
      </c>
      <c r="B14" s="163">
        <v>349.43400000000003</v>
      </c>
      <c r="C14" s="163">
        <v>80.456999999999965</v>
      </c>
      <c r="D14" s="163">
        <v>18.270999999999997</v>
      </c>
      <c r="E14" s="164">
        <v>241.60599999999999</v>
      </c>
    </row>
    <row r="15" spans="1:7" ht="18" customHeight="1" x14ac:dyDescent="0.2">
      <c r="A15" s="237" t="s">
        <v>565</v>
      </c>
      <c r="B15" s="163">
        <v>37.61</v>
      </c>
      <c r="C15" s="163">
        <v>14.736000000000001</v>
      </c>
      <c r="D15" s="163">
        <v>6.4729999999999999</v>
      </c>
      <c r="E15" s="164">
        <v>14.546999999999999</v>
      </c>
    </row>
    <row r="16" spans="1:7" ht="18" customHeight="1" x14ac:dyDescent="0.2">
      <c r="A16" s="237" t="s">
        <v>231</v>
      </c>
      <c r="B16" s="163">
        <v>11.21</v>
      </c>
      <c r="C16" s="163">
        <v>8.5709999999999997</v>
      </c>
      <c r="D16" s="163">
        <v>2.129</v>
      </c>
      <c r="E16" s="164">
        <v>0.51</v>
      </c>
    </row>
    <row r="17" spans="1:5" ht="18" customHeight="1" x14ac:dyDescent="0.2">
      <c r="A17" s="237" t="s">
        <v>232</v>
      </c>
      <c r="B17" s="163">
        <v>9.4730000000000008</v>
      </c>
      <c r="C17" s="163">
        <v>6.5259999999999998</v>
      </c>
      <c r="D17" s="163">
        <v>1.581</v>
      </c>
      <c r="E17" s="164">
        <v>1.3029999999999997</v>
      </c>
    </row>
    <row r="18" spans="1:5" ht="18" customHeight="1" x14ac:dyDescent="0.2">
      <c r="A18" s="237" t="s">
        <v>233</v>
      </c>
      <c r="B18" s="163">
        <v>11.679</v>
      </c>
      <c r="C18" s="163">
        <v>7.2050000000000001</v>
      </c>
      <c r="D18" s="163">
        <v>2.0350000000000001</v>
      </c>
      <c r="E18" s="164">
        <v>1.2809999999999999</v>
      </c>
    </row>
    <row r="19" spans="1:5" ht="18" customHeight="1" x14ac:dyDescent="0.2">
      <c r="A19" s="236" t="s">
        <v>193</v>
      </c>
      <c r="B19" s="135">
        <v>46.211999999999996</v>
      </c>
      <c r="C19" s="135">
        <v>21.631</v>
      </c>
      <c r="D19" s="135">
        <v>7.734</v>
      </c>
      <c r="E19" s="162">
        <v>15.708999999999998</v>
      </c>
    </row>
    <row r="20" spans="1:5" ht="18" customHeight="1" x14ac:dyDescent="0.2">
      <c r="A20" s="237" t="s">
        <v>228</v>
      </c>
      <c r="B20" s="163" t="s">
        <v>203</v>
      </c>
      <c r="C20" s="163" t="s">
        <v>203</v>
      </c>
      <c r="D20" s="163" t="s">
        <v>203</v>
      </c>
      <c r="E20" s="164" t="s">
        <v>203</v>
      </c>
    </row>
    <row r="21" spans="1:5" ht="18" customHeight="1" x14ac:dyDescent="0.2">
      <c r="A21" s="237" t="s">
        <v>229</v>
      </c>
      <c r="B21" s="163" t="s">
        <v>203</v>
      </c>
      <c r="C21" s="163" t="s">
        <v>203</v>
      </c>
      <c r="D21" s="163" t="s">
        <v>203</v>
      </c>
      <c r="E21" s="164" t="s">
        <v>203</v>
      </c>
    </row>
    <row r="22" spans="1:5" ht="18" customHeight="1" x14ac:dyDescent="0.2">
      <c r="A22" s="237" t="s">
        <v>565</v>
      </c>
      <c r="B22" s="163">
        <v>46.211999999999996</v>
      </c>
      <c r="C22" s="163">
        <v>21.631</v>
      </c>
      <c r="D22" s="163">
        <v>7.734</v>
      </c>
      <c r="E22" s="164">
        <v>15.708999999999998</v>
      </c>
    </row>
    <row r="23" spans="1:5" ht="18" customHeight="1" x14ac:dyDescent="0.2">
      <c r="A23" s="237" t="s">
        <v>231</v>
      </c>
      <c r="B23" s="163" t="s">
        <v>203</v>
      </c>
      <c r="C23" s="163" t="s">
        <v>203</v>
      </c>
      <c r="D23" s="163" t="s">
        <v>203</v>
      </c>
      <c r="E23" s="164" t="s">
        <v>203</v>
      </c>
    </row>
    <row r="24" spans="1:5" ht="18" customHeight="1" x14ac:dyDescent="0.2">
      <c r="A24" s="237" t="s">
        <v>232</v>
      </c>
      <c r="B24" s="163" t="s">
        <v>203</v>
      </c>
      <c r="C24" s="163" t="s">
        <v>203</v>
      </c>
      <c r="D24" s="163" t="s">
        <v>203</v>
      </c>
      <c r="E24" s="164" t="s">
        <v>203</v>
      </c>
    </row>
    <row r="25" spans="1:5" ht="18" customHeight="1" x14ac:dyDescent="0.2">
      <c r="A25" s="237" t="s">
        <v>233</v>
      </c>
      <c r="B25" s="163" t="s">
        <v>203</v>
      </c>
      <c r="C25" s="163" t="s">
        <v>203</v>
      </c>
      <c r="D25" s="163" t="s">
        <v>203</v>
      </c>
      <c r="E25" s="164" t="s">
        <v>203</v>
      </c>
    </row>
    <row r="26" spans="1:5" ht="18" customHeight="1" x14ac:dyDescent="0.2">
      <c r="A26" s="236" t="s">
        <v>194</v>
      </c>
      <c r="B26" s="135">
        <v>1.1589999999999998</v>
      </c>
      <c r="C26" s="135">
        <v>0.81599999999999995</v>
      </c>
      <c r="D26" s="135">
        <v>0.02</v>
      </c>
      <c r="E26" s="162">
        <v>3.0000000000000001E-3</v>
      </c>
    </row>
    <row r="27" spans="1:5" ht="18" customHeight="1" x14ac:dyDescent="0.2">
      <c r="A27" s="237" t="s">
        <v>228</v>
      </c>
      <c r="B27" s="163">
        <v>3.0000000000000001E-3</v>
      </c>
      <c r="C27" s="163" t="s">
        <v>203</v>
      </c>
      <c r="D27" s="163" t="s">
        <v>203</v>
      </c>
      <c r="E27" s="164">
        <v>3.0000000000000001E-3</v>
      </c>
    </row>
    <row r="28" spans="1:5" ht="18" customHeight="1" x14ac:dyDescent="0.2">
      <c r="A28" s="237" t="s">
        <v>229</v>
      </c>
      <c r="B28" s="163" t="s">
        <v>203</v>
      </c>
      <c r="C28" s="163" t="s">
        <v>203</v>
      </c>
      <c r="D28" s="163" t="s">
        <v>203</v>
      </c>
      <c r="E28" s="164" t="s">
        <v>203</v>
      </c>
    </row>
    <row r="29" spans="1:5" ht="18" customHeight="1" x14ac:dyDescent="0.2">
      <c r="A29" s="237" t="s">
        <v>565</v>
      </c>
      <c r="B29" s="163" t="s">
        <v>203</v>
      </c>
      <c r="C29" s="163" t="s">
        <v>203</v>
      </c>
      <c r="D29" s="163" t="s">
        <v>203</v>
      </c>
      <c r="E29" s="164" t="s">
        <v>203</v>
      </c>
    </row>
    <row r="30" spans="1:5" ht="18" customHeight="1" x14ac:dyDescent="0.2">
      <c r="A30" s="237" t="s">
        <v>231</v>
      </c>
      <c r="B30" s="163" t="s">
        <v>203</v>
      </c>
      <c r="C30" s="163" t="s">
        <v>203</v>
      </c>
      <c r="D30" s="163" t="s">
        <v>203</v>
      </c>
      <c r="E30" s="164" t="s">
        <v>203</v>
      </c>
    </row>
    <row r="31" spans="1:5" ht="18" customHeight="1" x14ac:dyDescent="0.2">
      <c r="A31" s="237" t="s">
        <v>232</v>
      </c>
      <c r="B31" s="163">
        <v>1.1559999999999999</v>
      </c>
      <c r="C31" s="163">
        <v>0.81599999999999995</v>
      </c>
      <c r="D31" s="163">
        <v>0.02</v>
      </c>
      <c r="E31" s="164">
        <v>0.14399999999999999</v>
      </c>
    </row>
    <row r="32" spans="1:5" ht="18" customHeight="1" x14ac:dyDescent="0.2">
      <c r="A32" s="237" t="s">
        <v>233</v>
      </c>
      <c r="B32" s="163" t="s">
        <v>203</v>
      </c>
      <c r="C32" s="163" t="s">
        <v>203</v>
      </c>
      <c r="D32" s="163" t="s">
        <v>203</v>
      </c>
      <c r="E32" s="164" t="s">
        <v>203</v>
      </c>
    </row>
    <row r="33" spans="1:5" ht="4.5" customHeight="1" x14ac:dyDescent="0.2">
      <c r="A33" s="172"/>
      <c r="B33" s="132"/>
      <c r="C33" s="132"/>
      <c r="D33" s="132"/>
      <c r="E33" s="132"/>
    </row>
    <row r="34" spans="1:5" s="83" customFormat="1" ht="15" customHeight="1" x14ac:dyDescent="0.2">
      <c r="A34" s="83" t="s">
        <v>205</v>
      </c>
    </row>
  </sheetData>
  <mergeCells count="4">
    <mergeCell ref="A1:E1"/>
    <mergeCell ref="A3:A4"/>
    <mergeCell ref="B3:B4"/>
    <mergeCell ref="C3:E3"/>
  </mergeCells>
  <hyperlinks>
    <hyperlink ref="G1" location="Obsah!A1" display="Obsah" xr:uid="{00000000-0004-0000-4F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List89">
    <tabColor rgb="FFFF0000"/>
  </sheetPr>
  <dimension ref="A1:E54"/>
  <sheetViews>
    <sheetView topLeftCell="A24" zoomScaleNormal="100" zoomScaleSheetLayoutView="100" workbookViewId="0">
      <selection sqref="A1:E1"/>
    </sheetView>
  </sheetViews>
  <sheetFormatPr defaultRowHeight="12.75" customHeight="1" x14ac:dyDescent="0.2"/>
  <cols>
    <col min="1" max="1" width="52.7109375" style="20" customWidth="1"/>
    <col min="2" max="2" width="30.7109375" style="20" customWidth="1"/>
    <col min="3" max="254" width="9.140625" style="20"/>
    <col min="255" max="255" width="39.5703125" style="20" customWidth="1"/>
    <col min="256" max="257" width="27.85546875" style="20" customWidth="1"/>
    <col min="258" max="510" width="9.140625" style="20"/>
    <col min="511" max="511" width="39.5703125" style="20" customWidth="1"/>
    <col min="512" max="513" width="27.85546875" style="20" customWidth="1"/>
    <col min="514" max="766" width="9.140625" style="20"/>
    <col min="767" max="767" width="39.5703125" style="20" customWidth="1"/>
    <col min="768" max="769" width="27.85546875" style="20" customWidth="1"/>
    <col min="770" max="1022" width="9.140625" style="20"/>
    <col min="1023" max="1023" width="39.5703125" style="20" customWidth="1"/>
    <col min="1024" max="1025" width="27.85546875" style="20" customWidth="1"/>
    <col min="1026" max="1278" width="9.140625" style="20"/>
    <col min="1279" max="1279" width="39.5703125" style="20" customWidth="1"/>
    <col min="1280" max="1281" width="27.85546875" style="20" customWidth="1"/>
    <col min="1282" max="1534" width="9.140625" style="20"/>
    <col min="1535" max="1535" width="39.5703125" style="20" customWidth="1"/>
    <col min="1536" max="1537" width="27.85546875" style="20" customWidth="1"/>
    <col min="1538" max="1790" width="9.140625" style="20"/>
    <col min="1791" max="1791" width="39.5703125" style="20" customWidth="1"/>
    <col min="1792" max="1793" width="27.85546875" style="20" customWidth="1"/>
    <col min="1794" max="2046" width="9.140625" style="20"/>
    <col min="2047" max="2047" width="39.5703125" style="20" customWidth="1"/>
    <col min="2048" max="2049" width="27.85546875" style="20" customWidth="1"/>
    <col min="2050" max="2302" width="9.140625" style="20"/>
    <col min="2303" max="2303" width="39.5703125" style="20" customWidth="1"/>
    <col min="2304" max="2305" width="27.85546875" style="20" customWidth="1"/>
    <col min="2306" max="2558" width="9.140625" style="20"/>
    <col min="2559" max="2559" width="39.5703125" style="20" customWidth="1"/>
    <col min="2560" max="2561" width="27.85546875" style="20" customWidth="1"/>
    <col min="2562" max="2814" width="9.140625" style="20"/>
    <col min="2815" max="2815" width="39.5703125" style="20" customWidth="1"/>
    <col min="2816" max="2817" width="27.85546875" style="20" customWidth="1"/>
    <col min="2818" max="3070" width="9.140625" style="20"/>
    <col min="3071" max="3071" width="39.5703125" style="20" customWidth="1"/>
    <col min="3072" max="3073" width="27.85546875" style="20" customWidth="1"/>
    <col min="3074" max="3326" width="9.140625" style="20"/>
    <col min="3327" max="3327" width="39.5703125" style="20" customWidth="1"/>
    <col min="3328" max="3329" width="27.85546875" style="20" customWidth="1"/>
    <col min="3330" max="3582" width="9.140625" style="20"/>
    <col min="3583" max="3583" width="39.5703125" style="20" customWidth="1"/>
    <col min="3584" max="3585" width="27.85546875" style="20" customWidth="1"/>
    <col min="3586" max="3838" width="9.140625" style="20"/>
    <col min="3839" max="3839" width="39.5703125" style="20" customWidth="1"/>
    <col min="3840" max="3841" width="27.85546875" style="20" customWidth="1"/>
    <col min="3842" max="4094" width="9.140625" style="20"/>
    <col min="4095" max="4095" width="39.5703125" style="20" customWidth="1"/>
    <col min="4096" max="4097" width="27.85546875" style="20" customWidth="1"/>
    <col min="4098" max="4350" width="9.140625" style="20"/>
    <col min="4351" max="4351" width="39.5703125" style="20" customWidth="1"/>
    <col min="4352" max="4353" width="27.85546875" style="20" customWidth="1"/>
    <col min="4354" max="4606" width="9.140625" style="20"/>
    <col min="4607" max="4607" width="39.5703125" style="20" customWidth="1"/>
    <col min="4608" max="4609" width="27.85546875" style="20" customWidth="1"/>
    <col min="4610" max="4862" width="9.140625" style="20"/>
    <col min="4863" max="4863" width="39.5703125" style="20" customWidth="1"/>
    <col min="4864" max="4865" width="27.85546875" style="20" customWidth="1"/>
    <col min="4866" max="5118" width="9.140625" style="20"/>
    <col min="5119" max="5119" width="39.5703125" style="20" customWidth="1"/>
    <col min="5120" max="5121" width="27.85546875" style="20" customWidth="1"/>
    <col min="5122" max="5374" width="9.140625" style="20"/>
    <col min="5375" max="5375" width="39.5703125" style="20" customWidth="1"/>
    <col min="5376" max="5377" width="27.85546875" style="20" customWidth="1"/>
    <col min="5378" max="5630" width="9.140625" style="20"/>
    <col min="5631" max="5631" width="39.5703125" style="20" customWidth="1"/>
    <col min="5632" max="5633" width="27.85546875" style="20" customWidth="1"/>
    <col min="5634" max="5886" width="9.140625" style="20"/>
    <col min="5887" max="5887" width="39.5703125" style="20" customWidth="1"/>
    <col min="5888" max="5889" width="27.85546875" style="20" customWidth="1"/>
    <col min="5890" max="6142" width="9.140625" style="20"/>
    <col min="6143" max="6143" width="39.5703125" style="20" customWidth="1"/>
    <col min="6144" max="6145" width="27.85546875" style="20" customWidth="1"/>
    <col min="6146" max="6398" width="9.140625" style="20"/>
    <col min="6399" max="6399" width="39.5703125" style="20" customWidth="1"/>
    <col min="6400" max="6401" width="27.85546875" style="20" customWidth="1"/>
    <col min="6402" max="6654" width="9.140625" style="20"/>
    <col min="6655" max="6655" width="39.5703125" style="20" customWidth="1"/>
    <col min="6656" max="6657" width="27.85546875" style="20" customWidth="1"/>
    <col min="6658" max="6910" width="9.140625" style="20"/>
    <col min="6911" max="6911" width="39.5703125" style="20" customWidth="1"/>
    <col min="6912" max="6913" width="27.85546875" style="20" customWidth="1"/>
    <col min="6914" max="7166" width="9.140625" style="20"/>
    <col min="7167" max="7167" width="39.5703125" style="20" customWidth="1"/>
    <col min="7168" max="7169" width="27.85546875" style="20" customWidth="1"/>
    <col min="7170" max="7422" width="9.140625" style="20"/>
    <col min="7423" max="7423" width="39.5703125" style="20" customWidth="1"/>
    <col min="7424" max="7425" width="27.85546875" style="20" customWidth="1"/>
    <col min="7426" max="7678" width="9.140625" style="20"/>
    <col min="7679" max="7679" width="39.5703125" style="20" customWidth="1"/>
    <col min="7680" max="7681" width="27.85546875" style="20" customWidth="1"/>
    <col min="7682" max="7934" width="9.140625" style="20"/>
    <col min="7935" max="7935" width="39.5703125" style="20" customWidth="1"/>
    <col min="7936" max="7937" width="27.85546875" style="20" customWidth="1"/>
    <col min="7938" max="8190" width="9.140625" style="20"/>
    <col min="8191" max="8191" width="39.5703125" style="20" customWidth="1"/>
    <col min="8192" max="8193" width="27.85546875" style="20" customWidth="1"/>
    <col min="8194" max="8446" width="9.140625" style="20"/>
    <col min="8447" max="8447" width="39.5703125" style="20" customWidth="1"/>
    <col min="8448" max="8449" width="27.85546875" style="20" customWidth="1"/>
    <col min="8450" max="8702" width="9.140625" style="20"/>
    <col min="8703" max="8703" width="39.5703125" style="20" customWidth="1"/>
    <col min="8704" max="8705" width="27.85546875" style="20" customWidth="1"/>
    <col min="8706" max="8958" width="9.140625" style="20"/>
    <col min="8959" max="8959" width="39.5703125" style="20" customWidth="1"/>
    <col min="8960" max="8961" width="27.85546875" style="20" customWidth="1"/>
    <col min="8962" max="9214" width="9.140625" style="20"/>
    <col min="9215" max="9215" width="39.5703125" style="20" customWidth="1"/>
    <col min="9216" max="9217" width="27.85546875" style="20" customWidth="1"/>
    <col min="9218" max="9470" width="9.140625" style="20"/>
    <col min="9471" max="9471" width="39.5703125" style="20" customWidth="1"/>
    <col min="9472" max="9473" width="27.85546875" style="20" customWidth="1"/>
    <col min="9474" max="9726" width="9.140625" style="20"/>
    <col min="9727" max="9727" width="39.5703125" style="20" customWidth="1"/>
    <col min="9728" max="9729" width="27.85546875" style="20" customWidth="1"/>
    <col min="9730" max="9982" width="9.140625" style="20"/>
    <col min="9983" max="9983" width="39.5703125" style="20" customWidth="1"/>
    <col min="9984" max="9985" width="27.85546875" style="20" customWidth="1"/>
    <col min="9986" max="10238" width="9.140625" style="20"/>
    <col min="10239" max="10239" width="39.5703125" style="20" customWidth="1"/>
    <col min="10240" max="10241" width="27.85546875" style="20" customWidth="1"/>
    <col min="10242" max="10494" width="9.140625" style="20"/>
    <col min="10495" max="10495" width="39.5703125" style="20" customWidth="1"/>
    <col min="10496" max="10497" width="27.85546875" style="20" customWidth="1"/>
    <col min="10498" max="10750" width="9.140625" style="20"/>
    <col min="10751" max="10751" width="39.5703125" style="20" customWidth="1"/>
    <col min="10752" max="10753" width="27.85546875" style="20" customWidth="1"/>
    <col min="10754" max="11006" width="9.140625" style="20"/>
    <col min="11007" max="11007" width="39.5703125" style="20" customWidth="1"/>
    <col min="11008" max="11009" width="27.85546875" style="20" customWidth="1"/>
    <col min="11010" max="11262" width="9.140625" style="20"/>
    <col min="11263" max="11263" width="39.5703125" style="20" customWidth="1"/>
    <col min="11264" max="11265" width="27.85546875" style="20" customWidth="1"/>
    <col min="11266" max="11518" width="9.140625" style="20"/>
    <col min="11519" max="11519" width="39.5703125" style="20" customWidth="1"/>
    <col min="11520" max="11521" width="27.85546875" style="20" customWidth="1"/>
    <col min="11522" max="11774" width="9.140625" style="20"/>
    <col min="11775" max="11775" width="39.5703125" style="20" customWidth="1"/>
    <col min="11776" max="11777" width="27.85546875" style="20" customWidth="1"/>
    <col min="11778" max="12030" width="9.140625" style="20"/>
    <col min="12031" max="12031" width="39.5703125" style="20" customWidth="1"/>
    <col min="12032" max="12033" width="27.85546875" style="20" customWidth="1"/>
    <col min="12034" max="12286" width="9.140625" style="20"/>
    <col min="12287" max="12287" width="39.5703125" style="20" customWidth="1"/>
    <col min="12288" max="12289" width="27.85546875" style="20" customWidth="1"/>
    <col min="12290" max="12542" width="9.140625" style="20"/>
    <col min="12543" max="12543" width="39.5703125" style="20" customWidth="1"/>
    <col min="12544" max="12545" width="27.85546875" style="20" customWidth="1"/>
    <col min="12546" max="12798" width="9.140625" style="20"/>
    <col min="12799" max="12799" width="39.5703125" style="20" customWidth="1"/>
    <col min="12800" max="12801" width="27.85546875" style="20" customWidth="1"/>
    <col min="12802" max="13054" width="9.140625" style="20"/>
    <col min="13055" max="13055" width="39.5703125" style="20" customWidth="1"/>
    <col min="13056" max="13057" width="27.85546875" style="20" customWidth="1"/>
    <col min="13058" max="13310" width="9.140625" style="20"/>
    <col min="13311" max="13311" width="39.5703125" style="20" customWidth="1"/>
    <col min="13312" max="13313" width="27.85546875" style="20" customWidth="1"/>
    <col min="13314" max="13566" width="9.140625" style="20"/>
    <col min="13567" max="13567" width="39.5703125" style="20" customWidth="1"/>
    <col min="13568" max="13569" width="27.85546875" style="20" customWidth="1"/>
    <col min="13570" max="13822" width="9.140625" style="20"/>
    <col min="13823" max="13823" width="39.5703125" style="20" customWidth="1"/>
    <col min="13824" max="13825" width="27.85546875" style="20" customWidth="1"/>
    <col min="13826" max="14078" width="9.140625" style="20"/>
    <col min="14079" max="14079" width="39.5703125" style="20" customWidth="1"/>
    <col min="14080" max="14081" width="27.85546875" style="20" customWidth="1"/>
    <col min="14082" max="14334" width="9.140625" style="20"/>
    <col min="14335" max="14335" width="39.5703125" style="20" customWidth="1"/>
    <col min="14336" max="14337" width="27.85546875" style="20" customWidth="1"/>
    <col min="14338" max="14590" width="9.140625" style="20"/>
    <col min="14591" max="14591" width="39.5703125" style="20" customWidth="1"/>
    <col min="14592" max="14593" width="27.85546875" style="20" customWidth="1"/>
    <col min="14594" max="14846" width="9.140625" style="20"/>
    <col min="14847" max="14847" width="39.5703125" style="20" customWidth="1"/>
    <col min="14848" max="14849" width="27.85546875" style="20" customWidth="1"/>
    <col min="14850" max="15102" width="9.140625" style="20"/>
    <col min="15103" max="15103" width="39.5703125" style="20" customWidth="1"/>
    <col min="15104" max="15105" width="27.85546875" style="20" customWidth="1"/>
    <col min="15106" max="15358" width="9.140625" style="20"/>
    <col min="15359" max="15359" width="39.5703125" style="20" customWidth="1"/>
    <col min="15360" max="15361" width="27.85546875" style="20" customWidth="1"/>
    <col min="15362" max="15614" width="9.140625" style="20"/>
    <col min="15615" max="15615" width="39.5703125" style="20" customWidth="1"/>
    <col min="15616" max="15617" width="27.85546875" style="20" customWidth="1"/>
    <col min="15618" max="15870" width="9.140625" style="20"/>
    <col min="15871" max="15871" width="39.5703125" style="20" customWidth="1"/>
    <col min="15872" max="15873" width="27.85546875" style="20" customWidth="1"/>
    <col min="15874" max="16126" width="9.140625" style="20"/>
    <col min="16127" max="16127" width="39.5703125" style="20" customWidth="1"/>
    <col min="16128" max="16129" width="27.85546875" style="20" customWidth="1"/>
    <col min="16130" max="16384" width="9.140625" style="20"/>
  </cols>
  <sheetData>
    <row r="1" spans="1:4" ht="24.95" customHeight="1" x14ac:dyDescent="0.2">
      <c r="A1" s="31" t="s">
        <v>566</v>
      </c>
      <c r="B1" s="31"/>
      <c r="D1" s="19" t="s">
        <v>177</v>
      </c>
    </row>
    <row r="2" spans="1:4" ht="12" customHeight="1" thickBot="1" x14ac:dyDescent="0.25">
      <c r="A2" s="71" t="s">
        <v>178</v>
      </c>
      <c r="B2" s="21"/>
    </row>
    <row r="3" spans="1:4" ht="15" customHeight="1" x14ac:dyDescent="0.2">
      <c r="A3" s="332" t="s">
        <v>567</v>
      </c>
      <c r="B3" s="350" t="s">
        <v>568</v>
      </c>
    </row>
    <row r="4" spans="1:4" ht="15" customHeight="1" thickBot="1" x14ac:dyDescent="0.25">
      <c r="A4" s="333"/>
      <c r="B4" s="325"/>
    </row>
    <row r="5" spans="1:4" ht="15" customHeight="1" x14ac:dyDescent="0.2">
      <c r="A5" s="289" t="s">
        <v>573</v>
      </c>
      <c r="B5" s="291">
        <v>203</v>
      </c>
    </row>
    <row r="6" spans="1:4" ht="15" customHeight="1" x14ac:dyDescent="0.2">
      <c r="A6" s="188" t="s">
        <v>570</v>
      </c>
      <c r="B6" s="250">
        <v>12</v>
      </c>
    </row>
    <row r="7" spans="1:4" ht="15" customHeight="1" x14ac:dyDescent="0.2">
      <c r="A7" s="188" t="s">
        <v>571</v>
      </c>
      <c r="B7" s="250">
        <v>46</v>
      </c>
    </row>
    <row r="8" spans="1:4" ht="15" customHeight="1" x14ac:dyDescent="0.2">
      <c r="A8" s="188" t="s">
        <v>322</v>
      </c>
      <c r="B8" s="250">
        <v>63</v>
      </c>
    </row>
    <row r="9" spans="1:4" ht="15" customHeight="1" x14ac:dyDescent="0.2">
      <c r="A9" s="199" t="s">
        <v>323</v>
      </c>
      <c r="B9" s="250">
        <v>24</v>
      </c>
    </row>
    <row r="10" spans="1:4" ht="15" customHeight="1" x14ac:dyDescent="0.2">
      <c r="A10" s="199" t="s">
        <v>324</v>
      </c>
      <c r="B10" s="250">
        <v>58</v>
      </c>
    </row>
    <row r="11" spans="1:4" ht="12.75" customHeight="1" x14ac:dyDescent="0.2">
      <c r="A11" s="180" t="s">
        <v>569</v>
      </c>
      <c r="B11" s="162">
        <v>75</v>
      </c>
    </row>
    <row r="12" spans="1:4" ht="12.75" customHeight="1" x14ac:dyDescent="0.2">
      <c r="A12" s="188" t="s">
        <v>570</v>
      </c>
      <c r="B12" s="250">
        <v>3</v>
      </c>
    </row>
    <row r="13" spans="1:4" ht="12.75" customHeight="1" x14ac:dyDescent="0.2">
      <c r="A13" s="188" t="s">
        <v>571</v>
      </c>
      <c r="B13" s="250">
        <v>15</v>
      </c>
    </row>
    <row r="14" spans="1:4" ht="12.75" customHeight="1" x14ac:dyDescent="0.2">
      <c r="A14" s="188" t="s">
        <v>322</v>
      </c>
      <c r="B14" s="250">
        <v>24</v>
      </c>
    </row>
    <row r="15" spans="1:4" ht="12.75" customHeight="1" x14ac:dyDescent="0.2">
      <c r="A15" s="199" t="s">
        <v>323</v>
      </c>
      <c r="B15" s="250">
        <v>11</v>
      </c>
    </row>
    <row r="16" spans="1:4" ht="12.75" customHeight="1" x14ac:dyDescent="0.2">
      <c r="A16" s="199" t="s">
        <v>324</v>
      </c>
      <c r="B16" s="250">
        <v>22</v>
      </c>
    </row>
    <row r="17" spans="1:5" ht="12.75" customHeight="1" x14ac:dyDescent="0.2">
      <c r="A17" s="180" t="s">
        <v>572</v>
      </c>
      <c r="B17" s="162">
        <v>128</v>
      </c>
    </row>
    <row r="18" spans="1:5" ht="12.75" customHeight="1" x14ac:dyDescent="0.2">
      <c r="A18" s="188" t="s">
        <v>570</v>
      </c>
      <c r="B18" s="250">
        <v>9</v>
      </c>
    </row>
    <row r="19" spans="1:5" ht="12.75" customHeight="1" x14ac:dyDescent="0.2">
      <c r="A19" s="188" t="s">
        <v>571</v>
      </c>
      <c r="B19" s="250">
        <v>31</v>
      </c>
    </row>
    <row r="20" spans="1:5" ht="12.75" customHeight="1" x14ac:dyDescent="0.2">
      <c r="A20" s="188" t="s">
        <v>322</v>
      </c>
      <c r="B20" s="250">
        <v>39</v>
      </c>
    </row>
    <row r="21" spans="1:5" ht="12.75" customHeight="1" x14ac:dyDescent="0.2">
      <c r="A21" s="199" t="s">
        <v>323</v>
      </c>
      <c r="B21" s="250">
        <v>13</v>
      </c>
    </row>
    <row r="22" spans="1:5" ht="12.75" customHeight="1" x14ac:dyDescent="0.2">
      <c r="A22" s="199" t="s">
        <v>324</v>
      </c>
      <c r="B22" s="250">
        <v>36</v>
      </c>
    </row>
    <row r="23" spans="1:5" ht="24.95" customHeight="1" x14ac:dyDescent="0.2"/>
    <row r="24" spans="1:5" ht="24.95" customHeight="1" x14ac:dyDescent="0.2">
      <c r="A24" s="349" t="s">
        <v>574</v>
      </c>
      <c r="B24" s="349"/>
    </row>
    <row r="25" spans="1:5" ht="12" customHeight="1" thickBot="1" x14ac:dyDescent="0.25">
      <c r="A25" s="71" t="s">
        <v>178</v>
      </c>
      <c r="B25" s="21" t="s">
        <v>589</v>
      </c>
    </row>
    <row r="26" spans="1:5" ht="15" customHeight="1" x14ac:dyDescent="0.2">
      <c r="A26" s="303" t="s">
        <v>575</v>
      </c>
      <c r="B26" s="387" t="s">
        <v>576</v>
      </c>
    </row>
    <row r="27" spans="1:5" s="22" customFormat="1" ht="15" customHeight="1" thickBot="1" x14ac:dyDescent="0.25">
      <c r="A27" s="304"/>
      <c r="B27" s="388"/>
    </row>
    <row r="28" spans="1:5" s="24" customFormat="1" ht="12.75" customHeight="1" x14ac:dyDescent="0.2">
      <c r="A28" s="180" t="s">
        <v>573</v>
      </c>
      <c r="B28" s="186">
        <v>2163.1220000000003</v>
      </c>
      <c r="C28" s="20"/>
      <c r="D28" s="83"/>
    </row>
    <row r="29" spans="1:5" ht="12.75" customHeight="1" x14ac:dyDescent="0.2">
      <c r="A29" s="188" t="s">
        <v>577</v>
      </c>
      <c r="B29" s="248">
        <v>1863.7329999999997</v>
      </c>
      <c r="C29" s="22"/>
      <c r="D29" s="33"/>
      <c r="E29" s="33"/>
    </row>
    <row r="30" spans="1:5" ht="12.75" customHeight="1" x14ac:dyDescent="0.2">
      <c r="A30" s="184" t="s">
        <v>578</v>
      </c>
      <c r="B30" s="248">
        <v>1521.1330000000007</v>
      </c>
      <c r="C30" s="22"/>
      <c r="D30" s="33"/>
      <c r="E30" s="33"/>
    </row>
    <row r="31" spans="1:5" ht="12.75" customHeight="1" x14ac:dyDescent="0.2">
      <c r="A31" s="184" t="s">
        <v>579</v>
      </c>
      <c r="B31" s="248">
        <v>255.27399999999997</v>
      </c>
      <c r="C31" s="22"/>
      <c r="D31" s="91"/>
      <c r="E31" s="33"/>
    </row>
    <row r="32" spans="1:5" ht="12.75" customHeight="1" x14ac:dyDescent="0.2">
      <c r="A32" s="290" t="s">
        <v>580</v>
      </c>
      <c r="B32" s="248">
        <v>76.28100000000002</v>
      </c>
      <c r="C32" s="22"/>
      <c r="D32" s="33"/>
      <c r="E32" s="33"/>
    </row>
    <row r="33" spans="1:5" ht="12.75" customHeight="1" x14ac:dyDescent="0.2">
      <c r="A33" s="290" t="s">
        <v>581</v>
      </c>
      <c r="B33" s="248">
        <v>11.045</v>
      </c>
      <c r="C33" s="22"/>
      <c r="D33" s="33"/>
      <c r="E33" s="33"/>
    </row>
    <row r="34" spans="1:5" ht="12.75" customHeight="1" x14ac:dyDescent="0.2">
      <c r="A34" s="188" t="s">
        <v>582</v>
      </c>
      <c r="B34" s="248">
        <v>299.38899999999995</v>
      </c>
      <c r="C34" s="22"/>
      <c r="D34" s="22"/>
      <c r="E34" s="33"/>
    </row>
    <row r="35" spans="1:5" ht="12.75" customHeight="1" x14ac:dyDescent="0.2">
      <c r="A35" s="184" t="s">
        <v>578</v>
      </c>
      <c r="B35" s="248">
        <v>232.29300000000003</v>
      </c>
      <c r="C35" s="22"/>
      <c r="D35" s="22"/>
      <c r="E35" s="33"/>
    </row>
    <row r="36" spans="1:5" ht="12.75" customHeight="1" x14ac:dyDescent="0.2">
      <c r="A36" s="184" t="s">
        <v>583</v>
      </c>
      <c r="B36" s="248">
        <v>67.095999999999975</v>
      </c>
      <c r="C36" s="22"/>
      <c r="D36" s="22"/>
      <c r="E36" s="33"/>
    </row>
    <row r="37" spans="1:5" s="33" customFormat="1" ht="12.75" customHeight="1" x14ac:dyDescent="0.2">
      <c r="A37" s="180" t="s">
        <v>569</v>
      </c>
      <c r="B37" s="186">
        <v>819.96100000000013</v>
      </c>
      <c r="C37" s="22"/>
      <c r="D37" s="22"/>
    </row>
    <row r="38" spans="1:5" ht="12.75" customHeight="1" x14ac:dyDescent="0.2">
      <c r="A38" s="188" t="s">
        <v>577</v>
      </c>
      <c r="B38" s="248">
        <v>655.10099999999989</v>
      </c>
      <c r="C38" s="22"/>
      <c r="D38" s="22"/>
      <c r="E38" s="33"/>
    </row>
    <row r="39" spans="1:5" ht="12.75" customHeight="1" x14ac:dyDescent="0.2">
      <c r="A39" s="184" t="s">
        <v>578</v>
      </c>
      <c r="B39" s="248">
        <v>468.49999999999972</v>
      </c>
      <c r="C39" s="22"/>
      <c r="D39" s="22"/>
      <c r="E39" s="33"/>
    </row>
    <row r="40" spans="1:5" ht="12.75" customHeight="1" x14ac:dyDescent="0.2">
      <c r="A40" s="184" t="s">
        <v>579</v>
      </c>
      <c r="B40" s="248">
        <v>161.29400000000001</v>
      </c>
      <c r="C40" s="22"/>
      <c r="D40" s="22"/>
      <c r="E40" s="33"/>
    </row>
    <row r="41" spans="1:5" ht="12.75" customHeight="1" x14ac:dyDescent="0.2">
      <c r="A41" s="290" t="s">
        <v>580</v>
      </c>
      <c r="B41" s="248">
        <v>23.476999999999997</v>
      </c>
      <c r="C41" s="22"/>
      <c r="D41" s="22"/>
      <c r="E41" s="33"/>
    </row>
    <row r="42" spans="1:5" ht="12.75" customHeight="1" x14ac:dyDescent="0.2">
      <c r="A42" s="290" t="s">
        <v>581</v>
      </c>
      <c r="B42" s="248">
        <v>1.83</v>
      </c>
      <c r="C42" s="22"/>
      <c r="D42" s="22"/>
      <c r="E42" s="33"/>
    </row>
    <row r="43" spans="1:5" ht="12.75" customHeight="1" x14ac:dyDescent="0.2">
      <c r="A43" s="188" t="s">
        <v>582</v>
      </c>
      <c r="B43" s="248">
        <v>164.86</v>
      </c>
      <c r="C43" s="22"/>
      <c r="D43" s="22"/>
      <c r="E43" s="33"/>
    </row>
    <row r="44" spans="1:5" ht="12.75" customHeight="1" x14ac:dyDescent="0.2">
      <c r="A44" s="184" t="s">
        <v>578</v>
      </c>
      <c r="B44" s="248">
        <v>117.76100000000002</v>
      </c>
      <c r="C44" s="22"/>
      <c r="D44" s="22"/>
      <c r="E44" s="33"/>
    </row>
    <row r="45" spans="1:5" ht="12.75" customHeight="1" x14ac:dyDescent="0.2">
      <c r="A45" s="184" t="s">
        <v>583</v>
      </c>
      <c r="B45" s="248">
        <v>47.098999999999997</v>
      </c>
      <c r="C45" s="22"/>
      <c r="D45" s="22"/>
      <c r="E45" s="33"/>
    </row>
    <row r="46" spans="1:5" s="33" customFormat="1" ht="12.75" customHeight="1" x14ac:dyDescent="0.2">
      <c r="A46" s="180" t="s">
        <v>572</v>
      </c>
      <c r="B46" s="186">
        <v>1343.1610000000003</v>
      </c>
      <c r="C46" s="22"/>
    </row>
    <row r="47" spans="1:5" ht="12.75" customHeight="1" x14ac:dyDescent="0.2">
      <c r="A47" s="188" t="s">
        <v>577</v>
      </c>
      <c r="B47" s="248">
        <v>1208.6320000000001</v>
      </c>
      <c r="C47" s="22"/>
      <c r="D47" s="33"/>
      <c r="E47" s="33"/>
    </row>
    <row r="48" spans="1:5" ht="12.75" customHeight="1" x14ac:dyDescent="0.2">
      <c r="A48" s="184" t="s">
        <v>578</v>
      </c>
      <c r="B48" s="248">
        <v>1052.6329999999998</v>
      </c>
      <c r="C48" s="22"/>
      <c r="D48" s="33"/>
      <c r="E48" s="33"/>
    </row>
    <row r="49" spans="1:5" ht="12.75" customHeight="1" x14ac:dyDescent="0.2">
      <c r="A49" s="184" t="s">
        <v>579</v>
      </c>
      <c r="B49" s="248">
        <v>93.980000000000018</v>
      </c>
      <c r="C49" s="22"/>
      <c r="D49" s="33"/>
      <c r="E49" s="33"/>
    </row>
    <row r="50" spans="1:5" ht="12.75" customHeight="1" x14ac:dyDescent="0.2">
      <c r="A50" s="290" t="s">
        <v>580</v>
      </c>
      <c r="B50" s="248">
        <v>52.804000000000002</v>
      </c>
      <c r="C50" s="22"/>
      <c r="D50" s="33"/>
      <c r="E50" s="33"/>
    </row>
    <row r="51" spans="1:5" ht="12.75" customHeight="1" x14ac:dyDescent="0.2">
      <c r="A51" s="290" t="s">
        <v>581</v>
      </c>
      <c r="B51" s="248">
        <v>9.2149999999999999</v>
      </c>
      <c r="C51" s="22"/>
      <c r="D51" s="33"/>
      <c r="E51" s="33"/>
    </row>
    <row r="52" spans="1:5" ht="12.75" customHeight="1" x14ac:dyDescent="0.2">
      <c r="A52" s="188" t="s">
        <v>582</v>
      </c>
      <c r="B52" s="248">
        <v>134.52900000000002</v>
      </c>
      <c r="C52" s="22"/>
      <c r="D52" s="33"/>
      <c r="E52" s="33"/>
    </row>
    <row r="53" spans="1:5" ht="12.75" customHeight="1" x14ac:dyDescent="0.2">
      <c r="A53" s="184" t="s">
        <v>578</v>
      </c>
      <c r="B53" s="248">
        <v>114.532</v>
      </c>
      <c r="C53" s="22"/>
      <c r="D53" s="33"/>
      <c r="E53" s="33"/>
    </row>
    <row r="54" spans="1:5" ht="12.75" customHeight="1" x14ac:dyDescent="0.2">
      <c r="A54" s="184" t="s">
        <v>583</v>
      </c>
      <c r="B54" s="248">
        <v>19.997</v>
      </c>
      <c r="C54" s="22"/>
      <c r="D54" s="33"/>
      <c r="E54" s="33"/>
    </row>
  </sheetData>
  <mergeCells count="5">
    <mergeCell ref="A24:B24"/>
    <mergeCell ref="A26:A27"/>
    <mergeCell ref="B26:B27"/>
    <mergeCell ref="A3:A4"/>
    <mergeCell ref="B3:B4"/>
  </mergeCells>
  <hyperlinks>
    <hyperlink ref="D1" location="Obsah!A1" display="Obsah" xr:uid="{00000000-0004-0000-50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List91">
    <tabColor rgb="FFFF0000"/>
  </sheetPr>
  <dimension ref="A1:G48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0.7109375" style="20" customWidth="1"/>
    <col min="2" max="5" width="13.28515625" style="20" customWidth="1"/>
    <col min="6" max="227" width="9.140625" style="20"/>
    <col min="228" max="228" width="26.42578125" style="20" customWidth="1"/>
    <col min="229" max="229" width="11.7109375" style="20" customWidth="1"/>
    <col min="230" max="233" width="10.5703125" style="20" customWidth="1"/>
    <col min="234" max="234" width="11.85546875" style="20" customWidth="1"/>
    <col min="235" max="483" width="9.140625" style="20"/>
    <col min="484" max="484" width="26.42578125" style="20" customWidth="1"/>
    <col min="485" max="485" width="11.7109375" style="20" customWidth="1"/>
    <col min="486" max="489" width="10.5703125" style="20" customWidth="1"/>
    <col min="490" max="490" width="11.85546875" style="20" customWidth="1"/>
    <col min="491" max="739" width="9.140625" style="20"/>
    <col min="740" max="740" width="26.42578125" style="20" customWidth="1"/>
    <col min="741" max="741" width="11.7109375" style="20" customWidth="1"/>
    <col min="742" max="745" width="10.5703125" style="20" customWidth="1"/>
    <col min="746" max="746" width="11.85546875" style="20" customWidth="1"/>
    <col min="747" max="995" width="9.140625" style="20"/>
    <col min="996" max="996" width="26.42578125" style="20" customWidth="1"/>
    <col min="997" max="997" width="11.7109375" style="20" customWidth="1"/>
    <col min="998" max="1001" width="10.5703125" style="20" customWidth="1"/>
    <col min="1002" max="1002" width="11.85546875" style="20" customWidth="1"/>
    <col min="1003" max="1251" width="9.140625" style="20"/>
    <col min="1252" max="1252" width="26.42578125" style="20" customWidth="1"/>
    <col min="1253" max="1253" width="11.7109375" style="20" customWidth="1"/>
    <col min="1254" max="1257" width="10.5703125" style="20" customWidth="1"/>
    <col min="1258" max="1258" width="11.85546875" style="20" customWidth="1"/>
    <col min="1259" max="1507" width="9.140625" style="20"/>
    <col min="1508" max="1508" width="26.42578125" style="20" customWidth="1"/>
    <col min="1509" max="1509" width="11.7109375" style="20" customWidth="1"/>
    <col min="1510" max="1513" width="10.5703125" style="20" customWidth="1"/>
    <col min="1514" max="1514" width="11.85546875" style="20" customWidth="1"/>
    <col min="1515" max="1763" width="9.140625" style="20"/>
    <col min="1764" max="1764" width="26.42578125" style="20" customWidth="1"/>
    <col min="1765" max="1765" width="11.7109375" style="20" customWidth="1"/>
    <col min="1766" max="1769" width="10.5703125" style="20" customWidth="1"/>
    <col min="1770" max="1770" width="11.85546875" style="20" customWidth="1"/>
    <col min="1771" max="2019" width="9.140625" style="20"/>
    <col min="2020" max="2020" width="26.42578125" style="20" customWidth="1"/>
    <col min="2021" max="2021" width="11.7109375" style="20" customWidth="1"/>
    <col min="2022" max="2025" width="10.5703125" style="20" customWidth="1"/>
    <col min="2026" max="2026" width="11.85546875" style="20" customWidth="1"/>
    <col min="2027" max="2275" width="9.140625" style="20"/>
    <col min="2276" max="2276" width="26.42578125" style="20" customWidth="1"/>
    <col min="2277" max="2277" width="11.7109375" style="20" customWidth="1"/>
    <col min="2278" max="2281" width="10.5703125" style="20" customWidth="1"/>
    <col min="2282" max="2282" width="11.85546875" style="20" customWidth="1"/>
    <col min="2283" max="2531" width="9.140625" style="20"/>
    <col min="2532" max="2532" width="26.42578125" style="20" customWidth="1"/>
    <col min="2533" max="2533" width="11.7109375" style="20" customWidth="1"/>
    <col min="2534" max="2537" width="10.5703125" style="20" customWidth="1"/>
    <col min="2538" max="2538" width="11.85546875" style="20" customWidth="1"/>
    <col min="2539" max="2787" width="9.140625" style="20"/>
    <col min="2788" max="2788" width="26.42578125" style="20" customWidth="1"/>
    <col min="2789" max="2789" width="11.7109375" style="20" customWidth="1"/>
    <col min="2790" max="2793" width="10.5703125" style="20" customWidth="1"/>
    <col min="2794" max="2794" width="11.85546875" style="20" customWidth="1"/>
    <col min="2795" max="3043" width="9.140625" style="20"/>
    <col min="3044" max="3044" width="26.42578125" style="20" customWidth="1"/>
    <col min="3045" max="3045" width="11.7109375" style="20" customWidth="1"/>
    <col min="3046" max="3049" width="10.5703125" style="20" customWidth="1"/>
    <col min="3050" max="3050" width="11.85546875" style="20" customWidth="1"/>
    <col min="3051" max="3299" width="9.140625" style="20"/>
    <col min="3300" max="3300" width="26.42578125" style="20" customWidth="1"/>
    <col min="3301" max="3301" width="11.7109375" style="20" customWidth="1"/>
    <col min="3302" max="3305" width="10.5703125" style="20" customWidth="1"/>
    <col min="3306" max="3306" width="11.85546875" style="20" customWidth="1"/>
    <col min="3307" max="3555" width="9.140625" style="20"/>
    <col min="3556" max="3556" width="26.42578125" style="20" customWidth="1"/>
    <col min="3557" max="3557" width="11.7109375" style="20" customWidth="1"/>
    <col min="3558" max="3561" width="10.5703125" style="20" customWidth="1"/>
    <col min="3562" max="3562" width="11.85546875" style="20" customWidth="1"/>
    <col min="3563" max="3811" width="9.140625" style="20"/>
    <col min="3812" max="3812" width="26.42578125" style="20" customWidth="1"/>
    <col min="3813" max="3813" width="11.7109375" style="20" customWidth="1"/>
    <col min="3814" max="3817" width="10.5703125" style="20" customWidth="1"/>
    <col min="3818" max="3818" width="11.85546875" style="20" customWidth="1"/>
    <col min="3819" max="4067" width="9.140625" style="20"/>
    <col min="4068" max="4068" width="26.42578125" style="20" customWidth="1"/>
    <col min="4069" max="4069" width="11.7109375" style="20" customWidth="1"/>
    <col min="4070" max="4073" width="10.5703125" style="20" customWidth="1"/>
    <col min="4074" max="4074" width="11.85546875" style="20" customWidth="1"/>
    <col min="4075" max="4323" width="9.140625" style="20"/>
    <col min="4324" max="4324" width="26.42578125" style="20" customWidth="1"/>
    <col min="4325" max="4325" width="11.7109375" style="20" customWidth="1"/>
    <col min="4326" max="4329" width="10.5703125" style="20" customWidth="1"/>
    <col min="4330" max="4330" width="11.85546875" style="20" customWidth="1"/>
    <col min="4331" max="4579" width="9.140625" style="20"/>
    <col min="4580" max="4580" width="26.42578125" style="20" customWidth="1"/>
    <col min="4581" max="4581" width="11.7109375" style="20" customWidth="1"/>
    <col min="4582" max="4585" width="10.5703125" style="20" customWidth="1"/>
    <col min="4586" max="4586" width="11.85546875" style="20" customWidth="1"/>
    <col min="4587" max="4835" width="9.140625" style="20"/>
    <col min="4836" max="4836" width="26.42578125" style="20" customWidth="1"/>
    <col min="4837" max="4837" width="11.7109375" style="20" customWidth="1"/>
    <col min="4838" max="4841" width="10.5703125" style="20" customWidth="1"/>
    <col min="4842" max="4842" width="11.85546875" style="20" customWidth="1"/>
    <col min="4843" max="5091" width="9.140625" style="20"/>
    <col min="5092" max="5092" width="26.42578125" style="20" customWidth="1"/>
    <col min="5093" max="5093" width="11.7109375" style="20" customWidth="1"/>
    <col min="5094" max="5097" width="10.5703125" style="20" customWidth="1"/>
    <col min="5098" max="5098" width="11.85546875" style="20" customWidth="1"/>
    <col min="5099" max="5347" width="9.140625" style="20"/>
    <col min="5348" max="5348" width="26.42578125" style="20" customWidth="1"/>
    <col min="5349" max="5349" width="11.7109375" style="20" customWidth="1"/>
    <col min="5350" max="5353" width="10.5703125" style="20" customWidth="1"/>
    <col min="5354" max="5354" width="11.85546875" style="20" customWidth="1"/>
    <col min="5355" max="5603" width="9.140625" style="20"/>
    <col min="5604" max="5604" width="26.42578125" style="20" customWidth="1"/>
    <col min="5605" max="5605" width="11.7109375" style="20" customWidth="1"/>
    <col min="5606" max="5609" width="10.5703125" style="20" customWidth="1"/>
    <col min="5610" max="5610" width="11.85546875" style="20" customWidth="1"/>
    <col min="5611" max="5859" width="9.140625" style="20"/>
    <col min="5860" max="5860" width="26.42578125" style="20" customWidth="1"/>
    <col min="5861" max="5861" width="11.7109375" style="20" customWidth="1"/>
    <col min="5862" max="5865" width="10.5703125" style="20" customWidth="1"/>
    <col min="5866" max="5866" width="11.85546875" style="20" customWidth="1"/>
    <col min="5867" max="6115" width="9.140625" style="20"/>
    <col min="6116" max="6116" width="26.42578125" style="20" customWidth="1"/>
    <col min="6117" max="6117" width="11.7109375" style="20" customWidth="1"/>
    <col min="6118" max="6121" width="10.5703125" style="20" customWidth="1"/>
    <col min="6122" max="6122" width="11.85546875" style="20" customWidth="1"/>
    <col min="6123" max="6371" width="9.140625" style="20"/>
    <col min="6372" max="6372" width="26.42578125" style="20" customWidth="1"/>
    <col min="6373" max="6373" width="11.7109375" style="20" customWidth="1"/>
    <col min="6374" max="6377" width="10.5703125" style="20" customWidth="1"/>
    <col min="6378" max="6378" width="11.85546875" style="20" customWidth="1"/>
    <col min="6379" max="6627" width="9.140625" style="20"/>
    <col min="6628" max="6628" width="26.42578125" style="20" customWidth="1"/>
    <col min="6629" max="6629" width="11.7109375" style="20" customWidth="1"/>
    <col min="6630" max="6633" width="10.5703125" style="20" customWidth="1"/>
    <col min="6634" max="6634" width="11.85546875" style="20" customWidth="1"/>
    <col min="6635" max="6883" width="9.140625" style="20"/>
    <col min="6884" max="6884" width="26.42578125" style="20" customWidth="1"/>
    <col min="6885" max="6885" width="11.7109375" style="20" customWidth="1"/>
    <col min="6886" max="6889" width="10.5703125" style="20" customWidth="1"/>
    <col min="6890" max="6890" width="11.85546875" style="20" customWidth="1"/>
    <col min="6891" max="7139" width="9.140625" style="20"/>
    <col min="7140" max="7140" width="26.42578125" style="20" customWidth="1"/>
    <col min="7141" max="7141" width="11.7109375" style="20" customWidth="1"/>
    <col min="7142" max="7145" width="10.5703125" style="20" customWidth="1"/>
    <col min="7146" max="7146" width="11.85546875" style="20" customWidth="1"/>
    <col min="7147" max="7395" width="9.140625" style="20"/>
    <col min="7396" max="7396" width="26.42578125" style="20" customWidth="1"/>
    <col min="7397" max="7397" width="11.7109375" style="20" customWidth="1"/>
    <col min="7398" max="7401" width="10.5703125" style="20" customWidth="1"/>
    <col min="7402" max="7402" width="11.85546875" style="20" customWidth="1"/>
    <col min="7403" max="7651" width="9.140625" style="20"/>
    <col min="7652" max="7652" width="26.42578125" style="20" customWidth="1"/>
    <col min="7653" max="7653" width="11.7109375" style="20" customWidth="1"/>
    <col min="7654" max="7657" width="10.5703125" style="20" customWidth="1"/>
    <col min="7658" max="7658" width="11.85546875" style="20" customWidth="1"/>
    <col min="7659" max="7907" width="9.140625" style="20"/>
    <col min="7908" max="7908" width="26.42578125" style="20" customWidth="1"/>
    <col min="7909" max="7909" width="11.7109375" style="20" customWidth="1"/>
    <col min="7910" max="7913" width="10.5703125" style="20" customWidth="1"/>
    <col min="7914" max="7914" width="11.85546875" style="20" customWidth="1"/>
    <col min="7915" max="8163" width="9.140625" style="20"/>
    <col min="8164" max="8164" width="26.42578125" style="20" customWidth="1"/>
    <col min="8165" max="8165" width="11.7109375" style="20" customWidth="1"/>
    <col min="8166" max="8169" width="10.5703125" style="20" customWidth="1"/>
    <col min="8170" max="8170" width="11.85546875" style="20" customWidth="1"/>
    <col min="8171" max="8419" width="9.140625" style="20"/>
    <col min="8420" max="8420" width="26.42578125" style="20" customWidth="1"/>
    <col min="8421" max="8421" width="11.7109375" style="20" customWidth="1"/>
    <col min="8422" max="8425" width="10.5703125" style="20" customWidth="1"/>
    <col min="8426" max="8426" width="11.85546875" style="20" customWidth="1"/>
    <col min="8427" max="8675" width="9.140625" style="20"/>
    <col min="8676" max="8676" width="26.42578125" style="20" customWidth="1"/>
    <col min="8677" max="8677" width="11.7109375" style="20" customWidth="1"/>
    <col min="8678" max="8681" width="10.5703125" style="20" customWidth="1"/>
    <col min="8682" max="8682" width="11.85546875" style="20" customWidth="1"/>
    <col min="8683" max="8931" width="9.140625" style="20"/>
    <col min="8932" max="8932" width="26.42578125" style="20" customWidth="1"/>
    <col min="8933" max="8933" width="11.7109375" style="20" customWidth="1"/>
    <col min="8934" max="8937" width="10.5703125" style="20" customWidth="1"/>
    <col min="8938" max="8938" width="11.85546875" style="20" customWidth="1"/>
    <col min="8939" max="9187" width="9.140625" style="20"/>
    <col min="9188" max="9188" width="26.42578125" style="20" customWidth="1"/>
    <col min="9189" max="9189" width="11.7109375" style="20" customWidth="1"/>
    <col min="9190" max="9193" width="10.5703125" style="20" customWidth="1"/>
    <col min="9194" max="9194" width="11.85546875" style="20" customWidth="1"/>
    <col min="9195" max="9443" width="9.140625" style="20"/>
    <col min="9444" max="9444" width="26.42578125" style="20" customWidth="1"/>
    <col min="9445" max="9445" width="11.7109375" style="20" customWidth="1"/>
    <col min="9446" max="9449" width="10.5703125" style="20" customWidth="1"/>
    <col min="9450" max="9450" width="11.85546875" style="20" customWidth="1"/>
    <col min="9451" max="9699" width="9.140625" style="20"/>
    <col min="9700" max="9700" width="26.42578125" style="20" customWidth="1"/>
    <col min="9701" max="9701" width="11.7109375" style="20" customWidth="1"/>
    <col min="9702" max="9705" width="10.5703125" style="20" customWidth="1"/>
    <col min="9706" max="9706" width="11.85546875" style="20" customWidth="1"/>
    <col min="9707" max="9955" width="9.140625" style="20"/>
    <col min="9956" max="9956" width="26.42578125" style="20" customWidth="1"/>
    <col min="9957" max="9957" width="11.7109375" style="20" customWidth="1"/>
    <col min="9958" max="9961" width="10.5703125" style="20" customWidth="1"/>
    <col min="9962" max="9962" width="11.85546875" style="20" customWidth="1"/>
    <col min="9963" max="10211" width="9.140625" style="20"/>
    <col min="10212" max="10212" width="26.42578125" style="20" customWidth="1"/>
    <col min="10213" max="10213" width="11.7109375" style="20" customWidth="1"/>
    <col min="10214" max="10217" width="10.5703125" style="20" customWidth="1"/>
    <col min="10218" max="10218" width="11.85546875" style="20" customWidth="1"/>
    <col min="10219" max="10467" width="9.140625" style="20"/>
    <col min="10468" max="10468" width="26.42578125" style="20" customWidth="1"/>
    <col min="10469" max="10469" width="11.7109375" style="20" customWidth="1"/>
    <col min="10470" max="10473" width="10.5703125" style="20" customWidth="1"/>
    <col min="10474" max="10474" width="11.85546875" style="20" customWidth="1"/>
    <col min="10475" max="10723" width="9.140625" style="20"/>
    <col min="10724" max="10724" width="26.42578125" style="20" customWidth="1"/>
    <col min="10725" max="10725" width="11.7109375" style="20" customWidth="1"/>
    <col min="10726" max="10729" width="10.5703125" style="20" customWidth="1"/>
    <col min="10730" max="10730" width="11.85546875" style="20" customWidth="1"/>
    <col min="10731" max="10979" width="9.140625" style="20"/>
    <col min="10980" max="10980" width="26.42578125" style="20" customWidth="1"/>
    <col min="10981" max="10981" width="11.7109375" style="20" customWidth="1"/>
    <col min="10982" max="10985" width="10.5703125" style="20" customWidth="1"/>
    <col min="10986" max="10986" width="11.85546875" style="20" customWidth="1"/>
    <col min="10987" max="11235" width="9.140625" style="20"/>
    <col min="11236" max="11236" width="26.42578125" style="20" customWidth="1"/>
    <col min="11237" max="11237" width="11.7109375" style="20" customWidth="1"/>
    <col min="11238" max="11241" width="10.5703125" style="20" customWidth="1"/>
    <col min="11242" max="11242" width="11.85546875" style="20" customWidth="1"/>
    <col min="11243" max="11491" width="9.140625" style="20"/>
    <col min="11492" max="11492" width="26.42578125" style="20" customWidth="1"/>
    <col min="11493" max="11493" width="11.7109375" style="20" customWidth="1"/>
    <col min="11494" max="11497" width="10.5703125" style="20" customWidth="1"/>
    <col min="11498" max="11498" width="11.85546875" style="20" customWidth="1"/>
    <col min="11499" max="11747" width="9.140625" style="20"/>
    <col min="11748" max="11748" width="26.42578125" style="20" customWidth="1"/>
    <col min="11749" max="11749" width="11.7109375" style="20" customWidth="1"/>
    <col min="11750" max="11753" width="10.5703125" style="20" customWidth="1"/>
    <col min="11754" max="11754" width="11.85546875" style="20" customWidth="1"/>
    <col min="11755" max="12003" width="9.140625" style="20"/>
    <col min="12004" max="12004" width="26.42578125" style="20" customWidth="1"/>
    <col min="12005" max="12005" width="11.7109375" style="20" customWidth="1"/>
    <col min="12006" max="12009" width="10.5703125" style="20" customWidth="1"/>
    <col min="12010" max="12010" width="11.85546875" style="20" customWidth="1"/>
    <col min="12011" max="12259" width="9.140625" style="20"/>
    <col min="12260" max="12260" width="26.42578125" style="20" customWidth="1"/>
    <col min="12261" max="12261" width="11.7109375" style="20" customWidth="1"/>
    <col min="12262" max="12265" width="10.5703125" style="20" customWidth="1"/>
    <col min="12266" max="12266" width="11.85546875" style="20" customWidth="1"/>
    <col min="12267" max="12515" width="9.140625" style="20"/>
    <col min="12516" max="12516" width="26.42578125" style="20" customWidth="1"/>
    <col min="12517" max="12517" width="11.7109375" style="20" customWidth="1"/>
    <col min="12518" max="12521" width="10.5703125" style="20" customWidth="1"/>
    <col min="12522" max="12522" width="11.85546875" style="20" customWidth="1"/>
    <col min="12523" max="12771" width="9.140625" style="20"/>
    <col min="12772" max="12772" width="26.42578125" style="20" customWidth="1"/>
    <col min="12773" max="12773" width="11.7109375" style="20" customWidth="1"/>
    <col min="12774" max="12777" width="10.5703125" style="20" customWidth="1"/>
    <col min="12778" max="12778" width="11.85546875" style="20" customWidth="1"/>
    <col min="12779" max="13027" width="9.140625" style="20"/>
    <col min="13028" max="13028" width="26.42578125" style="20" customWidth="1"/>
    <col min="13029" max="13029" width="11.7109375" style="20" customWidth="1"/>
    <col min="13030" max="13033" width="10.5703125" style="20" customWidth="1"/>
    <col min="13034" max="13034" width="11.85546875" style="20" customWidth="1"/>
    <col min="13035" max="13283" width="9.140625" style="20"/>
    <col min="13284" max="13284" width="26.42578125" style="20" customWidth="1"/>
    <col min="13285" max="13285" width="11.7109375" style="20" customWidth="1"/>
    <col min="13286" max="13289" width="10.5703125" style="20" customWidth="1"/>
    <col min="13290" max="13290" width="11.85546875" style="20" customWidth="1"/>
    <col min="13291" max="13539" width="9.140625" style="20"/>
    <col min="13540" max="13540" width="26.42578125" style="20" customWidth="1"/>
    <col min="13541" max="13541" width="11.7109375" style="20" customWidth="1"/>
    <col min="13542" max="13545" width="10.5703125" style="20" customWidth="1"/>
    <col min="13546" max="13546" width="11.85546875" style="20" customWidth="1"/>
    <col min="13547" max="13795" width="9.140625" style="20"/>
    <col min="13796" max="13796" width="26.42578125" style="20" customWidth="1"/>
    <col min="13797" max="13797" width="11.7109375" style="20" customWidth="1"/>
    <col min="13798" max="13801" width="10.5703125" style="20" customWidth="1"/>
    <col min="13802" max="13802" width="11.85546875" style="20" customWidth="1"/>
    <col min="13803" max="14051" width="9.140625" style="20"/>
    <col min="14052" max="14052" width="26.42578125" style="20" customWidth="1"/>
    <col min="14053" max="14053" width="11.7109375" style="20" customWidth="1"/>
    <col min="14054" max="14057" width="10.5703125" style="20" customWidth="1"/>
    <col min="14058" max="14058" width="11.85546875" style="20" customWidth="1"/>
    <col min="14059" max="14307" width="9.140625" style="20"/>
    <col min="14308" max="14308" width="26.42578125" style="20" customWidth="1"/>
    <col min="14309" max="14309" width="11.7109375" style="20" customWidth="1"/>
    <col min="14310" max="14313" width="10.5703125" style="20" customWidth="1"/>
    <col min="14314" max="14314" width="11.85546875" style="20" customWidth="1"/>
    <col min="14315" max="14563" width="9.140625" style="20"/>
    <col min="14564" max="14564" width="26.42578125" style="20" customWidth="1"/>
    <col min="14565" max="14565" width="11.7109375" style="20" customWidth="1"/>
    <col min="14566" max="14569" width="10.5703125" style="20" customWidth="1"/>
    <col min="14570" max="14570" width="11.85546875" style="20" customWidth="1"/>
    <col min="14571" max="14819" width="9.140625" style="20"/>
    <col min="14820" max="14820" width="26.42578125" style="20" customWidth="1"/>
    <col min="14821" max="14821" width="11.7109375" style="20" customWidth="1"/>
    <col min="14822" max="14825" width="10.5703125" style="20" customWidth="1"/>
    <col min="14826" max="14826" width="11.85546875" style="20" customWidth="1"/>
    <col min="14827" max="15075" width="9.140625" style="20"/>
    <col min="15076" max="15076" width="26.42578125" style="20" customWidth="1"/>
    <col min="15077" max="15077" width="11.7109375" style="20" customWidth="1"/>
    <col min="15078" max="15081" width="10.5703125" style="20" customWidth="1"/>
    <col min="15082" max="15082" width="11.85546875" style="20" customWidth="1"/>
    <col min="15083" max="15331" width="9.140625" style="20"/>
    <col min="15332" max="15332" width="26.42578125" style="20" customWidth="1"/>
    <col min="15333" max="15333" width="11.7109375" style="20" customWidth="1"/>
    <col min="15334" max="15337" width="10.5703125" style="20" customWidth="1"/>
    <col min="15338" max="15338" width="11.85546875" style="20" customWidth="1"/>
    <col min="15339" max="15587" width="9.140625" style="20"/>
    <col min="15588" max="15588" width="26.42578125" style="20" customWidth="1"/>
    <col min="15589" max="15589" width="11.7109375" style="20" customWidth="1"/>
    <col min="15590" max="15593" width="10.5703125" style="20" customWidth="1"/>
    <col min="15594" max="15594" width="11.85546875" style="20" customWidth="1"/>
    <col min="15595" max="15843" width="9.140625" style="20"/>
    <col min="15844" max="15844" width="26.42578125" style="20" customWidth="1"/>
    <col min="15845" max="15845" width="11.7109375" style="20" customWidth="1"/>
    <col min="15846" max="15849" width="10.5703125" style="20" customWidth="1"/>
    <col min="15850" max="15850" width="11.85546875" style="20" customWidth="1"/>
    <col min="15851" max="16099" width="9.140625" style="20"/>
    <col min="16100" max="16100" width="26.42578125" style="20" customWidth="1"/>
    <col min="16101" max="16101" width="11.7109375" style="20" customWidth="1"/>
    <col min="16102" max="16105" width="10.5703125" style="20" customWidth="1"/>
    <col min="16106" max="16106" width="11.85546875" style="20" customWidth="1"/>
    <col min="16107" max="16384" width="9.140625" style="20"/>
  </cols>
  <sheetData>
    <row r="1" spans="1:7" ht="24.95" customHeight="1" x14ac:dyDescent="0.2">
      <c r="A1" s="349" t="s">
        <v>690</v>
      </c>
      <c r="B1" s="349"/>
      <c r="C1" s="349"/>
      <c r="D1" s="349"/>
      <c r="E1" s="349"/>
      <c r="G1" s="19" t="s">
        <v>177</v>
      </c>
    </row>
    <row r="2" spans="1:7" ht="12" customHeight="1" thickBot="1" x14ac:dyDescent="0.25">
      <c r="A2" s="71" t="s">
        <v>178</v>
      </c>
      <c r="B2" s="49"/>
      <c r="C2" s="49"/>
      <c r="D2" s="22"/>
      <c r="E2" s="21" t="s">
        <v>589</v>
      </c>
      <c r="F2" s="22"/>
    </row>
    <row r="3" spans="1:7" ht="22.5" customHeight="1" x14ac:dyDescent="0.2">
      <c r="A3" s="303" t="s">
        <v>675</v>
      </c>
      <c r="B3" s="347" t="s">
        <v>206</v>
      </c>
      <c r="C3" s="314" t="s">
        <v>584</v>
      </c>
      <c r="D3" s="314"/>
      <c r="E3" s="305"/>
      <c r="F3" s="22"/>
    </row>
    <row r="4" spans="1:7" s="22" customFormat="1" ht="33.75" customHeight="1" thickBot="1" x14ac:dyDescent="0.25">
      <c r="A4" s="304"/>
      <c r="B4" s="348"/>
      <c r="C4" s="95" t="s">
        <v>585</v>
      </c>
      <c r="D4" s="95" t="s">
        <v>586</v>
      </c>
      <c r="E4" s="107" t="s">
        <v>587</v>
      </c>
      <c r="F4" s="20"/>
    </row>
    <row r="5" spans="1:7" ht="15" customHeight="1" x14ac:dyDescent="0.2">
      <c r="A5" s="236" t="s">
        <v>494</v>
      </c>
      <c r="B5" s="135">
        <v>819.96100000000001</v>
      </c>
      <c r="C5" s="135">
        <v>468.50000000000006</v>
      </c>
      <c r="D5" s="135">
        <v>117.76100000000001</v>
      </c>
      <c r="E5" s="162">
        <v>184.77099999999999</v>
      </c>
    </row>
    <row r="6" spans="1:7" ht="15" customHeight="1" x14ac:dyDescent="0.2">
      <c r="A6" s="237" t="s">
        <v>228</v>
      </c>
      <c r="B6" s="163">
        <v>397.85199999999998</v>
      </c>
      <c r="C6" s="163">
        <v>181.36200000000002</v>
      </c>
      <c r="D6" s="163">
        <v>71.704000000000008</v>
      </c>
      <c r="E6" s="164">
        <v>105.55999999999999</v>
      </c>
    </row>
    <row r="7" spans="1:7" ht="15" customHeight="1" x14ac:dyDescent="0.2">
      <c r="A7" s="237" t="s">
        <v>229</v>
      </c>
      <c r="B7" s="163">
        <v>38.544999999999995</v>
      </c>
      <c r="C7" s="163">
        <v>34.873000000000005</v>
      </c>
      <c r="D7" s="163">
        <v>0.375</v>
      </c>
      <c r="E7" s="164">
        <v>3.2969999999999997</v>
      </c>
    </row>
    <row r="8" spans="1:7" ht="15" customHeight="1" x14ac:dyDescent="0.2">
      <c r="A8" s="237" t="s">
        <v>230</v>
      </c>
      <c r="B8" s="163">
        <v>55.677999999999997</v>
      </c>
      <c r="C8" s="163">
        <v>11.821999999999999</v>
      </c>
      <c r="D8" s="163">
        <v>42.616</v>
      </c>
      <c r="E8" s="164">
        <v>3.5000000000000003E-2</v>
      </c>
    </row>
    <row r="9" spans="1:7" ht="15" customHeight="1" x14ac:dyDescent="0.2">
      <c r="A9" s="237" t="s">
        <v>231</v>
      </c>
      <c r="B9" s="163">
        <v>73.558999999999983</v>
      </c>
      <c r="C9" s="163">
        <v>18.626999999999999</v>
      </c>
      <c r="D9" s="163">
        <v>2.8330000000000002</v>
      </c>
      <c r="E9" s="164">
        <v>51.820999999999998</v>
      </c>
    </row>
    <row r="10" spans="1:7" ht="15" customHeight="1" x14ac:dyDescent="0.2">
      <c r="A10" s="237" t="s">
        <v>232</v>
      </c>
      <c r="B10" s="163">
        <v>9.6940000000000008</v>
      </c>
      <c r="C10" s="163">
        <v>5.2999999999999999E-2</v>
      </c>
      <c r="D10" s="163" t="s">
        <v>203</v>
      </c>
      <c r="E10" s="164">
        <v>1.5550000000000002</v>
      </c>
    </row>
    <row r="11" spans="1:7" ht="15" customHeight="1" x14ac:dyDescent="0.2">
      <c r="A11" s="237" t="s">
        <v>233</v>
      </c>
      <c r="B11" s="163">
        <v>244.63300000000004</v>
      </c>
      <c r="C11" s="163">
        <v>221.76300000000003</v>
      </c>
      <c r="D11" s="163">
        <v>0.23300000000000001</v>
      </c>
      <c r="E11" s="164">
        <v>22.502999999999997</v>
      </c>
    </row>
    <row r="12" spans="1:7" ht="15" customHeight="1" x14ac:dyDescent="0.2">
      <c r="A12" s="236" t="s">
        <v>495</v>
      </c>
      <c r="B12" s="135">
        <v>408.46300000000002</v>
      </c>
      <c r="C12" s="135">
        <v>212.15699999999998</v>
      </c>
      <c r="D12" s="135">
        <v>73.743000000000009</v>
      </c>
      <c r="E12" s="162">
        <v>75.600999999999985</v>
      </c>
    </row>
    <row r="13" spans="1:7" ht="15" customHeight="1" x14ac:dyDescent="0.2">
      <c r="A13" s="237" t="s">
        <v>228</v>
      </c>
      <c r="B13" s="163">
        <v>343.39800000000002</v>
      </c>
      <c r="C13" s="163">
        <v>164.11700000000002</v>
      </c>
      <c r="D13" s="163">
        <v>71.341000000000008</v>
      </c>
      <c r="E13" s="164">
        <v>68.850999999999985</v>
      </c>
    </row>
    <row r="14" spans="1:7" ht="15" customHeight="1" x14ac:dyDescent="0.2">
      <c r="A14" s="237" t="s">
        <v>229</v>
      </c>
      <c r="B14" s="163">
        <v>3.2879999999999998</v>
      </c>
      <c r="C14" s="163">
        <v>2.9649999999999999</v>
      </c>
      <c r="D14" s="163" t="s">
        <v>203</v>
      </c>
      <c r="E14" s="164">
        <v>0.32300000000000001</v>
      </c>
    </row>
    <row r="15" spans="1:7" ht="15" customHeight="1" x14ac:dyDescent="0.2">
      <c r="A15" s="237" t="s">
        <v>230</v>
      </c>
      <c r="B15" s="163">
        <v>4.9089999999999998</v>
      </c>
      <c r="C15" s="163">
        <v>2.6949999999999998</v>
      </c>
      <c r="D15" s="163">
        <v>2.169</v>
      </c>
      <c r="E15" s="164">
        <v>3.5000000000000003E-2</v>
      </c>
    </row>
    <row r="16" spans="1:7" ht="15" customHeight="1" x14ac:dyDescent="0.2">
      <c r="A16" s="237" t="s">
        <v>231</v>
      </c>
      <c r="B16" s="163" t="s">
        <v>203</v>
      </c>
      <c r="C16" s="163" t="s">
        <v>203</v>
      </c>
      <c r="D16" s="163" t="s">
        <v>203</v>
      </c>
      <c r="E16" s="164" t="s">
        <v>203</v>
      </c>
    </row>
    <row r="17" spans="1:5" ht="15" customHeight="1" x14ac:dyDescent="0.2">
      <c r="A17" s="237" t="s">
        <v>232</v>
      </c>
      <c r="B17" s="163">
        <v>8.3239999999999998</v>
      </c>
      <c r="C17" s="163">
        <v>8.9999999999999993E-3</v>
      </c>
      <c r="D17" s="163" t="s">
        <v>203</v>
      </c>
      <c r="E17" s="164">
        <v>0.46</v>
      </c>
    </row>
    <row r="18" spans="1:5" ht="15" customHeight="1" x14ac:dyDescent="0.2">
      <c r="A18" s="237" t="s">
        <v>233</v>
      </c>
      <c r="B18" s="163">
        <v>48.543999999999997</v>
      </c>
      <c r="C18" s="163">
        <v>42.370999999999995</v>
      </c>
      <c r="D18" s="163">
        <v>0.23300000000000001</v>
      </c>
      <c r="E18" s="164">
        <v>5.9320000000000004</v>
      </c>
    </row>
    <row r="19" spans="1:5" ht="15" customHeight="1" x14ac:dyDescent="0.2">
      <c r="A19" s="236" t="s">
        <v>496</v>
      </c>
      <c r="B19" s="135">
        <v>209.53799999999998</v>
      </c>
      <c r="C19" s="135">
        <v>114.491</v>
      </c>
      <c r="D19" s="135">
        <v>3.431</v>
      </c>
      <c r="E19" s="162">
        <v>90.97</v>
      </c>
    </row>
    <row r="20" spans="1:5" ht="15" customHeight="1" x14ac:dyDescent="0.2">
      <c r="A20" s="237" t="s">
        <v>228</v>
      </c>
      <c r="B20" s="163">
        <v>48.573</v>
      </c>
      <c r="C20" s="163">
        <v>12.885</v>
      </c>
      <c r="D20" s="163">
        <v>0.223</v>
      </c>
      <c r="E20" s="164">
        <v>35.328000000000003</v>
      </c>
    </row>
    <row r="21" spans="1:5" ht="15" customHeight="1" x14ac:dyDescent="0.2">
      <c r="A21" s="237" t="s">
        <v>229</v>
      </c>
      <c r="B21" s="163">
        <v>35.256999999999998</v>
      </c>
      <c r="C21" s="163">
        <v>31.908000000000001</v>
      </c>
      <c r="D21" s="163">
        <v>0.375</v>
      </c>
      <c r="E21" s="164">
        <v>2.9739999999999998</v>
      </c>
    </row>
    <row r="22" spans="1:5" ht="15" customHeight="1" x14ac:dyDescent="0.2">
      <c r="A22" s="237" t="s">
        <v>230</v>
      </c>
      <c r="B22" s="163">
        <v>0.99</v>
      </c>
      <c r="C22" s="163">
        <v>0.99</v>
      </c>
      <c r="D22" s="163" t="s">
        <v>203</v>
      </c>
      <c r="E22" s="164" t="s">
        <v>203</v>
      </c>
    </row>
    <row r="23" spans="1:5" ht="15" customHeight="1" x14ac:dyDescent="0.2">
      <c r="A23" s="237" t="s">
        <v>231</v>
      </c>
      <c r="B23" s="163">
        <v>73.310999999999993</v>
      </c>
      <c r="C23" s="163">
        <v>18.626999999999999</v>
      </c>
      <c r="D23" s="163">
        <v>2.8330000000000002</v>
      </c>
      <c r="E23" s="164">
        <v>51.572999999999993</v>
      </c>
    </row>
    <row r="24" spans="1:5" ht="15" customHeight="1" x14ac:dyDescent="0.2">
      <c r="A24" s="237" t="s">
        <v>232</v>
      </c>
      <c r="B24" s="163">
        <v>1.37</v>
      </c>
      <c r="C24" s="163">
        <v>4.3999999999999997E-2</v>
      </c>
      <c r="D24" s="163" t="s">
        <v>203</v>
      </c>
      <c r="E24" s="164">
        <v>1.095</v>
      </c>
    </row>
    <row r="25" spans="1:5" ht="15" customHeight="1" x14ac:dyDescent="0.2">
      <c r="A25" s="237" t="s">
        <v>233</v>
      </c>
      <c r="B25" s="163">
        <v>50.037000000000006</v>
      </c>
      <c r="C25" s="163">
        <v>50.037000000000006</v>
      </c>
      <c r="D25" s="163" t="s">
        <v>203</v>
      </c>
      <c r="E25" s="164" t="s">
        <v>203</v>
      </c>
    </row>
    <row r="26" spans="1:5" ht="15" customHeight="1" x14ac:dyDescent="0.2">
      <c r="A26" s="236" t="s">
        <v>188</v>
      </c>
      <c r="B26" s="135">
        <v>146.05199999999999</v>
      </c>
      <c r="C26" s="135">
        <v>129.35500000000002</v>
      </c>
      <c r="D26" s="135" t="s">
        <v>203</v>
      </c>
      <c r="E26" s="162">
        <v>16.570999999999998</v>
      </c>
    </row>
    <row r="27" spans="1:5" ht="15" customHeight="1" x14ac:dyDescent="0.2">
      <c r="A27" s="237" t="s">
        <v>228</v>
      </c>
      <c r="B27" s="163" t="s">
        <v>203</v>
      </c>
      <c r="C27" s="163" t="s">
        <v>203</v>
      </c>
      <c r="D27" s="163" t="s">
        <v>203</v>
      </c>
      <c r="E27" s="164" t="s">
        <v>203</v>
      </c>
    </row>
    <row r="28" spans="1:5" ht="15" customHeight="1" x14ac:dyDescent="0.2">
      <c r="A28" s="237" t="s">
        <v>229</v>
      </c>
      <c r="B28" s="163" t="s">
        <v>203</v>
      </c>
      <c r="C28" s="163" t="s">
        <v>203</v>
      </c>
      <c r="D28" s="163" t="s">
        <v>203</v>
      </c>
      <c r="E28" s="164" t="s">
        <v>203</v>
      </c>
    </row>
    <row r="29" spans="1:5" ht="15" customHeight="1" x14ac:dyDescent="0.2">
      <c r="A29" s="237" t="s">
        <v>230</v>
      </c>
      <c r="B29" s="163" t="s">
        <v>203</v>
      </c>
      <c r="C29" s="163" t="s">
        <v>203</v>
      </c>
      <c r="D29" s="163" t="s">
        <v>203</v>
      </c>
      <c r="E29" s="164" t="s">
        <v>203</v>
      </c>
    </row>
    <row r="30" spans="1:5" ht="15" customHeight="1" x14ac:dyDescent="0.2">
      <c r="A30" s="237" t="s">
        <v>231</v>
      </c>
      <c r="B30" s="163" t="s">
        <v>203</v>
      </c>
      <c r="C30" s="163" t="s">
        <v>203</v>
      </c>
      <c r="D30" s="163" t="s">
        <v>203</v>
      </c>
      <c r="E30" s="164" t="s">
        <v>203</v>
      </c>
    </row>
    <row r="31" spans="1:5" ht="15" customHeight="1" x14ac:dyDescent="0.2">
      <c r="A31" s="237" t="s">
        <v>232</v>
      </c>
      <c r="B31" s="163" t="s">
        <v>203</v>
      </c>
      <c r="C31" s="163" t="s">
        <v>203</v>
      </c>
      <c r="D31" s="163" t="s">
        <v>203</v>
      </c>
      <c r="E31" s="164" t="s">
        <v>203</v>
      </c>
    </row>
    <row r="32" spans="1:5" ht="15" customHeight="1" x14ac:dyDescent="0.2">
      <c r="A32" s="237" t="s">
        <v>233</v>
      </c>
      <c r="B32" s="163">
        <v>146.05199999999999</v>
      </c>
      <c r="C32" s="163">
        <v>129.35500000000002</v>
      </c>
      <c r="D32" s="163" t="s">
        <v>203</v>
      </c>
      <c r="E32" s="164">
        <v>16.570999999999998</v>
      </c>
    </row>
    <row r="33" spans="1:5" ht="15" customHeight="1" x14ac:dyDescent="0.2">
      <c r="A33" s="236" t="s">
        <v>189</v>
      </c>
      <c r="B33" s="135">
        <v>49.778999999999996</v>
      </c>
      <c r="C33" s="135">
        <v>8.1370000000000005</v>
      </c>
      <c r="D33" s="135">
        <v>40.447000000000003</v>
      </c>
      <c r="E33" s="162" t="s">
        <v>203</v>
      </c>
    </row>
    <row r="34" spans="1:5" ht="15" customHeight="1" x14ac:dyDescent="0.2">
      <c r="A34" s="237" t="s">
        <v>228</v>
      </c>
      <c r="B34" s="163" t="s">
        <v>203</v>
      </c>
      <c r="C34" s="163" t="s">
        <v>203</v>
      </c>
      <c r="D34" s="163" t="s">
        <v>203</v>
      </c>
      <c r="E34" s="164" t="s">
        <v>203</v>
      </c>
    </row>
    <row r="35" spans="1:5" ht="15" customHeight="1" x14ac:dyDescent="0.2">
      <c r="A35" s="237" t="s">
        <v>229</v>
      </c>
      <c r="B35" s="163" t="s">
        <v>203</v>
      </c>
      <c r="C35" s="163" t="s">
        <v>203</v>
      </c>
      <c r="D35" s="163" t="s">
        <v>203</v>
      </c>
      <c r="E35" s="164" t="s">
        <v>203</v>
      </c>
    </row>
    <row r="36" spans="1:5" ht="15" customHeight="1" x14ac:dyDescent="0.2">
      <c r="A36" s="237" t="s">
        <v>230</v>
      </c>
      <c r="B36" s="163">
        <v>49.778999999999996</v>
      </c>
      <c r="C36" s="163">
        <v>8.1370000000000005</v>
      </c>
      <c r="D36" s="163">
        <v>40.447000000000003</v>
      </c>
      <c r="E36" s="164" t="s">
        <v>203</v>
      </c>
    </row>
    <row r="37" spans="1:5" ht="15" customHeight="1" x14ac:dyDescent="0.2">
      <c r="A37" s="237" t="s">
        <v>231</v>
      </c>
      <c r="B37" s="163" t="s">
        <v>203</v>
      </c>
      <c r="C37" s="163" t="s">
        <v>203</v>
      </c>
      <c r="D37" s="163" t="s">
        <v>203</v>
      </c>
      <c r="E37" s="164" t="s">
        <v>203</v>
      </c>
    </row>
    <row r="38" spans="1:5" ht="15" customHeight="1" x14ac:dyDescent="0.2">
      <c r="A38" s="237" t="s">
        <v>232</v>
      </c>
      <c r="B38" s="163" t="s">
        <v>203</v>
      </c>
      <c r="C38" s="163" t="s">
        <v>203</v>
      </c>
      <c r="D38" s="163" t="s">
        <v>203</v>
      </c>
      <c r="E38" s="164" t="s">
        <v>203</v>
      </c>
    </row>
    <row r="39" spans="1:5" ht="15" customHeight="1" x14ac:dyDescent="0.2">
      <c r="A39" s="237" t="s">
        <v>233</v>
      </c>
      <c r="B39" s="163" t="s">
        <v>203</v>
      </c>
      <c r="C39" s="163" t="s">
        <v>203</v>
      </c>
      <c r="D39" s="163" t="s">
        <v>203</v>
      </c>
      <c r="E39" s="164" t="s">
        <v>203</v>
      </c>
    </row>
    <row r="40" spans="1:5" ht="15" customHeight="1" x14ac:dyDescent="0.2">
      <c r="A40" s="236" t="s">
        <v>497</v>
      </c>
      <c r="B40" s="135">
        <v>6.1290000000000004</v>
      </c>
      <c r="C40" s="135">
        <v>4.3600000000000003</v>
      </c>
      <c r="D40" s="135">
        <v>0.14000000000000001</v>
      </c>
      <c r="E40" s="162">
        <v>1.629</v>
      </c>
    </row>
    <row r="41" spans="1:5" ht="15" customHeight="1" x14ac:dyDescent="0.2">
      <c r="A41" s="237" t="s">
        <v>228</v>
      </c>
      <c r="B41" s="163">
        <v>5.8810000000000002</v>
      </c>
      <c r="C41" s="163">
        <v>4.3600000000000003</v>
      </c>
      <c r="D41" s="163">
        <v>0.14000000000000001</v>
      </c>
      <c r="E41" s="164">
        <v>1.381</v>
      </c>
    </row>
    <row r="42" spans="1:5" ht="15" customHeight="1" x14ac:dyDescent="0.2">
      <c r="A42" s="237" t="s">
        <v>229</v>
      </c>
      <c r="B42" s="163" t="s">
        <v>203</v>
      </c>
      <c r="C42" s="163" t="s">
        <v>203</v>
      </c>
      <c r="D42" s="163" t="s">
        <v>203</v>
      </c>
      <c r="E42" s="164" t="s">
        <v>203</v>
      </c>
    </row>
    <row r="43" spans="1:5" ht="15" customHeight="1" x14ac:dyDescent="0.2">
      <c r="A43" s="237" t="s">
        <v>230</v>
      </c>
      <c r="B43" s="163" t="s">
        <v>203</v>
      </c>
      <c r="C43" s="163" t="s">
        <v>203</v>
      </c>
      <c r="D43" s="163" t="s">
        <v>203</v>
      </c>
      <c r="E43" s="164" t="s">
        <v>203</v>
      </c>
    </row>
    <row r="44" spans="1:5" ht="15" customHeight="1" x14ac:dyDescent="0.2">
      <c r="A44" s="237" t="s">
        <v>231</v>
      </c>
      <c r="B44" s="163">
        <v>0.248</v>
      </c>
      <c r="C44" s="163" t="s">
        <v>203</v>
      </c>
      <c r="D44" s="163" t="s">
        <v>203</v>
      </c>
      <c r="E44" s="164">
        <v>0.248</v>
      </c>
    </row>
    <row r="45" spans="1:5" ht="15" customHeight="1" x14ac:dyDescent="0.2">
      <c r="A45" s="237" t="s">
        <v>232</v>
      </c>
      <c r="B45" s="163" t="s">
        <v>203</v>
      </c>
      <c r="C45" s="163" t="s">
        <v>203</v>
      </c>
      <c r="D45" s="163" t="s">
        <v>203</v>
      </c>
      <c r="E45" s="164" t="s">
        <v>203</v>
      </c>
    </row>
    <row r="46" spans="1:5" ht="15" customHeight="1" x14ac:dyDescent="0.2">
      <c r="A46" s="237" t="s">
        <v>233</v>
      </c>
      <c r="B46" s="163" t="s">
        <v>203</v>
      </c>
      <c r="C46" s="163" t="s">
        <v>203</v>
      </c>
      <c r="D46" s="163" t="s">
        <v>203</v>
      </c>
      <c r="E46" s="164" t="s">
        <v>203</v>
      </c>
    </row>
    <row r="47" spans="1:5" ht="5.25" customHeight="1" x14ac:dyDescent="0.2">
      <c r="A47" s="172"/>
      <c r="B47" s="132"/>
      <c r="C47" s="132"/>
      <c r="D47" s="132"/>
      <c r="E47" s="132"/>
    </row>
    <row r="48" spans="1:5" s="83" customFormat="1" ht="15" customHeight="1" x14ac:dyDescent="0.2">
      <c r="A48" s="83" t="s">
        <v>205</v>
      </c>
    </row>
  </sheetData>
  <mergeCells count="4">
    <mergeCell ref="A1:E1"/>
    <mergeCell ref="A3:A4"/>
    <mergeCell ref="B3:B4"/>
    <mergeCell ref="C3:E3"/>
  </mergeCells>
  <hyperlinks>
    <hyperlink ref="G1" location="Obsah!A1" display="Obsah" xr:uid="{00000000-0004-0000-51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List92">
    <tabColor rgb="FFFF0000"/>
  </sheetPr>
  <dimension ref="A1:G34"/>
  <sheetViews>
    <sheetView zoomScaleNormal="100" zoomScaleSheetLayoutView="100" workbookViewId="0">
      <selection sqref="A1:E1"/>
    </sheetView>
  </sheetViews>
  <sheetFormatPr defaultRowHeight="12.75" customHeight="1" x14ac:dyDescent="0.2"/>
  <cols>
    <col min="1" max="1" width="30.7109375" style="20" customWidth="1"/>
    <col min="2" max="5" width="13.28515625" style="20" customWidth="1"/>
    <col min="6" max="244" width="9.140625" style="20"/>
    <col min="245" max="245" width="24.28515625" style="20" customWidth="1"/>
    <col min="246" max="246" width="12" style="20" customWidth="1"/>
    <col min="247" max="250" width="10.85546875" style="20" customWidth="1"/>
    <col min="251" max="251" width="13" style="20" customWidth="1"/>
    <col min="252" max="500" width="9.140625" style="20"/>
    <col min="501" max="501" width="24.28515625" style="20" customWidth="1"/>
    <col min="502" max="502" width="12" style="20" customWidth="1"/>
    <col min="503" max="506" width="10.85546875" style="20" customWidth="1"/>
    <col min="507" max="507" width="13" style="20" customWidth="1"/>
    <col min="508" max="756" width="9.140625" style="20"/>
    <col min="757" max="757" width="24.28515625" style="20" customWidth="1"/>
    <col min="758" max="758" width="12" style="20" customWidth="1"/>
    <col min="759" max="762" width="10.85546875" style="20" customWidth="1"/>
    <col min="763" max="763" width="13" style="20" customWidth="1"/>
    <col min="764" max="1012" width="9.140625" style="20"/>
    <col min="1013" max="1013" width="24.28515625" style="20" customWidth="1"/>
    <col min="1014" max="1014" width="12" style="20" customWidth="1"/>
    <col min="1015" max="1018" width="10.85546875" style="20" customWidth="1"/>
    <col min="1019" max="1019" width="13" style="20" customWidth="1"/>
    <col min="1020" max="1268" width="9.140625" style="20"/>
    <col min="1269" max="1269" width="24.28515625" style="20" customWidth="1"/>
    <col min="1270" max="1270" width="12" style="20" customWidth="1"/>
    <col min="1271" max="1274" width="10.85546875" style="20" customWidth="1"/>
    <col min="1275" max="1275" width="13" style="20" customWidth="1"/>
    <col min="1276" max="1524" width="9.140625" style="20"/>
    <col min="1525" max="1525" width="24.28515625" style="20" customWidth="1"/>
    <col min="1526" max="1526" width="12" style="20" customWidth="1"/>
    <col min="1527" max="1530" width="10.85546875" style="20" customWidth="1"/>
    <col min="1531" max="1531" width="13" style="20" customWidth="1"/>
    <col min="1532" max="1780" width="9.140625" style="20"/>
    <col min="1781" max="1781" width="24.28515625" style="20" customWidth="1"/>
    <col min="1782" max="1782" width="12" style="20" customWidth="1"/>
    <col min="1783" max="1786" width="10.85546875" style="20" customWidth="1"/>
    <col min="1787" max="1787" width="13" style="20" customWidth="1"/>
    <col min="1788" max="2036" width="9.140625" style="20"/>
    <col min="2037" max="2037" width="24.28515625" style="20" customWidth="1"/>
    <col min="2038" max="2038" width="12" style="20" customWidth="1"/>
    <col min="2039" max="2042" width="10.85546875" style="20" customWidth="1"/>
    <col min="2043" max="2043" width="13" style="20" customWidth="1"/>
    <col min="2044" max="2292" width="9.140625" style="20"/>
    <col min="2293" max="2293" width="24.28515625" style="20" customWidth="1"/>
    <col min="2294" max="2294" width="12" style="20" customWidth="1"/>
    <col min="2295" max="2298" width="10.85546875" style="20" customWidth="1"/>
    <col min="2299" max="2299" width="13" style="20" customWidth="1"/>
    <col min="2300" max="2548" width="9.140625" style="20"/>
    <col min="2549" max="2549" width="24.28515625" style="20" customWidth="1"/>
    <col min="2550" max="2550" width="12" style="20" customWidth="1"/>
    <col min="2551" max="2554" width="10.85546875" style="20" customWidth="1"/>
    <col min="2555" max="2555" width="13" style="20" customWidth="1"/>
    <col min="2556" max="2804" width="9.140625" style="20"/>
    <col min="2805" max="2805" width="24.28515625" style="20" customWidth="1"/>
    <col min="2806" max="2806" width="12" style="20" customWidth="1"/>
    <col min="2807" max="2810" width="10.85546875" style="20" customWidth="1"/>
    <col min="2811" max="2811" width="13" style="20" customWidth="1"/>
    <col min="2812" max="3060" width="9.140625" style="20"/>
    <col min="3061" max="3061" width="24.28515625" style="20" customWidth="1"/>
    <col min="3062" max="3062" width="12" style="20" customWidth="1"/>
    <col min="3063" max="3066" width="10.85546875" style="20" customWidth="1"/>
    <col min="3067" max="3067" width="13" style="20" customWidth="1"/>
    <col min="3068" max="3316" width="9.140625" style="20"/>
    <col min="3317" max="3317" width="24.28515625" style="20" customWidth="1"/>
    <col min="3318" max="3318" width="12" style="20" customWidth="1"/>
    <col min="3319" max="3322" width="10.85546875" style="20" customWidth="1"/>
    <col min="3323" max="3323" width="13" style="20" customWidth="1"/>
    <col min="3324" max="3572" width="9.140625" style="20"/>
    <col min="3573" max="3573" width="24.28515625" style="20" customWidth="1"/>
    <col min="3574" max="3574" width="12" style="20" customWidth="1"/>
    <col min="3575" max="3578" width="10.85546875" style="20" customWidth="1"/>
    <col min="3579" max="3579" width="13" style="20" customWidth="1"/>
    <col min="3580" max="3828" width="9.140625" style="20"/>
    <col min="3829" max="3829" width="24.28515625" style="20" customWidth="1"/>
    <col min="3830" max="3830" width="12" style="20" customWidth="1"/>
    <col min="3831" max="3834" width="10.85546875" style="20" customWidth="1"/>
    <col min="3835" max="3835" width="13" style="20" customWidth="1"/>
    <col min="3836" max="4084" width="9.140625" style="20"/>
    <col min="4085" max="4085" width="24.28515625" style="20" customWidth="1"/>
    <col min="4086" max="4086" width="12" style="20" customWidth="1"/>
    <col min="4087" max="4090" width="10.85546875" style="20" customWidth="1"/>
    <col min="4091" max="4091" width="13" style="20" customWidth="1"/>
    <col min="4092" max="4340" width="9.140625" style="20"/>
    <col min="4341" max="4341" width="24.28515625" style="20" customWidth="1"/>
    <col min="4342" max="4342" width="12" style="20" customWidth="1"/>
    <col min="4343" max="4346" width="10.85546875" style="20" customWidth="1"/>
    <col min="4347" max="4347" width="13" style="20" customWidth="1"/>
    <col min="4348" max="4596" width="9.140625" style="20"/>
    <col min="4597" max="4597" width="24.28515625" style="20" customWidth="1"/>
    <col min="4598" max="4598" width="12" style="20" customWidth="1"/>
    <col min="4599" max="4602" width="10.85546875" style="20" customWidth="1"/>
    <col min="4603" max="4603" width="13" style="20" customWidth="1"/>
    <col min="4604" max="4852" width="9.140625" style="20"/>
    <col min="4853" max="4853" width="24.28515625" style="20" customWidth="1"/>
    <col min="4854" max="4854" width="12" style="20" customWidth="1"/>
    <col min="4855" max="4858" width="10.85546875" style="20" customWidth="1"/>
    <col min="4859" max="4859" width="13" style="20" customWidth="1"/>
    <col min="4860" max="5108" width="9.140625" style="20"/>
    <col min="5109" max="5109" width="24.28515625" style="20" customWidth="1"/>
    <col min="5110" max="5110" width="12" style="20" customWidth="1"/>
    <col min="5111" max="5114" width="10.85546875" style="20" customWidth="1"/>
    <col min="5115" max="5115" width="13" style="20" customWidth="1"/>
    <col min="5116" max="5364" width="9.140625" style="20"/>
    <col min="5365" max="5365" width="24.28515625" style="20" customWidth="1"/>
    <col min="5366" max="5366" width="12" style="20" customWidth="1"/>
    <col min="5367" max="5370" width="10.85546875" style="20" customWidth="1"/>
    <col min="5371" max="5371" width="13" style="20" customWidth="1"/>
    <col min="5372" max="5620" width="9.140625" style="20"/>
    <col min="5621" max="5621" width="24.28515625" style="20" customWidth="1"/>
    <col min="5622" max="5622" width="12" style="20" customWidth="1"/>
    <col min="5623" max="5626" width="10.85546875" style="20" customWidth="1"/>
    <col min="5627" max="5627" width="13" style="20" customWidth="1"/>
    <col min="5628" max="5876" width="9.140625" style="20"/>
    <col min="5877" max="5877" width="24.28515625" style="20" customWidth="1"/>
    <col min="5878" max="5878" width="12" style="20" customWidth="1"/>
    <col min="5879" max="5882" width="10.85546875" style="20" customWidth="1"/>
    <col min="5883" max="5883" width="13" style="20" customWidth="1"/>
    <col min="5884" max="6132" width="9.140625" style="20"/>
    <col min="6133" max="6133" width="24.28515625" style="20" customWidth="1"/>
    <col min="6134" max="6134" width="12" style="20" customWidth="1"/>
    <col min="6135" max="6138" width="10.85546875" style="20" customWidth="1"/>
    <col min="6139" max="6139" width="13" style="20" customWidth="1"/>
    <col min="6140" max="6388" width="9.140625" style="20"/>
    <col min="6389" max="6389" width="24.28515625" style="20" customWidth="1"/>
    <col min="6390" max="6390" width="12" style="20" customWidth="1"/>
    <col min="6391" max="6394" width="10.85546875" style="20" customWidth="1"/>
    <col min="6395" max="6395" width="13" style="20" customWidth="1"/>
    <col min="6396" max="6644" width="9.140625" style="20"/>
    <col min="6645" max="6645" width="24.28515625" style="20" customWidth="1"/>
    <col min="6646" max="6646" width="12" style="20" customWidth="1"/>
    <col min="6647" max="6650" width="10.85546875" style="20" customWidth="1"/>
    <col min="6651" max="6651" width="13" style="20" customWidth="1"/>
    <col min="6652" max="6900" width="9.140625" style="20"/>
    <col min="6901" max="6901" width="24.28515625" style="20" customWidth="1"/>
    <col min="6902" max="6902" width="12" style="20" customWidth="1"/>
    <col min="6903" max="6906" width="10.85546875" style="20" customWidth="1"/>
    <col min="6907" max="6907" width="13" style="20" customWidth="1"/>
    <col min="6908" max="7156" width="9.140625" style="20"/>
    <col min="7157" max="7157" width="24.28515625" style="20" customWidth="1"/>
    <col min="7158" max="7158" width="12" style="20" customWidth="1"/>
    <col min="7159" max="7162" width="10.85546875" style="20" customWidth="1"/>
    <col min="7163" max="7163" width="13" style="20" customWidth="1"/>
    <col min="7164" max="7412" width="9.140625" style="20"/>
    <col min="7413" max="7413" width="24.28515625" style="20" customWidth="1"/>
    <col min="7414" max="7414" width="12" style="20" customWidth="1"/>
    <col min="7415" max="7418" width="10.85546875" style="20" customWidth="1"/>
    <col min="7419" max="7419" width="13" style="20" customWidth="1"/>
    <col min="7420" max="7668" width="9.140625" style="20"/>
    <col min="7669" max="7669" width="24.28515625" style="20" customWidth="1"/>
    <col min="7670" max="7670" width="12" style="20" customWidth="1"/>
    <col min="7671" max="7674" width="10.85546875" style="20" customWidth="1"/>
    <col min="7675" max="7675" width="13" style="20" customWidth="1"/>
    <col min="7676" max="7924" width="9.140625" style="20"/>
    <col min="7925" max="7925" width="24.28515625" style="20" customWidth="1"/>
    <col min="7926" max="7926" width="12" style="20" customWidth="1"/>
    <col min="7927" max="7930" width="10.85546875" style="20" customWidth="1"/>
    <col min="7931" max="7931" width="13" style="20" customWidth="1"/>
    <col min="7932" max="8180" width="9.140625" style="20"/>
    <col min="8181" max="8181" width="24.28515625" style="20" customWidth="1"/>
    <col min="8182" max="8182" width="12" style="20" customWidth="1"/>
    <col min="8183" max="8186" width="10.85546875" style="20" customWidth="1"/>
    <col min="8187" max="8187" width="13" style="20" customWidth="1"/>
    <col min="8188" max="8436" width="9.140625" style="20"/>
    <col min="8437" max="8437" width="24.28515625" style="20" customWidth="1"/>
    <col min="8438" max="8438" width="12" style="20" customWidth="1"/>
    <col min="8439" max="8442" width="10.85546875" style="20" customWidth="1"/>
    <col min="8443" max="8443" width="13" style="20" customWidth="1"/>
    <col min="8444" max="8692" width="9.140625" style="20"/>
    <col min="8693" max="8693" width="24.28515625" style="20" customWidth="1"/>
    <col min="8694" max="8694" width="12" style="20" customWidth="1"/>
    <col min="8695" max="8698" width="10.85546875" style="20" customWidth="1"/>
    <col min="8699" max="8699" width="13" style="20" customWidth="1"/>
    <col min="8700" max="8948" width="9.140625" style="20"/>
    <col min="8949" max="8949" width="24.28515625" style="20" customWidth="1"/>
    <col min="8950" max="8950" width="12" style="20" customWidth="1"/>
    <col min="8951" max="8954" width="10.85546875" style="20" customWidth="1"/>
    <col min="8955" max="8955" width="13" style="20" customWidth="1"/>
    <col min="8956" max="9204" width="9.140625" style="20"/>
    <col min="9205" max="9205" width="24.28515625" style="20" customWidth="1"/>
    <col min="9206" max="9206" width="12" style="20" customWidth="1"/>
    <col min="9207" max="9210" width="10.85546875" style="20" customWidth="1"/>
    <col min="9211" max="9211" width="13" style="20" customWidth="1"/>
    <col min="9212" max="9460" width="9.140625" style="20"/>
    <col min="9461" max="9461" width="24.28515625" style="20" customWidth="1"/>
    <col min="9462" max="9462" width="12" style="20" customWidth="1"/>
    <col min="9463" max="9466" width="10.85546875" style="20" customWidth="1"/>
    <col min="9467" max="9467" width="13" style="20" customWidth="1"/>
    <col min="9468" max="9716" width="9.140625" style="20"/>
    <col min="9717" max="9717" width="24.28515625" style="20" customWidth="1"/>
    <col min="9718" max="9718" width="12" style="20" customWidth="1"/>
    <col min="9719" max="9722" width="10.85546875" style="20" customWidth="1"/>
    <col min="9723" max="9723" width="13" style="20" customWidth="1"/>
    <col min="9724" max="9972" width="9.140625" style="20"/>
    <col min="9973" max="9973" width="24.28515625" style="20" customWidth="1"/>
    <col min="9974" max="9974" width="12" style="20" customWidth="1"/>
    <col min="9975" max="9978" width="10.85546875" style="20" customWidth="1"/>
    <col min="9979" max="9979" width="13" style="20" customWidth="1"/>
    <col min="9980" max="10228" width="9.140625" style="20"/>
    <col min="10229" max="10229" width="24.28515625" style="20" customWidth="1"/>
    <col min="10230" max="10230" width="12" style="20" customWidth="1"/>
    <col min="10231" max="10234" width="10.85546875" style="20" customWidth="1"/>
    <col min="10235" max="10235" width="13" style="20" customWidth="1"/>
    <col min="10236" max="10484" width="9.140625" style="20"/>
    <col min="10485" max="10485" width="24.28515625" style="20" customWidth="1"/>
    <col min="10486" max="10486" width="12" style="20" customWidth="1"/>
    <col min="10487" max="10490" width="10.85546875" style="20" customWidth="1"/>
    <col min="10491" max="10491" width="13" style="20" customWidth="1"/>
    <col min="10492" max="10740" width="9.140625" style="20"/>
    <col min="10741" max="10741" width="24.28515625" style="20" customWidth="1"/>
    <col min="10742" max="10742" width="12" style="20" customWidth="1"/>
    <col min="10743" max="10746" width="10.85546875" style="20" customWidth="1"/>
    <col min="10747" max="10747" width="13" style="20" customWidth="1"/>
    <col min="10748" max="10996" width="9.140625" style="20"/>
    <col min="10997" max="10997" width="24.28515625" style="20" customWidth="1"/>
    <col min="10998" max="10998" width="12" style="20" customWidth="1"/>
    <col min="10999" max="11002" width="10.85546875" style="20" customWidth="1"/>
    <col min="11003" max="11003" width="13" style="20" customWidth="1"/>
    <col min="11004" max="11252" width="9.140625" style="20"/>
    <col min="11253" max="11253" width="24.28515625" style="20" customWidth="1"/>
    <col min="11254" max="11254" width="12" style="20" customWidth="1"/>
    <col min="11255" max="11258" width="10.85546875" style="20" customWidth="1"/>
    <col min="11259" max="11259" width="13" style="20" customWidth="1"/>
    <col min="11260" max="11508" width="9.140625" style="20"/>
    <col min="11509" max="11509" width="24.28515625" style="20" customWidth="1"/>
    <col min="11510" max="11510" width="12" style="20" customWidth="1"/>
    <col min="11511" max="11514" width="10.85546875" style="20" customWidth="1"/>
    <col min="11515" max="11515" width="13" style="20" customWidth="1"/>
    <col min="11516" max="11764" width="9.140625" style="20"/>
    <col min="11765" max="11765" width="24.28515625" style="20" customWidth="1"/>
    <col min="11766" max="11766" width="12" style="20" customWidth="1"/>
    <col min="11767" max="11770" width="10.85546875" style="20" customWidth="1"/>
    <col min="11771" max="11771" width="13" style="20" customWidth="1"/>
    <col min="11772" max="12020" width="9.140625" style="20"/>
    <col min="12021" max="12021" width="24.28515625" style="20" customWidth="1"/>
    <col min="12022" max="12022" width="12" style="20" customWidth="1"/>
    <col min="12023" max="12026" width="10.85546875" style="20" customWidth="1"/>
    <col min="12027" max="12027" width="13" style="20" customWidth="1"/>
    <col min="12028" max="12276" width="9.140625" style="20"/>
    <col min="12277" max="12277" width="24.28515625" style="20" customWidth="1"/>
    <col min="12278" max="12278" width="12" style="20" customWidth="1"/>
    <col min="12279" max="12282" width="10.85546875" style="20" customWidth="1"/>
    <col min="12283" max="12283" width="13" style="20" customWidth="1"/>
    <col min="12284" max="12532" width="9.140625" style="20"/>
    <col min="12533" max="12533" width="24.28515625" style="20" customWidth="1"/>
    <col min="12534" max="12534" width="12" style="20" customWidth="1"/>
    <col min="12535" max="12538" width="10.85546875" style="20" customWidth="1"/>
    <col min="12539" max="12539" width="13" style="20" customWidth="1"/>
    <col min="12540" max="12788" width="9.140625" style="20"/>
    <col min="12789" max="12789" width="24.28515625" style="20" customWidth="1"/>
    <col min="12790" max="12790" width="12" style="20" customWidth="1"/>
    <col min="12791" max="12794" width="10.85546875" style="20" customWidth="1"/>
    <col min="12795" max="12795" width="13" style="20" customWidth="1"/>
    <col min="12796" max="13044" width="9.140625" style="20"/>
    <col min="13045" max="13045" width="24.28515625" style="20" customWidth="1"/>
    <col min="13046" max="13046" width="12" style="20" customWidth="1"/>
    <col min="13047" max="13050" width="10.85546875" style="20" customWidth="1"/>
    <col min="13051" max="13051" width="13" style="20" customWidth="1"/>
    <col min="13052" max="13300" width="9.140625" style="20"/>
    <col min="13301" max="13301" width="24.28515625" style="20" customWidth="1"/>
    <col min="13302" max="13302" width="12" style="20" customWidth="1"/>
    <col min="13303" max="13306" width="10.85546875" style="20" customWidth="1"/>
    <col min="13307" max="13307" width="13" style="20" customWidth="1"/>
    <col min="13308" max="13556" width="9.140625" style="20"/>
    <col min="13557" max="13557" width="24.28515625" style="20" customWidth="1"/>
    <col min="13558" max="13558" width="12" style="20" customWidth="1"/>
    <col min="13559" max="13562" width="10.85546875" style="20" customWidth="1"/>
    <col min="13563" max="13563" width="13" style="20" customWidth="1"/>
    <col min="13564" max="13812" width="9.140625" style="20"/>
    <col min="13813" max="13813" width="24.28515625" style="20" customWidth="1"/>
    <col min="13814" max="13814" width="12" style="20" customWidth="1"/>
    <col min="13815" max="13818" width="10.85546875" style="20" customWidth="1"/>
    <col min="13819" max="13819" width="13" style="20" customWidth="1"/>
    <col min="13820" max="14068" width="9.140625" style="20"/>
    <col min="14069" max="14069" width="24.28515625" style="20" customWidth="1"/>
    <col min="14070" max="14070" width="12" style="20" customWidth="1"/>
    <col min="14071" max="14074" width="10.85546875" style="20" customWidth="1"/>
    <col min="14075" max="14075" width="13" style="20" customWidth="1"/>
    <col min="14076" max="14324" width="9.140625" style="20"/>
    <col min="14325" max="14325" width="24.28515625" style="20" customWidth="1"/>
    <col min="14326" max="14326" width="12" style="20" customWidth="1"/>
    <col min="14327" max="14330" width="10.85546875" style="20" customWidth="1"/>
    <col min="14331" max="14331" width="13" style="20" customWidth="1"/>
    <col min="14332" max="14580" width="9.140625" style="20"/>
    <col min="14581" max="14581" width="24.28515625" style="20" customWidth="1"/>
    <col min="14582" max="14582" width="12" style="20" customWidth="1"/>
    <col min="14583" max="14586" width="10.85546875" style="20" customWidth="1"/>
    <col min="14587" max="14587" width="13" style="20" customWidth="1"/>
    <col min="14588" max="14836" width="9.140625" style="20"/>
    <col min="14837" max="14837" width="24.28515625" style="20" customWidth="1"/>
    <col min="14838" max="14838" width="12" style="20" customWidth="1"/>
    <col min="14839" max="14842" width="10.85546875" style="20" customWidth="1"/>
    <col min="14843" max="14843" width="13" style="20" customWidth="1"/>
    <col min="14844" max="15092" width="9.140625" style="20"/>
    <col min="15093" max="15093" width="24.28515625" style="20" customWidth="1"/>
    <col min="15094" max="15094" width="12" style="20" customWidth="1"/>
    <col min="15095" max="15098" width="10.85546875" style="20" customWidth="1"/>
    <col min="15099" max="15099" width="13" style="20" customWidth="1"/>
    <col min="15100" max="15348" width="9.140625" style="20"/>
    <col min="15349" max="15349" width="24.28515625" style="20" customWidth="1"/>
    <col min="15350" max="15350" width="12" style="20" customWidth="1"/>
    <col min="15351" max="15354" width="10.85546875" style="20" customWidth="1"/>
    <col min="15355" max="15355" width="13" style="20" customWidth="1"/>
    <col min="15356" max="15604" width="9.140625" style="20"/>
    <col min="15605" max="15605" width="24.28515625" style="20" customWidth="1"/>
    <col min="15606" max="15606" width="12" style="20" customWidth="1"/>
    <col min="15607" max="15610" width="10.85546875" style="20" customWidth="1"/>
    <col min="15611" max="15611" width="13" style="20" customWidth="1"/>
    <col min="15612" max="15860" width="9.140625" style="20"/>
    <col min="15861" max="15861" width="24.28515625" style="20" customWidth="1"/>
    <col min="15862" max="15862" width="12" style="20" customWidth="1"/>
    <col min="15863" max="15866" width="10.85546875" style="20" customWidth="1"/>
    <col min="15867" max="15867" width="13" style="20" customWidth="1"/>
    <col min="15868" max="16116" width="9.140625" style="20"/>
    <col min="16117" max="16117" width="24.28515625" style="20" customWidth="1"/>
    <col min="16118" max="16118" width="12" style="20" customWidth="1"/>
    <col min="16119" max="16122" width="10.85546875" style="20" customWidth="1"/>
    <col min="16123" max="16123" width="13" style="20" customWidth="1"/>
    <col min="16124" max="16384" width="9.140625" style="20"/>
  </cols>
  <sheetData>
    <row r="1" spans="1:7" ht="24.95" customHeight="1" x14ac:dyDescent="0.2">
      <c r="A1" s="349" t="s">
        <v>691</v>
      </c>
      <c r="B1" s="349"/>
      <c r="C1" s="349"/>
      <c r="D1" s="349"/>
      <c r="E1" s="349"/>
      <c r="G1" s="19" t="s">
        <v>177</v>
      </c>
    </row>
    <row r="2" spans="1:7" ht="12" customHeight="1" thickBot="1" x14ac:dyDescent="0.25">
      <c r="A2" s="71" t="s">
        <v>178</v>
      </c>
      <c r="B2" s="49"/>
      <c r="C2" s="49"/>
      <c r="D2" s="22"/>
      <c r="E2" s="21" t="s">
        <v>589</v>
      </c>
      <c r="F2" s="22"/>
    </row>
    <row r="3" spans="1:7" ht="21.75" customHeight="1" x14ac:dyDescent="0.2">
      <c r="A3" s="303" t="s">
        <v>675</v>
      </c>
      <c r="B3" s="347" t="s">
        <v>206</v>
      </c>
      <c r="C3" s="314" t="s">
        <v>588</v>
      </c>
      <c r="D3" s="314"/>
      <c r="E3" s="305"/>
      <c r="F3" s="22"/>
    </row>
    <row r="4" spans="1:7" s="22" customFormat="1" ht="33.75" customHeight="1" thickBot="1" x14ac:dyDescent="0.25">
      <c r="A4" s="304"/>
      <c r="B4" s="348"/>
      <c r="C4" s="95" t="s">
        <v>585</v>
      </c>
      <c r="D4" s="95" t="s">
        <v>586</v>
      </c>
      <c r="E4" s="107" t="s">
        <v>587</v>
      </c>
      <c r="F4" s="20"/>
    </row>
    <row r="5" spans="1:7" s="22" customFormat="1" ht="17.25" customHeight="1" x14ac:dyDescent="0.2">
      <c r="A5" s="236" t="s">
        <v>498</v>
      </c>
      <c r="B5" s="135">
        <v>1343.1610000000001</v>
      </c>
      <c r="C5" s="135">
        <v>1052.633</v>
      </c>
      <c r="D5" s="135">
        <v>114.53200000000001</v>
      </c>
      <c r="E5" s="162">
        <v>146.78399999999999</v>
      </c>
      <c r="F5" s="20"/>
    </row>
    <row r="6" spans="1:7" s="22" customFormat="1" ht="17.25" customHeight="1" x14ac:dyDescent="0.2">
      <c r="A6" s="237" t="s">
        <v>228</v>
      </c>
      <c r="B6" s="163">
        <v>320.73199999999997</v>
      </c>
      <c r="C6" s="163">
        <v>202.89200000000008</v>
      </c>
      <c r="D6" s="163">
        <v>37.995999999999995</v>
      </c>
      <c r="E6" s="164">
        <v>71.11399999999999</v>
      </c>
      <c r="F6" s="20"/>
    </row>
    <row r="7" spans="1:7" s="22" customFormat="1" ht="17.25" customHeight="1" x14ac:dyDescent="0.2">
      <c r="A7" s="237" t="s">
        <v>229</v>
      </c>
      <c r="B7" s="163">
        <v>836.92199999999991</v>
      </c>
      <c r="C7" s="163">
        <v>736.67399999999998</v>
      </c>
      <c r="D7" s="163">
        <v>47.081000000000003</v>
      </c>
      <c r="E7" s="164">
        <v>40.094000000000001</v>
      </c>
      <c r="F7" s="20"/>
    </row>
    <row r="8" spans="1:7" s="22" customFormat="1" ht="17.25" customHeight="1" x14ac:dyDescent="0.2">
      <c r="A8" s="237" t="s">
        <v>565</v>
      </c>
      <c r="B8" s="163">
        <v>48.341999999999999</v>
      </c>
      <c r="C8" s="163">
        <v>22.341000000000001</v>
      </c>
      <c r="D8" s="163">
        <v>20.996000000000002</v>
      </c>
      <c r="E8" s="164">
        <v>4.8149999999999995</v>
      </c>
      <c r="F8" s="20"/>
    </row>
    <row r="9" spans="1:7" s="22" customFormat="1" ht="17.25" customHeight="1" x14ac:dyDescent="0.2">
      <c r="A9" s="237" t="s">
        <v>231</v>
      </c>
      <c r="B9" s="163">
        <v>22.323999999999998</v>
      </c>
      <c r="C9" s="163">
        <v>17.806999999999999</v>
      </c>
      <c r="D9" s="163">
        <v>2.1459999999999999</v>
      </c>
      <c r="E9" s="164">
        <v>1.5640000000000001</v>
      </c>
      <c r="F9" s="20"/>
    </row>
    <row r="10" spans="1:7" s="22" customFormat="1" ht="17.25" customHeight="1" x14ac:dyDescent="0.2">
      <c r="A10" s="237" t="s">
        <v>232</v>
      </c>
      <c r="B10" s="163">
        <v>24.271999999999995</v>
      </c>
      <c r="C10" s="163">
        <v>13.452000000000002</v>
      </c>
      <c r="D10" s="163">
        <v>0.188</v>
      </c>
      <c r="E10" s="164">
        <v>5.7049999999999992</v>
      </c>
      <c r="F10" s="20"/>
    </row>
    <row r="11" spans="1:7" s="22" customFormat="1" ht="17.25" customHeight="1" x14ac:dyDescent="0.2">
      <c r="A11" s="237" t="s">
        <v>233</v>
      </c>
      <c r="B11" s="163">
        <v>90.568999999999988</v>
      </c>
      <c r="C11" s="163">
        <v>59.466999999999992</v>
      </c>
      <c r="D11" s="163">
        <v>6.125</v>
      </c>
      <c r="E11" s="164">
        <v>23.491999999999997</v>
      </c>
      <c r="F11" s="20"/>
    </row>
    <row r="12" spans="1:7" ht="18" customHeight="1" x14ac:dyDescent="0.2">
      <c r="A12" s="236" t="s">
        <v>192</v>
      </c>
      <c r="B12" s="135">
        <v>1308.1239999999998</v>
      </c>
      <c r="C12" s="135">
        <v>1036.837</v>
      </c>
      <c r="D12" s="135">
        <v>99</v>
      </c>
      <c r="E12" s="162">
        <v>144.97799999999998</v>
      </c>
    </row>
    <row r="13" spans="1:7" ht="18" customHeight="1" x14ac:dyDescent="0.2">
      <c r="A13" s="237" t="s">
        <v>228</v>
      </c>
      <c r="B13" s="163">
        <v>319.01899999999995</v>
      </c>
      <c r="C13" s="163">
        <v>202.89200000000008</v>
      </c>
      <c r="D13" s="163">
        <v>37.995999999999995</v>
      </c>
      <c r="E13" s="164">
        <v>71.11399999999999</v>
      </c>
    </row>
    <row r="14" spans="1:7" ht="18" customHeight="1" x14ac:dyDescent="0.2">
      <c r="A14" s="237" t="s">
        <v>229</v>
      </c>
      <c r="B14" s="163">
        <v>836.92199999999991</v>
      </c>
      <c r="C14" s="163">
        <v>736.67399999999998</v>
      </c>
      <c r="D14" s="163">
        <v>47.081000000000003</v>
      </c>
      <c r="E14" s="164">
        <v>40.094000000000001</v>
      </c>
    </row>
    <row r="15" spans="1:7" ht="18" customHeight="1" x14ac:dyDescent="0.2">
      <c r="A15" s="237" t="s">
        <v>565</v>
      </c>
      <c r="B15" s="163">
        <v>22.070000000000004</v>
      </c>
      <c r="C15" s="163">
        <v>13.597000000000001</v>
      </c>
      <c r="D15" s="163">
        <v>5.4639999999999995</v>
      </c>
      <c r="E15" s="164">
        <v>3.0089999999999999</v>
      </c>
    </row>
    <row r="16" spans="1:7" ht="18" customHeight="1" x14ac:dyDescent="0.2">
      <c r="A16" s="237" t="s">
        <v>231</v>
      </c>
      <c r="B16" s="163">
        <v>22.323999999999998</v>
      </c>
      <c r="C16" s="163">
        <v>17.806999999999999</v>
      </c>
      <c r="D16" s="163">
        <v>2.1459999999999999</v>
      </c>
      <c r="E16" s="164">
        <v>1.5640000000000001</v>
      </c>
    </row>
    <row r="17" spans="1:5" ht="18" customHeight="1" x14ac:dyDescent="0.2">
      <c r="A17" s="237" t="s">
        <v>232</v>
      </c>
      <c r="B17" s="163">
        <v>17.22</v>
      </c>
      <c r="C17" s="163">
        <v>6.4000000000000012</v>
      </c>
      <c r="D17" s="163">
        <v>0.188</v>
      </c>
      <c r="E17" s="164">
        <v>5.7049999999999992</v>
      </c>
    </row>
    <row r="18" spans="1:5" ht="18" customHeight="1" x14ac:dyDescent="0.2">
      <c r="A18" s="237" t="s">
        <v>233</v>
      </c>
      <c r="B18" s="163">
        <v>90.568999999999988</v>
      </c>
      <c r="C18" s="163">
        <v>59.466999999999992</v>
      </c>
      <c r="D18" s="163">
        <v>6.125</v>
      </c>
      <c r="E18" s="164">
        <v>23.491999999999997</v>
      </c>
    </row>
    <row r="19" spans="1:5" ht="18" customHeight="1" x14ac:dyDescent="0.2">
      <c r="A19" s="236" t="s">
        <v>193</v>
      </c>
      <c r="B19" s="135">
        <v>26.272000000000002</v>
      </c>
      <c r="C19" s="135">
        <v>8.7439999999999998</v>
      </c>
      <c r="D19" s="135">
        <v>15.532</v>
      </c>
      <c r="E19" s="162">
        <v>1.8059999999999998</v>
      </c>
    </row>
    <row r="20" spans="1:5" ht="18" customHeight="1" x14ac:dyDescent="0.2">
      <c r="A20" s="237" t="s">
        <v>228</v>
      </c>
      <c r="B20" s="163" t="s">
        <v>203</v>
      </c>
      <c r="C20" s="163" t="s">
        <v>203</v>
      </c>
      <c r="D20" s="163" t="s">
        <v>203</v>
      </c>
      <c r="E20" s="164" t="s">
        <v>203</v>
      </c>
    </row>
    <row r="21" spans="1:5" ht="18" customHeight="1" x14ac:dyDescent="0.2">
      <c r="A21" s="237" t="s">
        <v>229</v>
      </c>
      <c r="B21" s="163" t="s">
        <v>203</v>
      </c>
      <c r="C21" s="163" t="s">
        <v>203</v>
      </c>
      <c r="D21" s="163" t="s">
        <v>203</v>
      </c>
      <c r="E21" s="164" t="s">
        <v>203</v>
      </c>
    </row>
    <row r="22" spans="1:5" ht="18" customHeight="1" x14ac:dyDescent="0.2">
      <c r="A22" s="237" t="s">
        <v>565</v>
      </c>
      <c r="B22" s="163">
        <v>26.272000000000002</v>
      </c>
      <c r="C22" s="163">
        <v>8.7439999999999998</v>
      </c>
      <c r="D22" s="163">
        <v>15.532</v>
      </c>
      <c r="E22" s="164">
        <v>1.8059999999999998</v>
      </c>
    </row>
    <row r="23" spans="1:5" ht="18" customHeight="1" x14ac:dyDescent="0.2">
      <c r="A23" s="237" t="s">
        <v>231</v>
      </c>
      <c r="B23" s="163" t="s">
        <v>203</v>
      </c>
      <c r="C23" s="163" t="s">
        <v>203</v>
      </c>
      <c r="D23" s="163" t="s">
        <v>203</v>
      </c>
      <c r="E23" s="164" t="s">
        <v>203</v>
      </c>
    </row>
    <row r="24" spans="1:5" ht="18" customHeight="1" x14ac:dyDescent="0.2">
      <c r="A24" s="237" t="s">
        <v>232</v>
      </c>
      <c r="B24" s="163" t="s">
        <v>203</v>
      </c>
      <c r="C24" s="163" t="s">
        <v>203</v>
      </c>
      <c r="D24" s="163" t="s">
        <v>203</v>
      </c>
      <c r="E24" s="164" t="s">
        <v>203</v>
      </c>
    </row>
    <row r="25" spans="1:5" ht="18" customHeight="1" x14ac:dyDescent="0.2">
      <c r="A25" s="237" t="s">
        <v>233</v>
      </c>
      <c r="B25" s="163" t="s">
        <v>203</v>
      </c>
      <c r="C25" s="163" t="s">
        <v>203</v>
      </c>
      <c r="D25" s="163" t="s">
        <v>203</v>
      </c>
      <c r="E25" s="164" t="s">
        <v>203</v>
      </c>
    </row>
    <row r="26" spans="1:5" ht="18" customHeight="1" x14ac:dyDescent="0.2">
      <c r="A26" s="236" t="s">
        <v>194</v>
      </c>
      <c r="B26" s="135">
        <v>8.7650000000000006</v>
      </c>
      <c r="C26" s="135">
        <v>7.0519999999999996</v>
      </c>
      <c r="D26" s="135" t="s">
        <v>203</v>
      </c>
      <c r="E26" s="162">
        <v>0.23499999999999999</v>
      </c>
    </row>
    <row r="27" spans="1:5" ht="18" customHeight="1" x14ac:dyDescent="0.2">
      <c r="A27" s="237" t="s">
        <v>228</v>
      </c>
      <c r="B27" s="163">
        <v>1.7130000000000001</v>
      </c>
      <c r="C27" s="163" t="s">
        <v>203</v>
      </c>
      <c r="D27" s="163" t="s">
        <v>203</v>
      </c>
      <c r="E27" s="164" t="s">
        <v>203</v>
      </c>
    </row>
    <row r="28" spans="1:5" ht="18" customHeight="1" x14ac:dyDescent="0.2">
      <c r="A28" s="237" t="s">
        <v>229</v>
      </c>
      <c r="B28" s="163" t="s">
        <v>203</v>
      </c>
      <c r="C28" s="163" t="s">
        <v>203</v>
      </c>
      <c r="D28" s="163" t="s">
        <v>203</v>
      </c>
      <c r="E28" s="164" t="s">
        <v>203</v>
      </c>
    </row>
    <row r="29" spans="1:5" ht="18" customHeight="1" x14ac:dyDescent="0.2">
      <c r="A29" s="237" t="s">
        <v>565</v>
      </c>
      <c r="B29" s="163" t="s">
        <v>203</v>
      </c>
      <c r="C29" s="163" t="s">
        <v>203</v>
      </c>
      <c r="D29" s="163" t="s">
        <v>203</v>
      </c>
      <c r="E29" s="164" t="s">
        <v>203</v>
      </c>
    </row>
    <row r="30" spans="1:5" ht="18" customHeight="1" x14ac:dyDescent="0.2">
      <c r="A30" s="237" t="s">
        <v>231</v>
      </c>
      <c r="B30" s="163" t="s">
        <v>203</v>
      </c>
      <c r="C30" s="163" t="s">
        <v>203</v>
      </c>
      <c r="D30" s="163" t="s">
        <v>203</v>
      </c>
      <c r="E30" s="164" t="s">
        <v>203</v>
      </c>
    </row>
    <row r="31" spans="1:5" ht="18" customHeight="1" x14ac:dyDescent="0.2">
      <c r="A31" s="237" t="s">
        <v>232</v>
      </c>
      <c r="B31" s="163">
        <v>7.0519999999999996</v>
      </c>
      <c r="C31" s="163">
        <v>7.0519999999999996</v>
      </c>
      <c r="D31" s="163" t="s">
        <v>203</v>
      </c>
      <c r="E31" s="164">
        <v>0.23499999999999999</v>
      </c>
    </row>
    <row r="32" spans="1:5" ht="18" customHeight="1" x14ac:dyDescent="0.2">
      <c r="A32" s="237" t="s">
        <v>233</v>
      </c>
      <c r="B32" s="163" t="s">
        <v>203</v>
      </c>
      <c r="C32" s="163" t="s">
        <v>203</v>
      </c>
      <c r="D32" s="163" t="s">
        <v>203</v>
      </c>
      <c r="E32" s="164" t="s">
        <v>203</v>
      </c>
    </row>
    <row r="33" spans="1:1" ht="6.75" customHeight="1" x14ac:dyDescent="0.2"/>
    <row r="34" spans="1:1" s="83" customFormat="1" ht="12.75" customHeight="1" x14ac:dyDescent="0.2">
      <c r="A34" s="83" t="s">
        <v>205</v>
      </c>
    </row>
  </sheetData>
  <mergeCells count="4">
    <mergeCell ref="A1:E1"/>
    <mergeCell ref="A3:A4"/>
    <mergeCell ref="B3:B4"/>
    <mergeCell ref="C3:E3"/>
  </mergeCells>
  <hyperlinks>
    <hyperlink ref="G1" location="Obsah!A1" display="Obsah" xr:uid="{00000000-0004-0000-5200-000000000000}"/>
  </hyperlinks>
  <pageMargins left="0.78740157480314965" right="0.78740157480314965" top="0.78740157480314965" bottom="0.78740157480314965" header="0.51181102362204722" footer="0.51181102362204722"/>
  <pageSetup paperSize="9" firstPageNumber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tabColor rgb="FF7030A0"/>
  </sheetPr>
  <dimension ref="A1:M66"/>
  <sheetViews>
    <sheetView zoomScaleNormal="100" workbookViewId="0">
      <selection sqref="A1:E1"/>
    </sheetView>
  </sheetViews>
  <sheetFormatPr defaultRowHeight="12.75" customHeight="1" x14ac:dyDescent="0.2"/>
  <cols>
    <col min="1" max="1" width="20.42578125" style="20" customWidth="1"/>
    <col min="2" max="7" width="10.7109375" style="20" customWidth="1"/>
    <col min="8" max="258" width="9.140625" style="20"/>
    <col min="259" max="259" width="22.85546875" style="20" customWidth="1"/>
    <col min="260" max="260" width="16.28515625" style="20" customWidth="1"/>
    <col min="261" max="261" width="20" style="20" customWidth="1"/>
    <col min="262" max="262" width="16.28515625" style="20" customWidth="1"/>
    <col min="263" max="263" width="17" style="20" customWidth="1"/>
    <col min="264" max="514" width="9.140625" style="20"/>
    <col min="515" max="515" width="22.85546875" style="20" customWidth="1"/>
    <col min="516" max="516" width="16.28515625" style="20" customWidth="1"/>
    <col min="517" max="517" width="20" style="20" customWidth="1"/>
    <col min="518" max="518" width="16.28515625" style="20" customWidth="1"/>
    <col min="519" max="519" width="17" style="20" customWidth="1"/>
    <col min="520" max="770" width="9.140625" style="20"/>
    <col min="771" max="771" width="22.85546875" style="20" customWidth="1"/>
    <col min="772" max="772" width="16.28515625" style="20" customWidth="1"/>
    <col min="773" max="773" width="20" style="20" customWidth="1"/>
    <col min="774" max="774" width="16.28515625" style="20" customWidth="1"/>
    <col min="775" max="775" width="17" style="20" customWidth="1"/>
    <col min="776" max="1026" width="9.140625" style="20"/>
    <col min="1027" max="1027" width="22.85546875" style="20" customWidth="1"/>
    <col min="1028" max="1028" width="16.28515625" style="20" customWidth="1"/>
    <col min="1029" max="1029" width="20" style="20" customWidth="1"/>
    <col min="1030" max="1030" width="16.28515625" style="20" customWidth="1"/>
    <col min="1031" max="1031" width="17" style="20" customWidth="1"/>
    <col min="1032" max="1282" width="9.140625" style="20"/>
    <col min="1283" max="1283" width="22.85546875" style="20" customWidth="1"/>
    <col min="1284" max="1284" width="16.28515625" style="20" customWidth="1"/>
    <col min="1285" max="1285" width="20" style="20" customWidth="1"/>
    <col min="1286" max="1286" width="16.28515625" style="20" customWidth="1"/>
    <col min="1287" max="1287" width="17" style="20" customWidth="1"/>
    <col min="1288" max="1538" width="9.140625" style="20"/>
    <col min="1539" max="1539" width="22.85546875" style="20" customWidth="1"/>
    <col min="1540" max="1540" width="16.28515625" style="20" customWidth="1"/>
    <col min="1541" max="1541" width="20" style="20" customWidth="1"/>
    <col min="1542" max="1542" width="16.28515625" style="20" customWidth="1"/>
    <col min="1543" max="1543" width="17" style="20" customWidth="1"/>
    <col min="1544" max="1794" width="9.140625" style="20"/>
    <col min="1795" max="1795" width="22.85546875" style="20" customWidth="1"/>
    <col min="1796" max="1796" width="16.28515625" style="20" customWidth="1"/>
    <col min="1797" max="1797" width="20" style="20" customWidth="1"/>
    <col min="1798" max="1798" width="16.28515625" style="20" customWidth="1"/>
    <col min="1799" max="1799" width="17" style="20" customWidth="1"/>
    <col min="1800" max="2050" width="9.140625" style="20"/>
    <col min="2051" max="2051" width="22.85546875" style="20" customWidth="1"/>
    <col min="2052" max="2052" width="16.28515625" style="20" customWidth="1"/>
    <col min="2053" max="2053" width="20" style="20" customWidth="1"/>
    <col min="2054" max="2054" width="16.28515625" style="20" customWidth="1"/>
    <col min="2055" max="2055" width="17" style="20" customWidth="1"/>
    <col min="2056" max="2306" width="9.140625" style="20"/>
    <col min="2307" max="2307" width="22.85546875" style="20" customWidth="1"/>
    <col min="2308" max="2308" width="16.28515625" style="20" customWidth="1"/>
    <col min="2309" max="2309" width="20" style="20" customWidth="1"/>
    <col min="2310" max="2310" width="16.28515625" style="20" customWidth="1"/>
    <col min="2311" max="2311" width="17" style="20" customWidth="1"/>
    <col min="2312" max="2562" width="9.140625" style="20"/>
    <col min="2563" max="2563" width="22.85546875" style="20" customWidth="1"/>
    <col min="2564" max="2564" width="16.28515625" style="20" customWidth="1"/>
    <col min="2565" max="2565" width="20" style="20" customWidth="1"/>
    <col min="2566" max="2566" width="16.28515625" style="20" customWidth="1"/>
    <col min="2567" max="2567" width="17" style="20" customWidth="1"/>
    <col min="2568" max="2818" width="9.140625" style="20"/>
    <col min="2819" max="2819" width="22.85546875" style="20" customWidth="1"/>
    <col min="2820" max="2820" width="16.28515625" style="20" customWidth="1"/>
    <col min="2821" max="2821" width="20" style="20" customWidth="1"/>
    <col min="2822" max="2822" width="16.28515625" style="20" customWidth="1"/>
    <col min="2823" max="2823" width="17" style="20" customWidth="1"/>
    <col min="2824" max="3074" width="9.140625" style="20"/>
    <col min="3075" max="3075" width="22.85546875" style="20" customWidth="1"/>
    <col min="3076" max="3076" width="16.28515625" style="20" customWidth="1"/>
    <col min="3077" max="3077" width="20" style="20" customWidth="1"/>
    <col min="3078" max="3078" width="16.28515625" style="20" customWidth="1"/>
    <col min="3079" max="3079" width="17" style="20" customWidth="1"/>
    <col min="3080" max="3330" width="9.140625" style="20"/>
    <col min="3331" max="3331" width="22.85546875" style="20" customWidth="1"/>
    <col min="3332" max="3332" width="16.28515625" style="20" customWidth="1"/>
    <col min="3333" max="3333" width="20" style="20" customWidth="1"/>
    <col min="3334" max="3334" width="16.28515625" style="20" customWidth="1"/>
    <col min="3335" max="3335" width="17" style="20" customWidth="1"/>
    <col min="3336" max="3586" width="9.140625" style="20"/>
    <col min="3587" max="3587" width="22.85546875" style="20" customWidth="1"/>
    <col min="3588" max="3588" width="16.28515625" style="20" customWidth="1"/>
    <col min="3589" max="3589" width="20" style="20" customWidth="1"/>
    <col min="3590" max="3590" width="16.28515625" style="20" customWidth="1"/>
    <col min="3591" max="3591" width="17" style="20" customWidth="1"/>
    <col min="3592" max="3842" width="9.140625" style="20"/>
    <col min="3843" max="3843" width="22.85546875" style="20" customWidth="1"/>
    <col min="3844" max="3844" width="16.28515625" style="20" customWidth="1"/>
    <col min="3845" max="3845" width="20" style="20" customWidth="1"/>
    <col min="3846" max="3846" width="16.28515625" style="20" customWidth="1"/>
    <col min="3847" max="3847" width="17" style="20" customWidth="1"/>
    <col min="3848" max="4098" width="9.140625" style="20"/>
    <col min="4099" max="4099" width="22.85546875" style="20" customWidth="1"/>
    <col min="4100" max="4100" width="16.28515625" style="20" customWidth="1"/>
    <col min="4101" max="4101" width="20" style="20" customWidth="1"/>
    <col min="4102" max="4102" width="16.28515625" style="20" customWidth="1"/>
    <col min="4103" max="4103" width="17" style="20" customWidth="1"/>
    <col min="4104" max="4354" width="9.140625" style="20"/>
    <col min="4355" max="4355" width="22.85546875" style="20" customWidth="1"/>
    <col min="4356" max="4356" width="16.28515625" style="20" customWidth="1"/>
    <col min="4357" max="4357" width="20" style="20" customWidth="1"/>
    <col min="4358" max="4358" width="16.28515625" style="20" customWidth="1"/>
    <col min="4359" max="4359" width="17" style="20" customWidth="1"/>
    <col min="4360" max="4610" width="9.140625" style="20"/>
    <col min="4611" max="4611" width="22.85546875" style="20" customWidth="1"/>
    <col min="4612" max="4612" width="16.28515625" style="20" customWidth="1"/>
    <col min="4613" max="4613" width="20" style="20" customWidth="1"/>
    <col min="4614" max="4614" width="16.28515625" style="20" customWidth="1"/>
    <col min="4615" max="4615" width="17" style="20" customWidth="1"/>
    <col min="4616" max="4866" width="9.140625" style="20"/>
    <col min="4867" max="4867" width="22.85546875" style="20" customWidth="1"/>
    <col min="4868" max="4868" width="16.28515625" style="20" customWidth="1"/>
    <col min="4869" max="4869" width="20" style="20" customWidth="1"/>
    <col min="4870" max="4870" width="16.28515625" style="20" customWidth="1"/>
    <col min="4871" max="4871" width="17" style="20" customWidth="1"/>
    <col min="4872" max="5122" width="9.140625" style="20"/>
    <col min="5123" max="5123" width="22.85546875" style="20" customWidth="1"/>
    <col min="5124" max="5124" width="16.28515625" style="20" customWidth="1"/>
    <col min="5125" max="5125" width="20" style="20" customWidth="1"/>
    <col min="5126" max="5126" width="16.28515625" style="20" customWidth="1"/>
    <col min="5127" max="5127" width="17" style="20" customWidth="1"/>
    <col min="5128" max="5378" width="9.140625" style="20"/>
    <col min="5379" max="5379" width="22.85546875" style="20" customWidth="1"/>
    <col min="5380" max="5380" width="16.28515625" style="20" customWidth="1"/>
    <col min="5381" max="5381" width="20" style="20" customWidth="1"/>
    <col min="5382" max="5382" width="16.28515625" style="20" customWidth="1"/>
    <col min="5383" max="5383" width="17" style="20" customWidth="1"/>
    <col min="5384" max="5634" width="9.140625" style="20"/>
    <col min="5635" max="5635" width="22.85546875" style="20" customWidth="1"/>
    <col min="5636" max="5636" width="16.28515625" style="20" customWidth="1"/>
    <col min="5637" max="5637" width="20" style="20" customWidth="1"/>
    <col min="5638" max="5638" width="16.28515625" style="20" customWidth="1"/>
    <col min="5639" max="5639" width="17" style="20" customWidth="1"/>
    <col min="5640" max="5890" width="9.140625" style="20"/>
    <col min="5891" max="5891" width="22.85546875" style="20" customWidth="1"/>
    <col min="5892" max="5892" width="16.28515625" style="20" customWidth="1"/>
    <col min="5893" max="5893" width="20" style="20" customWidth="1"/>
    <col min="5894" max="5894" width="16.28515625" style="20" customWidth="1"/>
    <col min="5895" max="5895" width="17" style="20" customWidth="1"/>
    <col min="5896" max="6146" width="9.140625" style="20"/>
    <col min="6147" max="6147" width="22.85546875" style="20" customWidth="1"/>
    <col min="6148" max="6148" width="16.28515625" style="20" customWidth="1"/>
    <col min="6149" max="6149" width="20" style="20" customWidth="1"/>
    <col min="6150" max="6150" width="16.28515625" style="20" customWidth="1"/>
    <col min="6151" max="6151" width="17" style="20" customWidth="1"/>
    <col min="6152" max="6402" width="9.140625" style="20"/>
    <col min="6403" max="6403" width="22.85546875" style="20" customWidth="1"/>
    <col min="6404" max="6404" width="16.28515625" style="20" customWidth="1"/>
    <col min="6405" max="6405" width="20" style="20" customWidth="1"/>
    <col min="6406" max="6406" width="16.28515625" style="20" customWidth="1"/>
    <col min="6407" max="6407" width="17" style="20" customWidth="1"/>
    <col min="6408" max="6658" width="9.140625" style="20"/>
    <col min="6659" max="6659" width="22.85546875" style="20" customWidth="1"/>
    <col min="6660" max="6660" width="16.28515625" style="20" customWidth="1"/>
    <col min="6661" max="6661" width="20" style="20" customWidth="1"/>
    <col min="6662" max="6662" width="16.28515625" style="20" customWidth="1"/>
    <col min="6663" max="6663" width="17" style="20" customWidth="1"/>
    <col min="6664" max="6914" width="9.140625" style="20"/>
    <col min="6915" max="6915" width="22.85546875" style="20" customWidth="1"/>
    <col min="6916" max="6916" width="16.28515625" style="20" customWidth="1"/>
    <col min="6917" max="6917" width="20" style="20" customWidth="1"/>
    <col min="6918" max="6918" width="16.28515625" style="20" customWidth="1"/>
    <col min="6919" max="6919" width="17" style="20" customWidth="1"/>
    <col min="6920" max="7170" width="9.140625" style="20"/>
    <col min="7171" max="7171" width="22.85546875" style="20" customWidth="1"/>
    <col min="7172" max="7172" width="16.28515625" style="20" customWidth="1"/>
    <col min="7173" max="7173" width="20" style="20" customWidth="1"/>
    <col min="7174" max="7174" width="16.28515625" style="20" customWidth="1"/>
    <col min="7175" max="7175" width="17" style="20" customWidth="1"/>
    <col min="7176" max="7426" width="9.140625" style="20"/>
    <col min="7427" max="7427" width="22.85546875" style="20" customWidth="1"/>
    <col min="7428" max="7428" width="16.28515625" style="20" customWidth="1"/>
    <col min="7429" max="7429" width="20" style="20" customWidth="1"/>
    <col min="7430" max="7430" width="16.28515625" style="20" customWidth="1"/>
    <col min="7431" max="7431" width="17" style="20" customWidth="1"/>
    <col min="7432" max="7682" width="9.140625" style="20"/>
    <col min="7683" max="7683" width="22.85546875" style="20" customWidth="1"/>
    <col min="7684" max="7684" width="16.28515625" style="20" customWidth="1"/>
    <col min="7685" max="7685" width="20" style="20" customWidth="1"/>
    <col min="7686" max="7686" width="16.28515625" style="20" customWidth="1"/>
    <col min="7687" max="7687" width="17" style="20" customWidth="1"/>
    <col min="7688" max="7938" width="9.140625" style="20"/>
    <col min="7939" max="7939" width="22.85546875" style="20" customWidth="1"/>
    <col min="7940" max="7940" width="16.28515625" style="20" customWidth="1"/>
    <col min="7941" max="7941" width="20" style="20" customWidth="1"/>
    <col min="7942" max="7942" width="16.28515625" style="20" customWidth="1"/>
    <col min="7943" max="7943" width="17" style="20" customWidth="1"/>
    <col min="7944" max="8194" width="9.140625" style="20"/>
    <col min="8195" max="8195" width="22.85546875" style="20" customWidth="1"/>
    <col min="8196" max="8196" width="16.28515625" style="20" customWidth="1"/>
    <col min="8197" max="8197" width="20" style="20" customWidth="1"/>
    <col min="8198" max="8198" width="16.28515625" style="20" customWidth="1"/>
    <col min="8199" max="8199" width="17" style="20" customWidth="1"/>
    <col min="8200" max="8450" width="9.140625" style="20"/>
    <col min="8451" max="8451" width="22.85546875" style="20" customWidth="1"/>
    <col min="8452" max="8452" width="16.28515625" style="20" customWidth="1"/>
    <col min="8453" max="8453" width="20" style="20" customWidth="1"/>
    <col min="8454" max="8454" width="16.28515625" style="20" customWidth="1"/>
    <col min="8455" max="8455" width="17" style="20" customWidth="1"/>
    <col min="8456" max="8706" width="9.140625" style="20"/>
    <col min="8707" max="8707" width="22.85546875" style="20" customWidth="1"/>
    <col min="8708" max="8708" width="16.28515625" style="20" customWidth="1"/>
    <col min="8709" max="8709" width="20" style="20" customWidth="1"/>
    <col min="8710" max="8710" width="16.28515625" style="20" customWidth="1"/>
    <col min="8711" max="8711" width="17" style="20" customWidth="1"/>
    <col min="8712" max="8962" width="9.140625" style="20"/>
    <col min="8963" max="8963" width="22.85546875" style="20" customWidth="1"/>
    <col min="8964" max="8964" width="16.28515625" style="20" customWidth="1"/>
    <col min="8965" max="8965" width="20" style="20" customWidth="1"/>
    <col min="8966" max="8966" width="16.28515625" style="20" customWidth="1"/>
    <col min="8967" max="8967" width="17" style="20" customWidth="1"/>
    <col min="8968" max="9218" width="9.140625" style="20"/>
    <col min="9219" max="9219" width="22.85546875" style="20" customWidth="1"/>
    <col min="9220" max="9220" width="16.28515625" style="20" customWidth="1"/>
    <col min="9221" max="9221" width="20" style="20" customWidth="1"/>
    <col min="9222" max="9222" width="16.28515625" style="20" customWidth="1"/>
    <col min="9223" max="9223" width="17" style="20" customWidth="1"/>
    <col min="9224" max="9474" width="9.140625" style="20"/>
    <col min="9475" max="9475" width="22.85546875" style="20" customWidth="1"/>
    <col min="9476" max="9476" width="16.28515625" style="20" customWidth="1"/>
    <col min="9477" max="9477" width="20" style="20" customWidth="1"/>
    <col min="9478" max="9478" width="16.28515625" style="20" customWidth="1"/>
    <col min="9479" max="9479" width="17" style="20" customWidth="1"/>
    <col min="9480" max="9730" width="9.140625" style="20"/>
    <col min="9731" max="9731" width="22.85546875" style="20" customWidth="1"/>
    <col min="9732" max="9732" width="16.28515625" style="20" customWidth="1"/>
    <col min="9733" max="9733" width="20" style="20" customWidth="1"/>
    <col min="9734" max="9734" width="16.28515625" style="20" customWidth="1"/>
    <col min="9735" max="9735" width="17" style="20" customWidth="1"/>
    <col min="9736" max="9986" width="9.140625" style="20"/>
    <col min="9987" max="9987" width="22.85546875" style="20" customWidth="1"/>
    <col min="9988" max="9988" width="16.28515625" style="20" customWidth="1"/>
    <col min="9989" max="9989" width="20" style="20" customWidth="1"/>
    <col min="9990" max="9990" width="16.28515625" style="20" customWidth="1"/>
    <col min="9991" max="9991" width="17" style="20" customWidth="1"/>
    <col min="9992" max="10242" width="9.140625" style="20"/>
    <col min="10243" max="10243" width="22.85546875" style="20" customWidth="1"/>
    <col min="10244" max="10244" width="16.28515625" style="20" customWidth="1"/>
    <col min="10245" max="10245" width="20" style="20" customWidth="1"/>
    <col min="10246" max="10246" width="16.28515625" style="20" customWidth="1"/>
    <col min="10247" max="10247" width="17" style="20" customWidth="1"/>
    <col min="10248" max="10498" width="9.140625" style="20"/>
    <col min="10499" max="10499" width="22.85546875" style="20" customWidth="1"/>
    <col min="10500" max="10500" width="16.28515625" style="20" customWidth="1"/>
    <col min="10501" max="10501" width="20" style="20" customWidth="1"/>
    <col min="10502" max="10502" width="16.28515625" style="20" customWidth="1"/>
    <col min="10503" max="10503" width="17" style="20" customWidth="1"/>
    <col min="10504" max="10754" width="9.140625" style="20"/>
    <col min="10755" max="10755" width="22.85546875" style="20" customWidth="1"/>
    <col min="10756" max="10756" width="16.28515625" style="20" customWidth="1"/>
    <col min="10757" max="10757" width="20" style="20" customWidth="1"/>
    <col min="10758" max="10758" width="16.28515625" style="20" customWidth="1"/>
    <col min="10759" max="10759" width="17" style="20" customWidth="1"/>
    <col min="10760" max="11010" width="9.140625" style="20"/>
    <col min="11011" max="11011" width="22.85546875" style="20" customWidth="1"/>
    <col min="11012" max="11012" width="16.28515625" style="20" customWidth="1"/>
    <col min="11013" max="11013" width="20" style="20" customWidth="1"/>
    <col min="11014" max="11014" width="16.28515625" style="20" customWidth="1"/>
    <col min="11015" max="11015" width="17" style="20" customWidth="1"/>
    <col min="11016" max="11266" width="9.140625" style="20"/>
    <col min="11267" max="11267" width="22.85546875" style="20" customWidth="1"/>
    <col min="11268" max="11268" width="16.28515625" style="20" customWidth="1"/>
    <col min="11269" max="11269" width="20" style="20" customWidth="1"/>
    <col min="11270" max="11270" width="16.28515625" style="20" customWidth="1"/>
    <col min="11271" max="11271" width="17" style="20" customWidth="1"/>
    <col min="11272" max="11522" width="9.140625" style="20"/>
    <col min="11523" max="11523" width="22.85546875" style="20" customWidth="1"/>
    <col min="11524" max="11524" width="16.28515625" style="20" customWidth="1"/>
    <col min="11525" max="11525" width="20" style="20" customWidth="1"/>
    <col min="11526" max="11526" width="16.28515625" style="20" customWidth="1"/>
    <col min="11527" max="11527" width="17" style="20" customWidth="1"/>
    <col min="11528" max="11778" width="9.140625" style="20"/>
    <col min="11779" max="11779" width="22.85546875" style="20" customWidth="1"/>
    <col min="11780" max="11780" width="16.28515625" style="20" customWidth="1"/>
    <col min="11781" max="11781" width="20" style="20" customWidth="1"/>
    <col min="11782" max="11782" width="16.28515625" style="20" customWidth="1"/>
    <col min="11783" max="11783" width="17" style="20" customWidth="1"/>
    <col min="11784" max="12034" width="9.140625" style="20"/>
    <col min="12035" max="12035" width="22.85546875" style="20" customWidth="1"/>
    <col min="12036" max="12036" width="16.28515625" style="20" customWidth="1"/>
    <col min="12037" max="12037" width="20" style="20" customWidth="1"/>
    <col min="12038" max="12038" width="16.28515625" style="20" customWidth="1"/>
    <col min="12039" max="12039" width="17" style="20" customWidth="1"/>
    <col min="12040" max="12290" width="9.140625" style="20"/>
    <col min="12291" max="12291" width="22.85546875" style="20" customWidth="1"/>
    <col min="12292" max="12292" width="16.28515625" style="20" customWidth="1"/>
    <col min="12293" max="12293" width="20" style="20" customWidth="1"/>
    <col min="12294" max="12294" width="16.28515625" style="20" customWidth="1"/>
    <col min="12295" max="12295" width="17" style="20" customWidth="1"/>
    <col min="12296" max="12546" width="9.140625" style="20"/>
    <col min="12547" max="12547" width="22.85546875" style="20" customWidth="1"/>
    <col min="12548" max="12548" width="16.28515625" style="20" customWidth="1"/>
    <col min="12549" max="12549" width="20" style="20" customWidth="1"/>
    <col min="12550" max="12550" width="16.28515625" style="20" customWidth="1"/>
    <col min="12551" max="12551" width="17" style="20" customWidth="1"/>
    <col min="12552" max="12802" width="9.140625" style="20"/>
    <col min="12803" max="12803" width="22.85546875" style="20" customWidth="1"/>
    <col min="12804" max="12804" width="16.28515625" style="20" customWidth="1"/>
    <col min="12805" max="12805" width="20" style="20" customWidth="1"/>
    <col min="12806" max="12806" width="16.28515625" style="20" customWidth="1"/>
    <col min="12807" max="12807" width="17" style="20" customWidth="1"/>
    <col min="12808" max="13058" width="9.140625" style="20"/>
    <col min="13059" max="13059" width="22.85546875" style="20" customWidth="1"/>
    <col min="13060" max="13060" width="16.28515625" style="20" customWidth="1"/>
    <col min="13061" max="13061" width="20" style="20" customWidth="1"/>
    <col min="13062" max="13062" width="16.28515625" style="20" customWidth="1"/>
    <col min="13063" max="13063" width="17" style="20" customWidth="1"/>
    <col min="13064" max="13314" width="9.140625" style="20"/>
    <col min="13315" max="13315" width="22.85546875" style="20" customWidth="1"/>
    <col min="13316" max="13316" width="16.28515625" style="20" customWidth="1"/>
    <col min="13317" max="13317" width="20" style="20" customWidth="1"/>
    <col min="13318" max="13318" width="16.28515625" style="20" customWidth="1"/>
    <col min="13319" max="13319" width="17" style="20" customWidth="1"/>
    <col min="13320" max="13570" width="9.140625" style="20"/>
    <col min="13571" max="13571" width="22.85546875" style="20" customWidth="1"/>
    <col min="13572" max="13572" width="16.28515625" style="20" customWidth="1"/>
    <col min="13573" max="13573" width="20" style="20" customWidth="1"/>
    <col min="13574" max="13574" width="16.28515625" style="20" customWidth="1"/>
    <col min="13575" max="13575" width="17" style="20" customWidth="1"/>
    <col min="13576" max="13826" width="9.140625" style="20"/>
    <col min="13827" max="13827" width="22.85546875" style="20" customWidth="1"/>
    <col min="13828" max="13828" width="16.28515625" style="20" customWidth="1"/>
    <col min="13829" max="13829" width="20" style="20" customWidth="1"/>
    <col min="13830" max="13830" width="16.28515625" style="20" customWidth="1"/>
    <col min="13831" max="13831" width="17" style="20" customWidth="1"/>
    <col min="13832" max="14082" width="9.140625" style="20"/>
    <col min="14083" max="14083" width="22.85546875" style="20" customWidth="1"/>
    <col min="14084" max="14084" width="16.28515625" style="20" customWidth="1"/>
    <col min="14085" max="14085" width="20" style="20" customWidth="1"/>
    <col min="14086" max="14086" width="16.28515625" style="20" customWidth="1"/>
    <col min="14087" max="14087" width="17" style="20" customWidth="1"/>
    <col min="14088" max="14338" width="9.140625" style="20"/>
    <col min="14339" max="14339" width="22.85546875" style="20" customWidth="1"/>
    <col min="14340" max="14340" width="16.28515625" style="20" customWidth="1"/>
    <col min="14341" max="14341" width="20" style="20" customWidth="1"/>
    <col min="14342" max="14342" width="16.28515625" style="20" customWidth="1"/>
    <col min="14343" max="14343" width="17" style="20" customWidth="1"/>
    <col min="14344" max="14594" width="9.140625" style="20"/>
    <col min="14595" max="14595" width="22.85546875" style="20" customWidth="1"/>
    <col min="14596" max="14596" width="16.28515625" style="20" customWidth="1"/>
    <col min="14597" max="14597" width="20" style="20" customWidth="1"/>
    <col min="14598" max="14598" width="16.28515625" style="20" customWidth="1"/>
    <col min="14599" max="14599" width="17" style="20" customWidth="1"/>
    <col min="14600" max="14850" width="9.140625" style="20"/>
    <col min="14851" max="14851" width="22.85546875" style="20" customWidth="1"/>
    <col min="14852" max="14852" width="16.28515625" style="20" customWidth="1"/>
    <col min="14853" max="14853" width="20" style="20" customWidth="1"/>
    <col min="14854" max="14854" width="16.28515625" style="20" customWidth="1"/>
    <col min="14855" max="14855" width="17" style="20" customWidth="1"/>
    <col min="14856" max="15106" width="9.140625" style="20"/>
    <col min="15107" max="15107" width="22.85546875" style="20" customWidth="1"/>
    <col min="15108" max="15108" width="16.28515625" style="20" customWidth="1"/>
    <col min="15109" max="15109" width="20" style="20" customWidth="1"/>
    <col min="15110" max="15110" width="16.28515625" style="20" customWidth="1"/>
    <col min="15111" max="15111" width="17" style="20" customWidth="1"/>
    <col min="15112" max="15362" width="9.140625" style="20"/>
    <col min="15363" max="15363" width="22.85546875" style="20" customWidth="1"/>
    <col min="15364" max="15364" width="16.28515625" style="20" customWidth="1"/>
    <col min="15365" max="15365" width="20" style="20" customWidth="1"/>
    <col min="15366" max="15366" width="16.28515625" style="20" customWidth="1"/>
    <col min="15367" max="15367" width="17" style="20" customWidth="1"/>
    <col min="15368" max="15618" width="9.140625" style="20"/>
    <col min="15619" max="15619" width="22.85546875" style="20" customWidth="1"/>
    <col min="15620" max="15620" width="16.28515625" style="20" customWidth="1"/>
    <col min="15621" max="15621" width="20" style="20" customWidth="1"/>
    <col min="15622" max="15622" width="16.28515625" style="20" customWidth="1"/>
    <col min="15623" max="15623" width="17" style="20" customWidth="1"/>
    <col min="15624" max="15874" width="9.140625" style="20"/>
    <col min="15875" max="15875" width="22.85546875" style="20" customWidth="1"/>
    <col min="15876" max="15876" width="16.28515625" style="20" customWidth="1"/>
    <col min="15877" max="15877" width="20" style="20" customWidth="1"/>
    <col min="15878" max="15878" width="16.28515625" style="20" customWidth="1"/>
    <col min="15879" max="15879" width="17" style="20" customWidth="1"/>
    <col min="15880" max="16130" width="9.140625" style="20"/>
    <col min="16131" max="16131" width="22.85546875" style="20" customWidth="1"/>
    <col min="16132" max="16132" width="16.28515625" style="20" customWidth="1"/>
    <col min="16133" max="16133" width="20" style="20" customWidth="1"/>
    <col min="16134" max="16134" width="16.28515625" style="20" customWidth="1"/>
    <col min="16135" max="16135" width="17" style="20" customWidth="1"/>
    <col min="16136" max="16384" width="9.140625" style="20"/>
  </cols>
  <sheetData>
    <row r="1" spans="1:13" s="111" customFormat="1" ht="20.25" customHeight="1" x14ac:dyDescent="0.2">
      <c r="A1" s="110" t="s">
        <v>606</v>
      </c>
      <c r="B1" s="110"/>
      <c r="C1" s="110"/>
      <c r="D1" s="110"/>
      <c r="E1" s="110"/>
      <c r="F1" s="110"/>
      <c r="G1" s="110"/>
      <c r="I1" s="112" t="s">
        <v>177</v>
      </c>
    </row>
    <row r="2" spans="1:13" ht="12" customHeight="1" thickBot="1" x14ac:dyDescent="0.25">
      <c r="A2" s="134" t="s">
        <v>178</v>
      </c>
      <c r="G2" s="21"/>
    </row>
    <row r="3" spans="1:13" ht="15" customHeight="1" x14ac:dyDescent="0.2">
      <c r="A3" s="303" t="s">
        <v>238</v>
      </c>
      <c r="B3" s="312" t="s">
        <v>206</v>
      </c>
      <c r="C3" s="306" t="s">
        <v>603</v>
      </c>
      <c r="D3" s="306"/>
      <c r="E3" s="306"/>
      <c r="F3" s="306"/>
      <c r="G3" s="306"/>
      <c r="I3" s="18"/>
    </row>
    <row r="4" spans="1:13" s="22" customFormat="1" ht="15" customHeight="1" thickBot="1" x14ac:dyDescent="0.25">
      <c r="A4" s="304"/>
      <c r="B4" s="313"/>
      <c r="C4" s="94" t="s">
        <v>214</v>
      </c>
      <c r="D4" s="94" t="s">
        <v>234</v>
      </c>
      <c r="E4" s="94" t="s">
        <v>235</v>
      </c>
      <c r="F4" s="94" t="s">
        <v>236</v>
      </c>
      <c r="G4" s="96" t="s">
        <v>213</v>
      </c>
    </row>
    <row r="5" spans="1:13" s="24" customFormat="1" ht="11.25" customHeight="1" x14ac:dyDescent="0.2">
      <c r="A5" s="180" t="s">
        <v>594</v>
      </c>
      <c r="B5" s="185">
        <v>3382</v>
      </c>
      <c r="C5" s="185">
        <v>581</v>
      </c>
      <c r="D5" s="185">
        <v>1597</v>
      </c>
      <c r="E5" s="185">
        <v>755</v>
      </c>
      <c r="F5" s="185">
        <v>175</v>
      </c>
      <c r="G5" s="186">
        <v>274</v>
      </c>
      <c r="H5" s="23"/>
      <c r="I5" s="26"/>
      <c r="J5" s="26"/>
      <c r="K5" s="26"/>
      <c r="L5" s="26"/>
    </row>
    <row r="6" spans="1:13" s="26" customFormat="1" ht="11.25" customHeight="1" x14ac:dyDescent="0.2">
      <c r="A6" s="188" t="s">
        <v>239</v>
      </c>
      <c r="B6" s="249">
        <v>771</v>
      </c>
      <c r="C6" s="249">
        <v>130</v>
      </c>
      <c r="D6" s="249">
        <v>298</v>
      </c>
      <c r="E6" s="249">
        <v>170</v>
      </c>
      <c r="F6" s="249">
        <v>64</v>
      </c>
      <c r="G6" s="248">
        <v>109</v>
      </c>
      <c r="H6" s="23"/>
      <c r="I6" s="23"/>
      <c r="J6" s="23"/>
      <c r="K6" s="23"/>
      <c r="L6" s="23"/>
      <c r="M6" s="24"/>
    </row>
    <row r="7" spans="1:13" s="26" customFormat="1" ht="11.25" customHeight="1" x14ac:dyDescent="0.2">
      <c r="A7" s="188" t="s">
        <v>240</v>
      </c>
      <c r="B7" s="249">
        <v>291</v>
      </c>
      <c r="C7" s="249">
        <v>51</v>
      </c>
      <c r="D7" s="249">
        <v>142</v>
      </c>
      <c r="E7" s="249">
        <v>62</v>
      </c>
      <c r="F7" s="249">
        <v>9</v>
      </c>
      <c r="G7" s="248">
        <v>27</v>
      </c>
      <c r="H7" s="23"/>
      <c r="I7" s="23"/>
      <c r="J7" s="23"/>
      <c r="K7" s="23"/>
      <c r="L7" s="23"/>
      <c r="M7" s="24"/>
    </row>
    <row r="8" spans="1:13" s="26" customFormat="1" ht="11.25" customHeight="1" x14ac:dyDescent="0.2">
      <c r="A8" s="188" t="s">
        <v>241</v>
      </c>
      <c r="B8" s="249">
        <v>144</v>
      </c>
      <c r="C8" s="249">
        <v>21</v>
      </c>
      <c r="D8" s="249">
        <v>76</v>
      </c>
      <c r="E8" s="249">
        <v>38</v>
      </c>
      <c r="F8" s="249">
        <v>4</v>
      </c>
      <c r="G8" s="248">
        <v>5</v>
      </c>
      <c r="H8" s="23"/>
      <c r="I8" s="23"/>
      <c r="J8" s="23"/>
      <c r="K8" s="23"/>
      <c r="L8" s="23"/>
      <c r="M8" s="24"/>
    </row>
    <row r="9" spans="1:13" s="26" customFormat="1" ht="11.25" customHeight="1" x14ac:dyDescent="0.2">
      <c r="A9" s="188" t="s">
        <v>242</v>
      </c>
      <c r="B9" s="249">
        <v>145</v>
      </c>
      <c r="C9" s="249">
        <v>20</v>
      </c>
      <c r="D9" s="249">
        <v>75</v>
      </c>
      <c r="E9" s="249">
        <v>31</v>
      </c>
      <c r="F9" s="249">
        <v>6</v>
      </c>
      <c r="G9" s="248">
        <v>13</v>
      </c>
      <c r="H9" s="23"/>
      <c r="I9" s="23"/>
      <c r="J9" s="23"/>
      <c r="K9" s="23"/>
      <c r="L9" s="23"/>
      <c r="M9" s="24"/>
    </row>
    <row r="10" spans="1:13" s="26" customFormat="1" ht="11.25" customHeight="1" x14ac:dyDescent="0.2">
      <c r="A10" s="188" t="s">
        <v>243</v>
      </c>
      <c r="B10" s="249">
        <v>24</v>
      </c>
      <c r="C10" s="249">
        <v>8</v>
      </c>
      <c r="D10" s="249">
        <v>11</v>
      </c>
      <c r="E10" s="249">
        <v>4</v>
      </c>
      <c r="F10" s="249">
        <v>1</v>
      </c>
      <c r="G10" s="248" t="s">
        <v>203</v>
      </c>
      <c r="H10" s="23"/>
      <c r="I10" s="23"/>
      <c r="J10" s="23"/>
      <c r="K10" s="23"/>
      <c r="L10" s="23"/>
      <c r="M10" s="24"/>
    </row>
    <row r="11" spans="1:13" s="26" customFormat="1" ht="11.25" customHeight="1" x14ac:dyDescent="0.2">
      <c r="A11" s="188" t="s">
        <v>244</v>
      </c>
      <c r="B11" s="249">
        <v>132</v>
      </c>
      <c r="C11" s="249">
        <v>25</v>
      </c>
      <c r="D11" s="249">
        <v>69</v>
      </c>
      <c r="E11" s="249">
        <v>34</v>
      </c>
      <c r="F11" s="249">
        <v>1</v>
      </c>
      <c r="G11" s="248">
        <v>3</v>
      </c>
      <c r="H11" s="23"/>
      <c r="I11" s="23"/>
      <c r="J11" s="23"/>
      <c r="K11" s="23"/>
      <c r="L11" s="23"/>
      <c r="M11" s="24"/>
    </row>
    <row r="12" spans="1:13" s="26" customFormat="1" ht="11.25" customHeight="1" x14ac:dyDescent="0.2">
      <c r="A12" s="188" t="s">
        <v>245</v>
      </c>
      <c r="B12" s="249">
        <v>149</v>
      </c>
      <c r="C12" s="249">
        <v>25</v>
      </c>
      <c r="D12" s="249">
        <v>75</v>
      </c>
      <c r="E12" s="249">
        <v>29</v>
      </c>
      <c r="F12" s="249">
        <v>13</v>
      </c>
      <c r="G12" s="248">
        <v>7</v>
      </c>
      <c r="H12" s="23"/>
      <c r="I12" s="23"/>
      <c r="J12" s="23"/>
      <c r="K12" s="23"/>
      <c r="L12" s="23"/>
      <c r="M12" s="24"/>
    </row>
    <row r="13" spans="1:13" s="26" customFormat="1" ht="11.25" customHeight="1" x14ac:dyDescent="0.2">
      <c r="A13" s="188" t="s">
        <v>246</v>
      </c>
      <c r="B13" s="249">
        <v>150</v>
      </c>
      <c r="C13" s="249">
        <v>28</v>
      </c>
      <c r="D13" s="249">
        <v>69</v>
      </c>
      <c r="E13" s="249">
        <v>36</v>
      </c>
      <c r="F13" s="249">
        <v>9</v>
      </c>
      <c r="G13" s="248">
        <v>8</v>
      </c>
      <c r="H13" s="23"/>
      <c r="I13" s="23"/>
      <c r="J13" s="23"/>
      <c r="K13" s="23"/>
      <c r="L13" s="23"/>
      <c r="M13" s="24"/>
    </row>
    <row r="14" spans="1:13" s="26" customFormat="1" ht="11.25" customHeight="1" x14ac:dyDescent="0.2">
      <c r="A14" s="188" t="s">
        <v>247</v>
      </c>
      <c r="B14" s="249">
        <v>165</v>
      </c>
      <c r="C14" s="249">
        <v>37</v>
      </c>
      <c r="D14" s="249">
        <v>83</v>
      </c>
      <c r="E14" s="249">
        <v>27</v>
      </c>
      <c r="F14" s="249">
        <v>8</v>
      </c>
      <c r="G14" s="248">
        <v>10</v>
      </c>
      <c r="H14" s="23"/>
      <c r="I14" s="23"/>
      <c r="J14" s="23"/>
      <c r="K14" s="23"/>
      <c r="L14" s="23"/>
      <c r="M14" s="24"/>
    </row>
    <row r="15" spans="1:13" s="26" customFormat="1" ht="11.25" customHeight="1" x14ac:dyDescent="0.2">
      <c r="A15" s="188" t="s">
        <v>248</v>
      </c>
      <c r="B15" s="249">
        <v>118</v>
      </c>
      <c r="C15" s="249">
        <v>25</v>
      </c>
      <c r="D15" s="249">
        <v>60</v>
      </c>
      <c r="E15" s="249">
        <v>26</v>
      </c>
      <c r="F15" s="249">
        <v>3</v>
      </c>
      <c r="G15" s="248">
        <v>4</v>
      </c>
      <c r="H15" s="23"/>
      <c r="I15" s="23"/>
      <c r="J15" s="23"/>
      <c r="K15" s="23"/>
      <c r="L15" s="23"/>
      <c r="M15" s="24"/>
    </row>
    <row r="16" spans="1:13" s="26" customFormat="1" ht="11.25" customHeight="1" x14ac:dyDescent="0.2">
      <c r="A16" s="188" t="s">
        <v>249</v>
      </c>
      <c r="B16" s="249">
        <v>595</v>
      </c>
      <c r="C16" s="249">
        <v>85</v>
      </c>
      <c r="D16" s="249">
        <v>296</v>
      </c>
      <c r="E16" s="249">
        <v>132</v>
      </c>
      <c r="F16" s="249">
        <v>27</v>
      </c>
      <c r="G16" s="248">
        <v>55</v>
      </c>
      <c r="H16" s="23"/>
      <c r="I16" s="23"/>
      <c r="J16" s="23"/>
      <c r="K16" s="23"/>
      <c r="L16" s="23"/>
      <c r="M16" s="24"/>
    </row>
    <row r="17" spans="1:13" s="26" customFormat="1" ht="11.25" customHeight="1" x14ac:dyDescent="0.2">
      <c r="A17" s="188" t="s">
        <v>250</v>
      </c>
      <c r="B17" s="249">
        <v>170</v>
      </c>
      <c r="C17" s="249">
        <v>39</v>
      </c>
      <c r="D17" s="249">
        <v>77</v>
      </c>
      <c r="E17" s="249">
        <v>38</v>
      </c>
      <c r="F17" s="249">
        <v>6</v>
      </c>
      <c r="G17" s="248">
        <v>10</v>
      </c>
      <c r="H17" s="23"/>
      <c r="I17" s="23"/>
      <c r="J17" s="23"/>
      <c r="K17" s="23"/>
      <c r="L17" s="23"/>
      <c r="M17" s="24"/>
    </row>
    <row r="18" spans="1:13" s="23" customFormat="1" ht="11.25" customHeight="1" x14ac:dyDescent="0.2">
      <c r="A18" s="188" t="s">
        <v>251</v>
      </c>
      <c r="B18" s="249">
        <v>225</v>
      </c>
      <c r="C18" s="249">
        <v>39</v>
      </c>
      <c r="D18" s="249">
        <v>101</v>
      </c>
      <c r="E18" s="249">
        <v>65</v>
      </c>
      <c r="F18" s="249">
        <v>11</v>
      </c>
      <c r="G18" s="248">
        <v>9</v>
      </c>
    </row>
    <row r="19" spans="1:13" s="26" customFormat="1" ht="11.25" customHeight="1" x14ac:dyDescent="0.2">
      <c r="A19" s="188" t="s">
        <v>252</v>
      </c>
      <c r="B19" s="249">
        <v>303</v>
      </c>
      <c r="C19" s="249">
        <v>48</v>
      </c>
      <c r="D19" s="249">
        <v>165</v>
      </c>
      <c r="E19" s="249">
        <v>63</v>
      </c>
      <c r="F19" s="249">
        <v>13</v>
      </c>
      <c r="G19" s="248">
        <v>14</v>
      </c>
      <c r="H19" s="23"/>
    </row>
    <row r="20" spans="1:13" s="24" customFormat="1" ht="11.25" customHeight="1" x14ac:dyDescent="0.2">
      <c r="A20" s="180" t="s">
        <v>183</v>
      </c>
      <c r="B20" s="185">
        <v>2865</v>
      </c>
      <c r="C20" s="185">
        <v>510</v>
      </c>
      <c r="D20" s="185">
        <v>1475</v>
      </c>
      <c r="E20" s="185">
        <v>634</v>
      </c>
      <c r="F20" s="185">
        <v>97</v>
      </c>
      <c r="G20" s="186">
        <v>149</v>
      </c>
      <c r="H20" s="23"/>
      <c r="I20" s="23"/>
      <c r="J20" s="23"/>
      <c r="K20" s="23"/>
      <c r="L20" s="23"/>
    </row>
    <row r="21" spans="1:13" s="26" customFormat="1" ht="11.25" customHeight="1" x14ac:dyDescent="0.2">
      <c r="A21" s="188" t="s">
        <v>239</v>
      </c>
      <c r="B21" s="249">
        <v>553</v>
      </c>
      <c r="C21" s="249">
        <v>102</v>
      </c>
      <c r="D21" s="249">
        <v>246</v>
      </c>
      <c r="E21" s="249">
        <v>123</v>
      </c>
      <c r="F21" s="249">
        <v>30</v>
      </c>
      <c r="G21" s="248">
        <v>52</v>
      </c>
      <c r="H21" s="23"/>
      <c r="I21" s="23"/>
      <c r="J21" s="23"/>
      <c r="K21" s="23"/>
      <c r="L21" s="23"/>
      <c r="M21" s="24"/>
    </row>
    <row r="22" spans="1:13" s="26" customFormat="1" ht="11.25" customHeight="1" x14ac:dyDescent="0.2">
      <c r="A22" s="188" t="s">
        <v>240</v>
      </c>
      <c r="B22" s="249">
        <v>269</v>
      </c>
      <c r="C22" s="249">
        <v>49</v>
      </c>
      <c r="D22" s="249">
        <v>139</v>
      </c>
      <c r="E22" s="249">
        <v>60</v>
      </c>
      <c r="F22" s="249">
        <v>7</v>
      </c>
      <c r="G22" s="248">
        <v>14</v>
      </c>
      <c r="H22" s="23"/>
      <c r="I22" s="23"/>
      <c r="J22" s="23"/>
      <c r="K22" s="23"/>
      <c r="L22" s="23"/>
      <c r="M22" s="24"/>
    </row>
    <row r="23" spans="1:13" s="26" customFormat="1" ht="11.25" customHeight="1" x14ac:dyDescent="0.2">
      <c r="A23" s="188" t="s">
        <v>241</v>
      </c>
      <c r="B23" s="249">
        <v>117</v>
      </c>
      <c r="C23" s="249">
        <v>18</v>
      </c>
      <c r="D23" s="249">
        <v>68</v>
      </c>
      <c r="E23" s="249">
        <v>28</v>
      </c>
      <c r="F23" s="249">
        <v>1</v>
      </c>
      <c r="G23" s="248">
        <v>2</v>
      </c>
      <c r="H23" s="23"/>
      <c r="I23" s="23"/>
      <c r="J23" s="23"/>
      <c r="K23" s="23"/>
      <c r="L23" s="23"/>
      <c r="M23" s="24"/>
    </row>
    <row r="24" spans="1:13" s="26" customFormat="1" ht="11.25" customHeight="1" x14ac:dyDescent="0.2">
      <c r="A24" s="188" t="s">
        <v>242</v>
      </c>
      <c r="B24" s="249">
        <v>115</v>
      </c>
      <c r="C24" s="249">
        <v>15</v>
      </c>
      <c r="D24" s="249">
        <v>67</v>
      </c>
      <c r="E24" s="249">
        <v>22</v>
      </c>
      <c r="F24" s="249">
        <v>2</v>
      </c>
      <c r="G24" s="248">
        <v>9</v>
      </c>
      <c r="H24" s="23"/>
      <c r="I24" s="23"/>
      <c r="J24" s="23"/>
      <c r="K24" s="23"/>
      <c r="L24" s="23"/>
      <c r="M24" s="24"/>
    </row>
    <row r="25" spans="1:13" s="26" customFormat="1" ht="11.25" customHeight="1" x14ac:dyDescent="0.2">
      <c r="A25" s="188" t="s">
        <v>243</v>
      </c>
      <c r="B25" s="249">
        <v>22</v>
      </c>
      <c r="C25" s="249">
        <v>8</v>
      </c>
      <c r="D25" s="249">
        <v>9</v>
      </c>
      <c r="E25" s="249">
        <v>4</v>
      </c>
      <c r="F25" s="249">
        <v>1</v>
      </c>
      <c r="G25" s="248" t="s">
        <v>203</v>
      </c>
      <c r="H25" s="23"/>
      <c r="I25" s="23"/>
      <c r="J25" s="23"/>
      <c r="K25" s="23"/>
      <c r="L25" s="23"/>
      <c r="M25" s="24"/>
    </row>
    <row r="26" spans="1:13" s="26" customFormat="1" ht="11.25" customHeight="1" x14ac:dyDescent="0.2">
      <c r="A26" s="188" t="s">
        <v>244</v>
      </c>
      <c r="B26" s="249">
        <v>113</v>
      </c>
      <c r="C26" s="249">
        <v>21</v>
      </c>
      <c r="D26" s="249">
        <v>61</v>
      </c>
      <c r="E26" s="249">
        <v>28</v>
      </c>
      <c r="F26" s="249" t="s">
        <v>203</v>
      </c>
      <c r="G26" s="248">
        <v>3</v>
      </c>
      <c r="H26" s="23"/>
      <c r="I26" s="23"/>
      <c r="J26" s="23"/>
      <c r="K26" s="23"/>
      <c r="L26" s="23"/>
      <c r="M26" s="24"/>
    </row>
    <row r="27" spans="1:13" s="26" customFormat="1" ht="11.25" customHeight="1" x14ac:dyDescent="0.2">
      <c r="A27" s="188" t="s">
        <v>245</v>
      </c>
      <c r="B27" s="249">
        <v>132</v>
      </c>
      <c r="C27" s="249">
        <v>22</v>
      </c>
      <c r="D27" s="249">
        <v>70</v>
      </c>
      <c r="E27" s="249">
        <v>27</v>
      </c>
      <c r="F27" s="249">
        <v>8</v>
      </c>
      <c r="G27" s="248">
        <v>5</v>
      </c>
      <c r="H27" s="23"/>
      <c r="I27" s="23"/>
      <c r="J27" s="23"/>
      <c r="K27" s="23"/>
      <c r="L27" s="23"/>
      <c r="M27" s="24"/>
    </row>
    <row r="28" spans="1:13" s="26" customFormat="1" ht="11.25" customHeight="1" x14ac:dyDescent="0.2">
      <c r="A28" s="188" t="s">
        <v>246</v>
      </c>
      <c r="B28" s="249">
        <v>133</v>
      </c>
      <c r="C28" s="249">
        <v>23</v>
      </c>
      <c r="D28" s="249">
        <v>67</v>
      </c>
      <c r="E28" s="249">
        <v>34</v>
      </c>
      <c r="F28" s="249">
        <v>4</v>
      </c>
      <c r="G28" s="248">
        <v>5</v>
      </c>
      <c r="H28" s="23"/>
      <c r="I28" s="23"/>
      <c r="J28" s="23"/>
      <c r="K28" s="23"/>
      <c r="L28" s="23"/>
      <c r="M28" s="24"/>
    </row>
    <row r="29" spans="1:13" s="26" customFormat="1" ht="11.25" customHeight="1" x14ac:dyDescent="0.2">
      <c r="A29" s="188" t="s">
        <v>247</v>
      </c>
      <c r="B29" s="249">
        <v>153</v>
      </c>
      <c r="C29" s="249">
        <v>35</v>
      </c>
      <c r="D29" s="249">
        <v>80</v>
      </c>
      <c r="E29" s="249">
        <v>23</v>
      </c>
      <c r="F29" s="249">
        <v>6</v>
      </c>
      <c r="G29" s="248">
        <v>9</v>
      </c>
      <c r="H29" s="23"/>
      <c r="I29" s="23"/>
      <c r="J29" s="23"/>
      <c r="K29" s="23"/>
      <c r="L29" s="23"/>
      <c r="M29" s="24"/>
    </row>
    <row r="30" spans="1:13" s="26" customFormat="1" ht="11.25" customHeight="1" x14ac:dyDescent="0.2">
      <c r="A30" s="188" t="s">
        <v>248</v>
      </c>
      <c r="B30" s="249">
        <v>112</v>
      </c>
      <c r="C30" s="249">
        <v>24</v>
      </c>
      <c r="D30" s="249">
        <v>56</v>
      </c>
      <c r="E30" s="249">
        <v>25</v>
      </c>
      <c r="F30" s="249">
        <v>3</v>
      </c>
      <c r="G30" s="248">
        <v>4</v>
      </c>
      <c r="H30" s="23"/>
      <c r="I30" s="23"/>
      <c r="J30" s="23"/>
      <c r="K30" s="23"/>
      <c r="L30" s="23"/>
      <c r="M30" s="24"/>
    </row>
    <row r="31" spans="1:13" s="26" customFormat="1" ht="11.25" customHeight="1" x14ac:dyDescent="0.2">
      <c r="A31" s="188" t="s">
        <v>249</v>
      </c>
      <c r="B31" s="249">
        <v>524</v>
      </c>
      <c r="C31" s="249">
        <v>77</v>
      </c>
      <c r="D31" s="249">
        <v>285</v>
      </c>
      <c r="E31" s="249">
        <v>118</v>
      </c>
      <c r="F31" s="249">
        <v>18</v>
      </c>
      <c r="G31" s="248">
        <v>26</v>
      </c>
      <c r="H31" s="23"/>
      <c r="I31" s="23"/>
      <c r="J31" s="23"/>
      <c r="K31" s="23"/>
      <c r="L31" s="23"/>
      <c r="M31" s="24"/>
    </row>
    <row r="32" spans="1:13" s="26" customFormat="1" ht="11.25" customHeight="1" x14ac:dyDescent="0.2">
      <c r="A32" s="188" t="s">
        <v>250</v>
      </c>
      <c r="B32" s="249">
        <v>148</v>
      </c>
      <c r="C32" s="249">
        <v>37</v>
      </c>
      <c r="D32" s="249">
        <v>73</v>
      </c>
      <c r="E32" s="249">
        <v>30</v>
      </c>
      <c r="F32" s="249">
        <v>3</v>
      </c>
      <c r="G32" s="248">
        <v>5</v>
      </c>
      <c r="H32" s="23"/>
      <c r="I32" s="23"/>
      <c r="J32" s="23"/>
      <c r="K32" s="23"/>
      <c r="L32" s="23"/>
      <c r="M32" s="24"/>
    </row>
    <row r="33" spans="1:13" s="23" customFormat="1" ht="11.25" customHeight="1" x14ac:dyDescent="0.2">
      <c r="A33" s="188" t="s">
        <v>251</v>
      </c>
      <c r="B33" s="249">
        <v>207</v>
      </c>
      <c r="C33" s="249">
        <v>35</v>
      </c>
      <c r="D33" s="249">
        <v>97</v>
      </c>
      <c r="E33" s="249">
        <v>58</v>
      </c>
      <c r="F33" s="249">
        <v>9</v>
      </c>
      <c r="G33" s="248">
        <v>8</v>
      </c>
    </row>
    <row r="34" spans="1:13" s="23" customFormat="1" ht="11.25" customHeight="1" x14ac:dyDescent="0.2">
      <c r="A34" s="188" t="s">
        <v>252</v>
      </c>
      <c r="B34" s="249">
        <v>267</v>
      </c>
      <c r="C34" s="249">
        <v>44</v>
      </c>
      <c r="D34" s="249">
        <v>157</v>
      </c>
      <c r="E34" s="249">
        <v>54</v>
      </c>
      <c r="F34" s="249">
        <v>5</v>
      </c>
      <c r="G34" s="248">
        <v>7</v>
      </c>
    </row>
    <row r="35" spans="1:13" s="24" customFormat="1" ht="11.25" customHeight="1" x14ac:dyDescent="0.2">
      <c r="A35" s="180" t="s">
        <v>185</v>
      </c>
      <c r="B35" s="185">
        <v>212</v>
      </c>
      <c r="C35" s="185">
        <v>31</v>
      </c>
      <c r="D35" s="185">
        <v>57</v>
      </c>
      <c r="E35" s="185">
        <v>39</v>
      </c>
      <c r="F35" s="185">
        <v>31</v>
      </c>
      <c r="G35" s="186">
        <v>54</v>
      </c>
      <c r="H35" s="23"/>
      <c r="I35" s="23"/>
      <c r="J35" s="23"/>
      <c r="K35" s="23"/>
      <c r="L35" s="23"/>
    </row>
    <row r="36" spans="1:13" s="26" customFormat="1" ht="11.25" customHeight="1" x14ac:dyDescent="0.2">
      <c r="A36" s="188" t="s">
        <v>239</v>
      </c>
      <c r="B36" s="249">
        <v>97</v>
      </c>
      <c r="C36" s="249">
        <v>5</v>
      </c>
      <c r="D36" s="249">
        <v>14</v>
      </c>
      <c r="E36" s="249">
        <v>22</v>
      </c>
      <c r="F36" s="249">
        <v>23</v>
      </c>
      <c r="G36" s="248">
        <v>33</v>
      </c>
      <c r="H36" s="23"/>
      <c r="I36" s="23"/>
      <c r="J36" s="23"/>
      <c r="K36" s="23"/>
      <c r="L36" s="23"/>
      <c r="M36" s="24"/>
    </row>
    <row r="37" spans="1:13" s="26" customFormat="1" ht="11.25" customHeight="1" x14ac:dyDescent="0.2">
      <c r="A37" s="188" t="s">
        <v>240</v>
      </c>
      <c r="B37" s="249">
        <v>15</v>
      </c>
      <c r="C37" s="249" t="s">
        <v>203</v>
      </c>
      <c r="D37" s="249">
        <v>2</v>
      </c>
      <c r="E37" s="249">
        <v>1</v>
      </c>
      <c r="F37" s="249">
        <v>2</v>
      </c>
      <c r="G37" s="248">
        <v>10</v>
      </c>
      <c r="H37" s="23"/>
      <c r="I37" s="23"/>
      <c r="J37" s="23"/>
      <c r="K37" s="23"/>
      <c r="L37" s="23"/>
      <c r="M37" s="24"/>
    </row>
    <row r="38" spans="1:13" s="26" customFormat="1" ht="11.25" customHeight="1" x14ac:dyDescent="0.2">
      <c r="A38" s="188" t="s">
        <v>241</v>
      </c>
      <c r="B38" s="249">
        <v>10</v>
      </c>
      <c r="C38" s="249">
        <v>2</v>
      </c>
      <c r="D38" s="249">
        <v>5</v>
      </c>
      <c r="E38" s="249">
        <v>1</v>
      </c>
      <c r="F38" s="249">
        <v>1</v>
      </c>
      <c r="G38" s="248">
        <v>1</v>
      </c>
      <c r="H38" s="23"/>
      <c r="I38" s="23"/>
      <c r="J38" s="23"/>
      <c r="K38" s="23"/>
      <c r="L38" s="23"/>
      <c r="M38" s="24"/>
    </row>
    <row r="39" spans="1:13" s="26" customFormat="1" ht="11.25" customHeight="1" x14ac:dyDescent="0.2">
      <c r="A39" s="188" t="s">
        <v>242</v>
      </c>
      <c r="B39" s="249">
        <v>7</v>
      </c>
      <c r="C39" s="249">
        <v>3</v>
      </c>
      <c r="D39" s="249">
        <v>2</v>
      </c>
      <c r="E39" s="249">
        <v>2</v>
      </c>
      <c r="F39" s="249" t="s">
        <v>203</v>
      </c>
      <c r="G39" s="248" t="s">
        <v>203</v>
      </c>
      <c r="H39" s="23"/>
      <c r="I39" s="23"/>
      <c r="J39" s="23"/>
      <c r="K39" s="23"/>
      <c r="L39" s="23"/>
      <c r="M39" s="24"/>
    </row>
    <row r="40" spans="1:13" s="26" customFormat="1" ht="11.25" customHeight="1" x14ac:dyDescent="0.2">
      <c r="A40" s="188" t="s">
        <v>243</v>
      </c>
      <c r="B40" s="249">
        <v>2</v>
      </c>
      <c r="C40" s="249" t="s">
        <v>203</v>
      </c>
      <c r="D40" s="249">
        <v>2</v>
      </c>
      <c r="E40" s="249" t="s">
        <v>203</v>
      </c>
      <c r="F40" s="249" t="s">
        <v>203</v>
      </c>
      <c r="G40" s="248" t="s">
        <v>203</v>
      </c>
      <c r="H40" s="23"/>
      <c r="I40" s="23"/>
      <c r="J40" s="23"/>
      <c r="K40" s="23"/>
      <c r="L40" s="23"/>
      <c r="M40" s="24"/>
    </row>
    <row r="41" spans="1:13" s="26" customFormat="1" ht="11.25" customHeight="1" x14ac:dyDescent="0.2">
      <c r="A41" s="188" t="s">
        <v>244</v>
      </c>
      <c r="B41" s="249">
        <v>12</v>
      </c>
      <c r="C41" s="249">
        <v>4</v>
      </c>
      <c r="D41" s="249">
        <v>7</v>
      </c>
      <c r="E41" s="249">
        <v>1</v>
      </c>
      <c r="F41" s="249" t="s">
        <v>203</v>
      </c>
      <c r="G41" s="248" t="s">
        <v>203</v>
      </c>
      <c r="H41" s="23"/>
      <c r="I41" s="23"/>
      <c r="J41" s="23"/>
      <c r="K41" s="23"/>
      <c r="L41" s="23"/>
      <c r="M41" s="24"/>
    </row>
    <row r="42" spans="1:13" s="26" customFormat="1" ht="11.25" customHeight="1" x14ac:dyDescent="0.2">
      <c r="A42" s="188" t="s">
        <v>245</v>
      </c>
      <c r="B42" s="249">
        <v>8</v>
      </c>
      <c r="C42" s="249">
        <v>3</v>
      </c>
      <c r="D42" s="249">
        <v>4</v>
      </c>
      <c r="E42" s="249" t="s">
        <v>203</v>
      </c>
      <c r="F42" s="249" t="s">
        <v>203</v>
      </c>
      <c r="G42" s="248">
        <v>1</v>
      </c>
      <c r="H42" s="23"/>
      <c r="I42" s="23"/>
      <c r="J42" s="23"/>
      <c r="K42" s="23"/>
      <c r="L42" s="23"/>
      <c r="M42" s="24"/>
    </row>
    <row r="43" spans="1:13" s="26" customFormat="1" ht="11.25" customHeight="1" x14ac:dyDescent="0.2">
      <c r="A43" s="188" t="s">
        <v>246</v>
      </c>
      <c r="B43" s="249">
        <v>7</v>
      </c>
      <c r="C43" s="249">
        <v>4</v>
      </c>
      <c r="D43" s="249">
        <v>2</v>
      </c>
      <c r="E43" s="249">
        <v>1</v>
      </c>
      <c r="F43" s="249" t="s">
        <v>203</v>
      </c>
      <c r="G43" s="248" t="s">
        <v>203</v>
      </c>
      <c r="H43" s="23"/>
      <c r="I43" s="23"/>
      <c r="J43" s="23"/>
      <c r="K43" s="23"/>
      <c r="L43" s="23"/>
      <c r="M43" s="24"/>
    </row>
    <row r="44" spans="1:13" s="26" customFormat="1" ht="11.25" customHeight="1" x14ac:dyDescent="0.2">
      <c r="A44" s="188" t="s">
        <v>247</v>
      </c>
      <c r="B44" s="249">
        <v>4</v>
      </c>
      <c r="C44" s="249">
        <v>2</v>
      </c>
      <c r="D44" s="249">
        <v>1</v>
      </c>
      <c r="E44" s="249" t="s">
        <v>203</v>
      </c>
      <c r="F44" s="249">
        <v>1</v>
      </c>
      <c r="G44" s="248" t="s">
        <v>203</v>
      </c>
      <c r="H44" s="23"/>
      <c r="I44" s="23"/>
      <c r="J44" s="23"/>
      <c r="K44" s="23"/>
      <c r="L44" s="23"/>
      <c r="M44" s="24"/>
    </row>
    <row r="45" spans="1:13" s="26" customFormat="1" ht="11.25" customHeight="1" x14ac:dyDescent="0.2">
      <c r="A45" s="188" t="s">
        <v>248</v>
      </c>
      <c r="B45" s="249">
        <v>4</v>
      </c>
      <c r="C45" s="249">
        <v>1</v>
      </c>
      <c r="D45" s="249">
        <v>2</v>
      </c>
      <c r="E45" s="249">
        <v>1</v>
      </c>
      <c r="F45" s="249" t="s">
        <v>203</v>
      </c>
      <c r="G45" s="248" t="s">
        <v>203</v>
      </c>
      <c r="H45" s="23"/>
      <c r="I45" s="23"/>
      <c r="J45" s="23"/>
      <c r="K45" s="23"/>
      <c r="L45" s="23"/>
      <c r="M45" s="24"/>
    </row>
    <row r="46" spans="1:13" s="26" customFormat="1" ht="11.25" customHeight="1" x14ac:dyDescent="0.2">
      <c r="A46" s="188" t="s">
        <v>249</v>
      </c>
      <c r="B46" s="249">
        <v>29</v>
      </c>
      <c r="C46" s="249">
        <v>4</v>
      </c>
      <c r="D46" s="249">
        <v>7</v>
      </c>
      <c r="E46" s="249">
        <v>6</v>
      </c>
      <c r="F46" s="249">
        <v>3</v>
      </c>
      <c r="G46" s="248">
        <v>9</v>
      </c>
      <c r="H46" s="23"/>
      <c r="I46" s="23"/>
      <c r="J46" s="23"/>
      <c r="K46" s="23"/>
      <c r="L46" s="23"/>
      <c r="M46" s="24"/>
    </row>
    <row r="47" spans="1:13" s="26" customFormat="1" ht="11.25" customHeight="1" x14ac:dyDescent="0.2">
      <c r="A47" s="188" t="s">
        <v>250</v>
      </c>
      <c r="B47" s="249">
        <v>5</v>
      </c>
      <c r="C47" s="249" t="s">
        <v>203</v>
      </c>
      <c r="D47" s="249">
        <v>2</v>
      </c>
      <c r="E47" s="249">
        <v>3</v>
      </c>
      <c r="F47" s="249" t="s">
        <v>203</v>
      </c>
      <c r="G47" s="248" t="s">
        <v>203</v>
      </c>
      <c r="H47" s="23"/>
      <c r="I47" s="23"/>
      <c r="J47" s="23"/>
      <c r="K47" s="23"/>
      <c r="L47" s="23"/>
      <c r="M47" s="24"/>
    </row>
    <row r="48" spans="1:13" s="23" customFormat="1" ht="11.25" customHeight="1" x14ac:dyDescent="0.2">
      <c r="A48" s="188" t="s">
        <v>251</v>
      </c>
      <c r="B48" s="249">
        <v>6</v>
      </c>
      <c r="C48" s="249">
        <v>2</v>
      </c>
      <c r="D48" s="249">
        <v>3</v>
      </c>
      <c r="E48" s="249">
        <v>1</v>
      </c>
      <c r="F48" s="249" t="s">
        <v>203</v>
      </c>
      <c r="G48" s="248" t="s">
        <v>203</v>
      </c>
    </row>
    <row r="49" spans="1:13" s="26" customFormat="1" ht="11.25" customHeight="1" x14ac:dyDescent="0.2">
      <c r="A49" s="188" t="s">
        <v>252</v>
      </c>
      <c r="B49" s="249">
        <v>6</v>
      </c>
      <c r="C49" s="249">
        <v>1</v>
      </c>
      <c r="D49" s="249">
        <v>4</v>
      </c>
      <c r="E49" s="249" t="s">
        <v>203</v>
      </c>
      <c r="F49" s="249">
        <v>1</v>
      </c>
      <c r="G49" s="248" t="s">
        <v>203</v>
      </c>
      <c r="H49" s="23"/>
      <c r="I49" s="23"/>
      <c r="J49" s="23"/>
      <c r="K49" s="23"/>
      <c r="L49" s="23"/>
    </row>
    <row r="50" spans="1:13" s="24" customFormat="1" ht="11.25" customHeight="1" x14ac:dyDescent="0.2">
      <c r="A50" s="180" t="s">
        <v>191</v>
      </c>
      <c r="B50" s="185">
        <v>218</v>
      </c>
      <c r="C50" s="185">
        <v>2</v>
      </c>
      <c r="D50" s="185">
        <v>29</v>
      </c>
      <c r="E50" s="185">
        <v>72</v>
      </c>
      <c r="F50" s="185">
        <v>46</v>
      </c>
      <c r="G50" s="186">
        <v>69</v>
      </c>
      <c r="H50" s="23"/>
      <c r="I50" s="26"/>
      <c r="J50" s="26"/>
      <c r="K50" s="26"/>
      <c r="L50" s="26"/>
    </row>
    <row r="51" spans="1:13" s="26" customFormat="1" ht="11.25" customHeight="1" x14ac:dyDescent="0.2">
      <c r="A51" s="188" t="s">
        <v>239</v>
      </c>
      <c r="B51" s="249">
        <v>67</v>
      </c>
      <c r="C51" s="249" t="s">
        <v>203</v>
      </c>
      <c r="D51" s="249">
        <v>15</v>
      </c>
      <c r="E51" s="249">
        <v>19</v>
      </c>
      <c r="F51" s="249">
        <v>11</v>
      </c>
      <c r="G51" s="248">
        <v>22</v>
      </c>
      <c r="H51" s="23"/>
      <c r="I51" s="23"/>
      <c r="J51" s="23"/>
      <c r="K51" s="23"/>
      <c r="L51" s="23"/>
      <c r="M51" s="24"/>
    </row>
    <row r="52" spans="1:13" s="26" customFormat="1" ht="11.25" customHeight="1" x14ac:dyDescent="0.2">
      <c r="A52" s="188" t="s">
        <v>240</v>
      </c>
      <c r="B52" s="249">
        <v>4</v>
      </c>
      <c r="C52" s="249">
        <v>1</v>
      </c>
      <c r="D52" s="249" t="s">
        <v>203</v>
      </c>
      <c r="E52" s="249" t="s">
        <v>203</v>
      </c>
      <c r="F52" s="249" t="s">
        <v>203</v>
      </c>
      <c r="G52" s="248">
        <v>3</v>
      </c>
      <c r="H52" s="23"/>
      <c r="I52" s="23"/>
      <c r="J52" s="23"/>
      <c r="K52" s="23"/>
      <c r="L52" s="23"/>
      <c r="M52" s="24"/>
    </row>
    <row r="53" spans="1:13" s="26" customFormat="1" ht="11.25" customHeight="1" x14ac:dyDescent="0.2">
      <c r="A53" s="188" t="s">
        <v>241</v>
      </c>
      <c r="B53" s="249">
        <v>13</v>
      </c>
      <c r="C53" s="249" t="s">
        <v>203</v>
      </c>
      <c r="D53" s="249">
        <v>1</v>
      </c>
      <c r="E53" s="249">
        <v>8</v>
      </c>
      <c r="F53" s="249">
        <v>2</v>
      </c>
      <c r="G53" s="248">
        <v>2</v>
      </c>
      <c r="H53" s="23"/>
      <c r="I53" s="23"/>
      <c r="J53" s="23"/>
      <c r="K53" s="23"/>
      <c r="L53" s="23"/>
      <c r="M53" s="24"/>
    </row>
    <row r="54" spans="1:13" s="26" customFormat="1" ht="11.25" customHeight="1" x14ac:dyDescent="0.2">
      <c r="A54" s="188" t="s">
        <v>242</v>
      </c>
      <c r="B54" s="249">
        <v>17</v>
      </c>
      <c r="C54" s="249" t="s">
        <v>203</v>
      </c>
      <c r="D54" s="249">
        <v>3</v>
      </c>
      <c r="E54" s="249">
        <v>6</v>
      </c>
      <c r="F54" s="249">
        <v>4</v>
      </c>
      <c r="G54" s="248">
        <v>4</v>
      </c>
      <c r="H54" s="23"/>
      <c r="I54" s="23"/>
      <c r="J54" s="23"/>
      <c r="K54" s="23"/>
      <c r="L54" s="23"/>
      <c r="M54" s="24"/>
    </row>
    <row r="55" spans="1:13" s="26" customFormat="1" ht="11.25" customHeight="1" x14ac:dyDescent="0.2">
      <c r="A55" s="188" t="s">
        <v>243</v>
      </c>
      <c r="B55" s="249" t="s">
        <v>203</v>
      </c>
      <c r="C55" s="249" t="s">
        <v>203</v>
      </c>
      <c r="D55" s="249" t="s">
        <v>203</v>
      </c>
      <c r="E55" s="249" t="s">
        <v>203</v>
      </c>
      <c r="F55" s="249" t="s">
        <v>203</v>
      </c>
      <c r="G55" s="248" t="s">
        <v>203</v>
      </c>
      <c r="H55" s="23"/>
      <c r="I55" s="23"/>
      <c r="J55" s="23"/>
      <c r="K55" s="23"/>
      <c r="L55" s="23"/>
      <c r="M55" s="24"/>
    </row>
    <row r="56" spans="1:13" s="26" customFormat="1" ht="11.25" customHeight="1" x14ac:dyDescent="0.2">
      <c r="A56" s="188" t="s">
        <v>244</v>
      </c>
      <c r="B56" s="249">
        <v>7</v>
      </c>
      <c r="C56" s="249" t="s">
        <v>203</v>
      </c>
      <c r="D56" s="249">
        <v>1</v>
      </c>
      <c r="E56" s="249">
        <v>5</v>
      </c>
      <c r="F56" s="249">
        <v>1</v>
      </c>
      <c r="G56" s="248" t="s">
        <v>203</v>
      </c>
      <c r="H56" s="23"/>
      <c r="I56" s="23"/>
      <c r="J56" s="23"/>
      <c r="K56" s="23"/>
      <c r="L56" s="23"/>
      <c r="M56" s="24"/>
    </row>
    <row r="57" spans="1:13" s="26" customFormat="1" ht="11.25" customHeight="1" x14ac:dyDescent="0.2">
      <c r="A57" s="188" t="s">
        <v>245</v>
      </c>
      <c r="B57" s="249">
        <v>8</v>
      </c>
      <c r="C57" s="249" t="s">
        <v>203</v>
      </c>
      <c r="D57" s="249">
        <v>1</v>
      </c>
      <c r="E57" s="249">
        <v>2</v>
      </c>
      <c r="F57" s="249">
        <v>4</v>
      </c>
      <c r="G57" s="248">
        <v>1</v>
      </c>
      <c r="H57" s="23"/>
      <c r="I57" s="23"/>
      <c r="J57" s="23"/>
      <c r="K57" s="23"/>
      <c r="L57" s="23"/>
      <c r="M57" s="24"/>
    </row>
    <row r="58" spans="1:13" s="26" customFormat="1" ht="11.25" customHeight="1" x14ac:dyDescent="0.2">
      <c r="A58" s="188" t="s">
        <v>246</v>
      </c>
      <c r="B58" s="249">
        <v>9</v>
      </c>
      <c r="C58" s="249" t="s">
        <v>203</v>
      </c>
      <c r="D58" s="249" t="s">
        <v>203</v>
      </c>
      <c r="E58" s="249">
        <v>1</v>
      </c>
      <c r="F58" s="249">
        <v>5</v>
      </c>
      <c r="G58" s="248">
        <v>3</v>
      </c>
      <c r="H58" s="23"/>
      <c r="I58" s="23"/>
      <c r="J58" s="23"/>
      <c r="K58" s="23"/>
      <c r="L58" s="23"/>
      <c r="M58" s="24"/>
    </row>
    <row r="59" spans="1:13" s="26" customFormat="1" ht="11.25" customHeight="1" x14ac:dyDescent="0.2">
      <c r="A59" s="188" t="s">
        <v>247</v>
      </c>
      <c r="B59" s="249">
        <v>8</v>
      </c>
      <c r="C59" s="249" t="s">
        <v>203</v>
      </c>
      <c r="D59" s="249">
        <v>2</v>
      </c>
      <c r="E59" s="249">
        <v>4</v>
      </c>
      <c r="F59" s="249">
        <v>1</v>
      </c>
      <c r="G59" s="248">
        <v>1</v>
      </c>
      <c r="H59" s="23"/>
      <c r="I59" s="23"/>
      <c r="J59" s="23"/>
      <c r="K59" s="23"/>
      <c r="L59" s="23"/>
      <c r="M59" s="24"/>
    </row>
    <row r="60" spans="1:13" s="26" customFormat="1" ht="11.25" customHeight="1" x14ac:dyDescent="0.2">
      <c r="A60" s="188" t="s">
        <v>248</v>
      </c>
      <c r="B60" s="249">
        <v>1</v>
      </c>
      <c r="C60" s="249" t="s">
        <v>203</v>
      </c>
      <c r="D60" s="249">
        <v>1</v>
      </c>
      <c r="E60" s="249" t="s">
        <v>203</v>
      </c>
      <c r="F60" s="249" t="s">
        <v>203</v>
      </c>
      <c r="G60" s="248" t="s">
        <v>203</v>
      </c>
      <c r="H60" s="23"/>
      <c r="I60" s="23"/>
      <c r="J60" s="23"/>
      <c r="K60" s="23"/>
      <c r="L60" s="23"/>
      <c r="M60" s="24"/>
    </row>
    <row r="61" spans="1:13" s="26" customFormat="1" ht="11.25" customHeight="1" x14ac:dyDescent="0.2">
      <c r="A61" s="188" t="s">
        <v>249</v>
      </c>
      <c r="B61" s="249">
        <v>35</v>
      </c>
      <c r="C61" s="249" t="s">
        <v>203</v>
      </c>
      <c r="D61" s="249">
        <v>2</v>
      </c>
      <c r="E61" s="249">
        <v>7</v>
      </c>
      <c r="F61" s="249">
        <v>6</v>
      </c>
      <c r="G61" s="248">
        <v>20</v>
      </c>
      <c r="H61" s="23"/>
      <c r="I61" s="23"/>
      <c r="J61" s="23"/>
      <c r="K61" s="23"/>
      <c r="L61" s="23"/>
      <c r="M61" s="24"/>
    </row>
    <row r="62" spans="1:13" s="26" customFormat="1" ht="11.25" customHeight="1" x14ac:dyDescent="0.2">
      <c r="A62" s="188" t="s">
        <v>250</v>
      </c>
      <c r="B62" s="249">
        <v>15</v>
      </c>
      <c r="C62" s="249">
        <v>1</v>
      </c>
      <c r="D62" s="249">
        <v>1</v>
      </c>
      <c r="E62" s="249">
        <v>5</v>
      </c>
      <c r="F62" s="249">
        <v>3</v>
      </c>
      <c r="G62" s="248">
        <v>5</v>
      </c>
      <c r="H62" s="23"/>
      <c r="I62" s="23"/>
      <c r="J62" s="23"/>
      <c r="K62" s="23"/>
      <c r="L62" s="23"/>
      <c r="M62" s="24"/>
    </row>
    <row r="63" spans="1:13" s="23" customFormat="1" ht="11.25" customHeight="1" x14ac:dyDescent="0.2">
      <c r="A63" s="188" t="s">
        <v>251</v>
      </c>
      <c r="B63" s="249">
        <v>9</v>
      </c>
      <c r="C63" s="249" t="s">
        <v>203</v>
      </c>
      <c r="D63" s="249" t="s">
        <v>203</v>
      </c>
      <c r="E63" s="249">
        <v>6</v>
      </c>
      <c r="F63" s="249">
        <v>2</v>
      </c>
      <c r="G63" s="248">
        <v>1</v>
      </c>
    </row>
    <row r="64" spans="1:13" s="26" customFormat="1" ht="10.5" customHeight="1" x14ac:dyDescent="0.2">
      <c r="A64" s="188" t="s">
        <v>252</v>
      </c>
      <c r="B64" s="249">
        <v>25</v>
      </c>
      <c r="C64" s="249" t="s">
        <v>203</v>
      </c>
      <c r="D64" s="249">
        <v>2</v>
      </c>
      <c r="E64" s="249">
        <v>9</v>
      </c>
      <c r="F64" s="249">
        <v>7</v>
      </c>
      <c r="G64" s="248">
        <v>7</v>
      </c>
      <c r="H64" s="23"/>
      <c r="I64" s="23"/>
      <c r="J64" s="23"/>
      <c r="K64" s="23"/>
      <c r="L64" s="23"/>
      <c r="M64" s="24"/>
    </row>
    <row r="65" spans="1:13" s="26" customFormat="1" ht="4.5" customHeight="1" x14ac:dyDescent="0.25">
      <c r="A65" s="103"/>
      <c r="B65" s="46"/>
      <c r="C65" s="46"/>
      <c r="D65" s="46"/>
      <c r="E65" s="46"/>
      <c r="F65" s="46"/>
      <c r="G65" s="46"/>
      <c r="H65" s="23"/>
      <c r="I65" s="23"/>
      <c r="J65" s="23"/>
      <c r="K65" s="23"/>
      <c r="L65" s="23"/>
      <c r="M65" s="24"/>
    </row>
    <row r="66" spans="1:13" s="83" customFormat="1" ht="10.5" customHeight="1" x14ac:dyDescent="0.2">
      <c r="A66" s="106" t="s">
        <v>253</v>
      </c>
      <c r="H66" s="22"/>
    </row>
  </sheetData>
  <mergeCells count="3">
    <mergeCell ref="A3:A4"/>
    <mergeCell ref="B3:B4"/>
    <mergeCell ref="C3:G3"/>
  </mergeCells>
  <hyperlinks>
    <hyperlink ref="I1" location="Obsah!A1" display="Obsah" xr:uid="{00000000-0004-0000-0800-000000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83</vt:i4>
      </vt:variant>
      <vt:variant>
        <vt:lpstr>Pojmenované oblasti</vt:lpstr>
      </vt:variant>
      <vt:variant>
        <vt:i4>83</vt:i4>
      </vt:variant>
    </vt:vector>
  </HeadingPairs>
  <TitlesOfParts>
    <vt:vector size="166" baseType="lpstr">
      <vt:lpstr>OBSAH</vt:lpstr>
      <vt:lpstr>1.1.1-1.1.2</vt:lpstr>
      <vt:lpstr>1.1.3-1.1.4</vt:lpstr>
      <vt:lpstr>1.1.5</vt:lpstr>
      <vt:lpstr>1.1.6</vt:lpstr>
      <vt:lpstr>1.1.7</vt:lpstr>
      <vt:lpstr>1.1.8</vt:lpstr>
      <vt:lpstr>1.1.9</vt:lpstr>
      <vt:lpstr>1.1.10</vt:lpstr>
      <vt:lpstr>1.1.11-1.1.13</vt:lpstr>
      <vt:lpstr>1.1.14-1.1.16</vt:lpstr>
      <vt:lpstr>1.2.1-1.2.2</vt:lpstr>
      <vt:lpstr>1.2.3</vt:lpstr>
      <vt:lpstr>1.2.4</vt:lpstr>
      <vt:lpstr>1.2.5</vt:lpstr>
      <vt:lpstr>1.3.1</vt:lpstr>
      <vt:lpstr>1.3.2</vt:lpstr>
      <vt:lpstr>1.3.3</vt:lpstr>
      <vt:lpstr>1.3.4</vt:lpstr>
      <vt:lpstr>1.4.1-1.4.2</vt:lpstr>
      <vt:lpstr>1.4.3-1.4.4</vt:lpstr>
      <vt:lpstr>1.4.5-1.4.6</vt:lpstr>
      <vt:lpstr>1.4.7</vt:lpstr>
      <vt:lpstr>1.4.8</vt:lpstr>
      <vt:lpstr>1.4.9</vt:lpstr>
      <vt:lpstr>1.4.10</vt:lpstr>
      <vt:lpstr>1.4.11</vt:lpstr>
      <vt:lpstr>1.4.12</vt:lpstr>
      <vt:lpstr>1.5.1-1.5.2</vt:lpstr>
      <vt:lpstr>1.5.3-1.5.4</vt:lpstr>
      <vt:lpstr>2.1.1-2.1.2</vt:lpstr>
      <vt:lpstr>2.1.3-2.1.4</vt:lpstr>
      <vt:lpstr>2.1.5</vt:lpstr>
      <vt:lpstr>2.1.6</vt:lpstr>
      <vt:lpstr>2.1.7</vt:lpstr>
      <vt:lpstr>2.1.8</vt:lpstr>
      <vt:lpstr>2.1.9</vt:lpstr>
      <vt:lpstr>2.2.1-2.2.2</vt:lpstr>
      <vt:lpstr>2.2.3</vt:lpstr>
      <vt:lpstr>2.2.4</vt:lpstr>
      <vt:lpstr>2.2.5</vt:lpstr>
      <vt:lpstr>2.3.1-2.3.2</vt:lpstr>
      <vt:lpstr>2.3.3</vt:lpstr>
      <vt:lpstr>2.3.4</vt:lpstr>
      <vt:lpstr>2.3.5</vt:lpstr>
      <vt:lpstr>2.3.6</vt:lpstr>
      <vt:lpstr>2.4.1-2.4.2</vt:lpstr>
      <vt:lpstr>2.4.3</vt:lpstr>
      <vt:lpstr>2.4.4</vt:lpstr>
      <vt:lpstr>2.4.5</vt:lpstr>
      <vt:lpstr>2.4.6</vt:lpstr>
      <vt:lpstr>2.4.7</vt:lpstr>
      <vt:lpstr>2.4.8</vt:lpstr>
      <vt:lpstr>2.5.1</vt:lpstr>
      <vt:lpstr>2.5.2</vt:lpstr>
      <vt:lpstr>2.5.3</vt:lpstr>
      <vt:lpstr>2.5.4</vt:lpstr>
      <vt:lpstr>3.1.1</vt:lpstr>
      <vt:lpstr>3.1.2-3.1.3</vt:lpstr>
      <vt:lpstr>3.2.1-3.2.2</vt:lpstr>
      <vt:lpstr>3.2.3</vt:lpstr>
      <vt:lpstr>3.2.4</vt:lpstr>
      <vt:lpstr>3.2.5</vt:lpstr>
      <vt:lpstr>3.2.6</vt:lpstr>
      <vt:lpstr>3.3.1</vt:lpstr>
      <vt:lpstr>3.3.2</vt:lpstr>
      <vt:lpstr>3.3.3</vt:lpstr>
      <vt:lpstr>3.3.4</vt:lpstr>
      <vt:lpstr>3.3.5</vt:lpstr>
      <vt:lpstr>3.3.6</vt:lpstr>
      <vt:lpstr>3.3.7</vt:lpstr>
      <vt:lpstr>3.3.8</vt:lpstr>
      <vt:lpstr>3.4.1</vt:lpstr>
      <vt:lpstr>3.4.2</vt:lpstr>
      <vt:lpstr>3.4.3</vt:lpstr>
      <vt:lpstr>3.4.4</vt:lpstr>
      <vt:lpstr>3.4.5</vt:lpstr>
      <vt:lpstr>3.4.6</vt:lpstr>
      <vt:lpstr>3.5.1</vt:lpstr>
      <vt:lpstr>3.5.2</vt:lpstr>
      <vt:lpstr>3.5.3-3.5.4</vt:lpstr>
      <vt:lpstr>3.5.5</vt:lpstr>
      <vt:lpstr>3.5.6</vt:lpstr>
      <vt:lpstr>'1.1.10'!Oblast_tisku</vt:lpstr>
      <vt:lpstr>'1.1.1-1.1.2'!Oblast_tisku</vt:lpstr>
      <vt:lpstr>'1.1.11-1.1.13'!Oblast_tisku</vt:lpstr>
      <vt:lpstr>'1.1.14-1.1.16'!Oblast_tisku</vt:lpstr>
      <vt:lpstr>'1.1.3-1.1.4'!Oblast_tisku</vt:lpstr>
      <vt:lpstr>'1.1.5'!Oblast_tisku</vt:lpstr>
      <vt:lpstr>'1.1.6'!Oblast_tisku</vt:lpstr>
      <vt:lpstr>'1.1.7'!Oblast_tisku</vt:lpstr>
      <vt:lpstr>'1.1.8'!Oblast_tisku</vt:lpstr>
      <vt:lpstr>'1.1.9'!Oblast_tisku</vt:lpstr>
      <vt:lpstr>'1.2.1-1.2.2'!Oblast_tisku</vt:lpstr>
      <vt:lpstr>'1.2.3'!Oblast_tisku</vt:lpstr>
      <vt:lpstr>'1.2.4'!Oblast_tisku</vt:lpstr>
      <vt:lpstr>'1.2.5'!Oblast_tisku</vt:lpstr>
      <vt:lpstr>'1.3.1'!Oblast_tisku</vt:lpstr>
      <vt:lpstr>'1.3.2'!Oblast_tisku</vt:lpstr>
      <vt:lpstr>'1.3.3'!Oblast_tisku</vt:lpstr>
      <vt:lpstr>'1.3.4'!Oblast_tisku</vt:lpstr>
      <vt:lpstr>'1.4.10'!Oblast_tisku</vt:lpstr>
      <vt:lpstr>'1.4.11'!Oblast_tisku</vt:lpstr>
      <vt:lpstr>'1.4.1-1.4.2'!Oblast_tisku</vt:lpstr>
      <vt:lpstr>'1.4.12'!Oblast_tisku</vt:lpstr>
      <vt:lpstr>'1.4.3-1.4.4'!Oblast_tisku</vt:lpstr>
      <vt:lpstr>'1.4.5-1.4.6'!Oblast_tisku</vt:lpstr>
      <vt:lpstr>'1.4.7'!Oblast_tisku</vt:lpstr>
      <vt:lpstr>'1.4.8'!Oblast_tisku</vt:lpstr>
      <vt:lpstr>'1.4.9'!Oblast_tisku</vt:lpstr>
      <vt:lpstr>'1.5.1-1.5.2'!Oblast_tisku</vt:lpstr>
      <vt:lpstr>'1.5.3-1.5.4'!Oblast_tisku</vt:lpstr>
      <vt:lpstr>'2.1.1-2.1.2'!Oblast_tisku</vt:lpstr>
      <vt:lpstr>'2.1.3-2.1.4'!Oblast_tisku</vt:lpstr>
      <vt:lpstr>'2.1.5'!Oblast_tisku</vt:lpstr>
      <vt:lpstr>'2.1.6'!Oblast_tisku</vt:lpstr>
      <vt:lpstr>'2.1.7'!Oblast_tisku</vt:lpstr>
      <vt:lpstr>'2.1.8'!Oblast_tisku</vt:lpstr>
      <vt:lpstr>'2.1.9'!Oblast_tisku</vt:lpstr>
      <vt:lpstr>'2.2.1-2.2.2'!Oblast_tisku</vt:lpstr>
      <vt:lpstr>'2.2.3'!Oblast_tisku</vt:lpstr>
      <vt:lpstr>'2.2.4'!Oblast_tisku</vt:lpstr>
      <vt:lpstr>'2.2.5'!Oblast_tisku</vt:lpstr>
      <vt:lpstr>'2.3.1-2.3.2'!Oblast_tisku</vt:lpstr>
      <vt:lpstr>'2.3.3'!Oblast_tisku</vt:lpstr>
      <vt:lpstr>'2.3.4'!Oblast_tisku</vt:lpstr>
      <vt:lpstr>'2.3.5'!Oblast_tisku</vt:lpstr>
      <vt:lpstr>'2.3.6'!Oblast_tisku</vt:lpstr>
      <vt:lpstr>'2.4.1-2.4.2'!Oblast_tisku</vt:lpstr>
      <vt:lpstr>'2.4.3'!Oblast_tisku</vt:lpstr>
      <vt:lpstr>'2.4.4'!Oblast_tisku</vt:lpstr>
      <vt:lpstr>'2.4.5'!Oblast_tisku</vt:lpstr>
      <vt:lpstr>'2.4.6'!Oblast_tisku</vt:lpstr>
      <vt:lpstr>'2.4.7'!Oblast_tisku</vt:lpstr>
      <vt:lpstr>'2.4.8'!Oblast_tisku</vt:lpstr>
      <vt:lpstr>'2.5.1'!Oblast_tisku</vt:lpstr>
      <vt:lpstr>'2.5.2'!Oblast_tisku</vt:lpstr>
      <vt:lpstr>'2.5.3'!Oblast_tisku</vt:lpstr>
      <vt:lpstr>'2.5.4'!Oblast_tisku</vt:lpstr>
      <vt:lpstr>'3.1.1'!Oblast_tisku</vt:lpstr>
      <vt:lpstr>'3.1.2-3.1.3'!Oblast_tisku</vt:lpstr>
      <vt:lpstr>'3.2.1-3.2.2'!Oblast_tisku</vt:lpstr>
      <vt:lpstr>'3.2.3'!Oblast_tisku</vt:lpstr>
      <vt:lpstr>'3.2.4'!Oblast_tisku</vt:lpstr>
      <vt:lpstr>'3.2.5'!Oblast_tisku</vt:lpstr>
      <vt:lpstr>'3.2.6'!Oblast_tisku</vt:lpstr>
      <vt:lpstr>'3.3.1'!Oblast_tisku</vt:lpstr>
      <vt:lpstr>'3.3.2'!Oblast_tisku</vt:lpstr>
      <vt:lpstr>'3.3.3'!Oblast_tisku</vt:lpstr>
      <vt:lpstr>'3.3.4'!Oblast_tisku</vt:lpstr>
      <vt:lpstr>'3.3.5'!Oblast_tisku</vt:lpstr>
      <vt:lpstr>'3.3.6'!Oblast_tisku</vt:lpstr>
      <vt:lpstr>'3.3.7'!Oblast_tisku</vt:lpstr>
      <vt:lpstr>'3.3.8'!Oblast_tisku</vt:lpstr>
      <vt:lpstr>'3.4.1'!Oblast_tisku</vt:lpstr>
      <vt:lpstr>'3.4.2'!Oblast_tisku</vt:lpstr>
      <vt:lpstr>'3.4.3'!Oblast_tisku</vt:lpstr>
      <vt:lpstr>'3.4.4'!Oblast_tisku</vt:lpstr>
      <vt:lpstr>'3.4.5'!Oblast_tisku</vt:lpstr>
      <vt:lpstr>'3.4.6'!Oblast_tisku</vt:lpstr>
      <vt:lpstr>'3.5.1'!Oblast_tisku</vt:lpstr>
      <vt:lpstr>'3.5.2'!Oblast_tisku</vt:lpstr>
      <vt:lpstr>'3.5.3-3.5.4'!Oblast_tisku</vt:lpstr>
      <vt:lpstr>'3.5.5'!Oblast_tisku</vt:lpstr>
      <vt:lpstr>'3.5.6'!Oblast_tisku</vt:lpstr>
      <vt:lpstr>OBSAH!Oblast_tisku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Štampach Marek</cp:lastModifiedBy>
  <cp:revision/>
  <cp:lastPrinted>2026-01-15T07:48:47Z</cp:lastPrinted>
  <dcterms:created xsi:type="dcterms:W3CDTF">2013-11-26T13:00:35Z</dcterms:created>
  <dcterms:modified xsi:type="dcterms:W3CDTF">2026-01-26T07:25:40Z</dcterms:modified>
  <cp:category/>
  <cp:contentStatus/>
</cp:coreProperties>
</file>