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330"/>
  </bookViews>
  <sheets>
    <sheet name="2620" sheetId="1" r:id="rId1"/>
  </sheets>
  <calcPr calcId="125725"/>
</workbook>
</file>

<file path=xl/calcChain.xml><?xml version="1.0" encoding="utf-8"?>
<calcChain xmlns="http://schemas.openxmlformats.org/spreadsheetml/2006/main">
  <c r="G123" i="1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8"/>
</calcChain>
</file>

<file path=xl/sharedStrings.xml><?xml version="1.0" encoding="utf-8"?>
<sst xmlns="http://schemas.openxmlformats.org/spreadsheetml/2006/main" count="192" uniqueCount="78">
  <si>
    <t>HLAVNÍ MĚSTO PRAHA</t>
  </si>
  <si>
    <t>CAPITAL CITY OF PRAGUE</t>
  </si>
  <si>
    <t xml:space="preserve">            Revenue and expenditure (excl. financing): Prague city section, 2016</t>
  </si>
  <si>
    <t>Pramen: Magistrát hlavního města Prahy</t>
  </si>
  <si>
    <t>Source: Prague City Hall</t>
  </si>
  <si>
    <t>v tis. Kč</t>
  </si>
  <si>
    <t>CZK thousand</t>
  </si>
  <si>
    <t>MČ  celkem</t>
  </si>
  <si>
    <t>a</t>
  </si>
  <si>
    <t>b</t>
  </si>
  <si>
    <t>Praha 1</t>
  </si>
  <si>
    <t>Praha 2</t>
  </si>
  <si>
    <t>Praha 3</t>
  </si>
  <si>
    <t>Praha 4</t>
  </si>
  <si>
    <t>Praha-Kunratice</t>
  </si>
  <si>
    <t>Praha 5</t>
  </si>
  <si>
    <t>Praha-Slivenec</t>
  </si>
  <si>
    <t>Praha 6</t>
  </si>
  <si>
    <t>Praha-Lysolaje</t>
  </si>
  <si>
    <t>Praha-Nebušice</t>
  </si>
  <si>
    <t>Praha-Přední Kopanina</t>
  </si>
  <si>
    <t>Praha-Suchdol</t>
  </si>
  <si>
    <t>Praha 7</t>
  </si>
  <si>
    <t>Praha-Troja</t>
  </si>
  <si>
    <t>Praha 8</t>
  </si>
  <si>
    <t>Praha-Březiněves</t>
  </si>
  <si>
    <t>Praha-Ďáblice</t>
  </si>
  <si>
    <t>Praha-Dolní Chabry</t>
  </si>
  <si>
    <t>Praha 9</t>
  </si>
  <si>
    <t>Praha 10</t>
  </si>
  <si>
    <t>a) upravený rozpočet</t>
  </si>
  <si>
    <t>a)Adjusted budget</t>
  </si>
  <si>
    <t>b) skutečnost</t>
  </si>
  <si>
    <t>b)Actual</t>
  </si>
  <si>
    <t>Praha 11</t>
  </si>
  <si>
    <t>Praha-Křeslice</t>
  </si>
  <si>
    <t>Praha-Šeberov</t>
  </si>
  <si>
    <t>Praha-Újezd</t>
  </si>
  <si>
    <t>Praha 12</t>
  </si>
  <si>
    <t>Praha-Libuš</t>
  </si>
  <si>
    <t>Praha 13</t>
  </si>
  <si>
    <t>Praha-Řeporyje</t>
  </si>
  <si>
    <t>Praha 14</t>
  </si>
  <si>
    <t>Praha-Dolní Počernice</t>
  </si>
  <si>
    <t>Praha 15</t>
  </si>
  <si>
    <t>Praha-Dolní Měcholupy</t>
  </si>
  <si>
    <t>Praha-Dubeč</t>
  </si>
  <si>
    <t>Praha-Petrovice</t>
  </si>
  <si>
    <t>Praha-Štěrboholy</t>
  </si>
  <si>
    <t>Praha 16</t>
  </si>
  <si>
    <t>Praha-Lipence</t>
  </si>
  <si>
    <t>Praha-Lochkov</t>
  </si>
  <si>
    <t>Praha-Velká Chuchle</t>
  </si>
  <si>
    <t>Zbraslav</t>
  </si>
  <si>
    <t>Praha 17</t>
  </si>
  <si>
    <t>Zličín</t>
  </si>
  <si>
    <t>Praha 18</t>
  </si>
  <si>
    <t>Čakovice</t>
  </si>
  <si>
    <t>Praha 19</t>
  </si>
  <si>
    <t>Satalice</t>
  </si>
  <si>
    <t>Vinoř</t>
  </si>
  <si>
    <t>Praha 20</t>
  </si>
  <si>
    <t>Praha 21</t>
  </si>
  <si>
    <t>Běchovice</t>
  </si>
  <si>
    <t>Klánovice</t>
  </si>
  <si>
    <t>Koloděje</t>
  </si>
  <si>
    <t>Praha 22</t>
  </si>
  <si>
    <t>Benice</t>
  </si>
  <si>
    <t>Kolovraty</t>
  </si>
  <si>
    <t>Královice</t>
  </si>
  <si>
    <t>Nedvězí</t>
  </si>
  <si>
    <r>
      <t xml:space="preserve">Městská část 
</t>
    </r>
    <r>
      <rPr>
        <i/>
        <sz val="8"/>
        <rFont val="Arial"/>
        <family val="2"/>
        <charset val="238"/>
      </rPr>
      <t>City section</t>
    </r>
  </si>
  <si>
    <r>
      <t xml:space="preserve">Příjmy
</t>
    </r>
    <r>
      <rPr>
        <i/>
        <sz val="8"/>
        <rFont val="Arial"/>
        <family val="2"/>
        <charset val="238"/>
      </rPr>
      <t xml:space="preserve"> Revenue</t>
    </r>
  </si>
  <si>
    <r>
      <t xml:space="preserve">Výdaje 
</t>
    </r>
    <r>
      <rPr>
        <i/>
        <sz val="8"/>
        <rFont val="Arial"/>
        <family val="2"/>
        <charset val="238"/>
      </rPr>
      <t>Expenditure</t>
    </r>
  </si>
  <si>
    <r>
      <t xml:space="preserve">Rozdíl příjmů
a výdajů 
</t>
    </r>
    <r>
      <rPr>
        <i/>
        <sz val="8"/>
        <rFont val="Arial"/>
        <family val="2"/>
        <charset val="238"/>
      </rPr>
      <t>Balance</t>
    </r>
  </si>
  <si>
    <r>
      <t xml:space="preserve">z toho dotace 
mimo převody z
vl. fondů hosp. č. 
</t>
    </r>
    <r>
      <rPr>
        <i/>
        <sz val="8"/>
        <rFont val="Arial"/>
        <family val="2"/>
        <charset val="238"/>
      </rPr>
      <t>Subsidies</t>
    </r>
  </si>
  <si>
    <r>
      <t xml:space="preserve">z toho kapitálové
výdaje 
</t>
    </r>
    <r>
      <rPr>
        <i/>
        <sz val="8"/>
        <rFont val="Arial"/>
        <family val="2"/>
        <charset val="238"/>
      </rPr>
      <t>Capital
expenditure</t>
    </r>
  </si>
  <si>
    <r>
      <t>26-</t>
    </r>
    <r>
      <rPr>
        <sz val="10"/>
        <rFont val="Arial"/>
        <family val="2"/>
        <charset val="238"/>
      </rPr>
      <t xml:space="preserve">20. </t>
    </r>
    <r>
      <rPr>
        <b/>
        <sz val="10"/>
        <rFont val="Arial"/>
        <family val="2"/>
        <charset val="238"/>
      </rPr>
      <t>Hospodaření městských částí hlavního města Prahy v roce 2016 (bez financování)</t>
    </r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</si>
</sst>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#,##0_ ;\-#,##0\ "/>
  </numFmts>
  <fonts count="11">
    <font>
      <sz val="10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>
      <alignment horizontal="left"/>
    </xf>
    <xf numFmtId="0" fontId="8" fillId="0" borderId="0" xfId="0" applyFont="1" applyFill="1" applyAlignment="1"/>
    <xf numFmtId="0" fontId="9" fillId="0" borderId="0" xfId="0" applyFont="1" applyFill="1" applyAlignment="1">
      <alignment horizontal="right"/>
    </xf>
    <xf numFmtId="0" fontId="7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right"/>
    </xf>
    <xf numFmtId="164" fontId="10" fillId="0" borderId="6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164" fontId="7" fillId="0" borderId="6" xfId="0" applyNumberFormat="1" applyFont="1" applyFill="1" applyBorder="1" applyAlignment="1">
      <alignment horizontal="right"/>
    </xf>
    <xf numFmtId="164" fontId="7" fillId="0" borderId="6" xfId="0" quotePrefix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165" fontId="7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10" fillId="0" borderId="4" xfId="0" applyFont="1" applyFill="1" applyBorder="1" applyAlignment="1"/>
    <xf numFmtId="0" fontId="7" fillId="0" borderId="4" xfId="0" applyFont="1" applyFill="1" applyBorder="1" applyAlignment="1"/>
    <xf numFmtId="164" fontId="7" fillId="0" borderId="5" xfId="0" applyNumberFormat="1" applyFont="1" applyFill="1" applyBorder="1" applyAlignment="1"/>
    <xf numFmtId="164" fontId="7" fillId="0" borderId="6" xfId="0" applyNumberFormat="1" applyFont="1" applyFill="1" applyBorder="1" applyAlignment="1"/>
    <xf numFmtId="0" fontId="7" fillId="0" borderId="0" xfId="0" applyFont="1" applyFill="1" applyBorder="1" applyAlignment="1"/>
    <xf numFmtId="0" fontId="3" fillId="0" borderId="0" xfId="0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6"/>
  <sheetViews>
    <sheetView tabSelected="1" zoomScaleNormal="100" workbookViewId="0"/>
  </sheetViews>
  <sheetFormatPr defaultRowHeight="12.75"/>
  <cols>
    <col min="1" max="1" width="17.28515625" style="1" customWidth="1"/>
    <col min="2" max="2" width="2.5703125" style="1" customWidth="1"/>
    <col min="3" max="5" width="13.140625" style="1" customWidth="1"/>
    <col min="6" max="6" width="13.42578125" style="1" bestFit="1" customWidth="1"/>
    <col min="7" max="7" width="14.140625" style="1" customWidth="1"/>
    <col min="8" max="16384" width="9.140625" style="1"/>
  </cols>
  <sheetData>
    <row r="1" spans="1:7" ht="15.75" customHeight="1">
      <c r="A1" s="2" t="s">
        <v>0</v>
      </c>
      <c r="B1" s="2"/>
      <c r="C1" s="2"/>
      <c r="D1" s="3"/>
      <c r="E1" s="3"/>
      <c r="F1" s="3"/>
      <c r="G1" s="4" t="s">
        <v>1</v>
      </c>
    </row>
    <row r="2" spans="1:7" ht="11.25" customHeight="1">
      <c r="A2" s="5"/>
      <c r="B2" s="5"/>
      <c r="C2" s="5"/>
      <c r="D2" s="5"/>
      <c r="E2" s="5"/>
      <c r="F2" s="5"/>
      <c r="G2" s="5"/>
    </row>
    <row r="3" spans="1:7" ht="14.25" customHeight="1">
      <c r="A3" s="6" t="s">
        <v>77</v>
      </c>
      <c r="B3" s="6"/>
      <c r="C3" s="6"/>
      <c r="D3" s="6"/>
      <c r="E3" s="6"/>
      <c r="F3" s="6"/>
      <c r="G3" s="6"/>
    </row>
    <row r="4" spans="1:7" ht="14.25" customHeight="1">
      <c r="A4" s="7" t="s">
        <v>2</v>
      </c>
      <c r="B4" s="7"/>
      <c r="C4" s="7"/>
      <c r="D4" s="7"/>
      <c r="E4" s="7"/>
      <c r="F4" s="7"/>
      <c r="G4" s="7"/>
    </row>
    <row r="5" spans="1:7" ht="12" customHeight="1">
      <c r="A5" s="8" t="s">
        <v>3</v>
      </c>
      <c r="B5" s="9"/>
      <c r="C5" s="9"/>
      <c r="D5" s="9"/>
      <c r="E5" s="9"/>
      <c r="F5" s="9"/>
      <c r="G5" s="10" t="s">
        <v>4</v>
      </c>
    </row>
    <row r="6" spans="1:7" ht="12" customHeight="1" thickBot="1">
      <c r="A6" s="11" t="s">
        <v>5</v>
      </c>
      <c r="B6" s="11"/>
      <c r="C6" s="11"/>
      <c r="D6" s="11"/>
      <c r="E6" s="11"/>
      <c r="F6" s="11"/>
      <c r="G6" s="10" t="s">
        <v>6</v>
      </c>
    </row>
    <row r="7" spans="1:7" ht="45.75" thickBot="1">
      <c r="A7" s="12" t="s">
        <v>71</v>
      </c>
      <c r="B7" s="13"/>
      <c r="C7" s="14" t="s">
        <v>72</v>
      </c>
      <c r="D7" s="14" t="s">
        <v>75</v>
      </c>
      <c r="E7" s="14" t="s">
        <v>73</v>
      </c>
      <c r="F7" s="14" t="s">
        <v>76</v>
      </c>
      <c r="G7" s="15" t="s">
        <v>74</v>
      </c>
    </row>
    <row r="8" spans="1:7">
      <c r="A8" s="27" t="s">
        <v>7</v>
      </c>
      <c r="B8" s="16" t="s">
        <v>8</v>
      </c>
      <c r="C8" s="17">
        <v>14511053</v>
      </c>
      <c r="D8" s="17">
        <v>8373074.4000000004</v>
      </c>
      <c r="E8" s="17">
        <v>17081490.300000001</v>
      </c>
      <c r="F8" s="17">
        <v>7286175.0999999996</v>
      </c>
      <c r="G8" s="18">
        <f>C8-E8</f>
        <v>-2570437.3000000007</v>
      </c>
    </row>
    <row r="9" spans="1:7">
      <c r="A9" s="28"/>
      <c r="B9" s="16" t="s">
        <v>9</v>
      </c>
      <c r="C9" s="17">
        <v>12761944.619999999</v>
      </c>
      <c r="D9" s="17">
        <v>8320544.3200000003</v>
      </c>
      <c r="E9" s="17">
        <v>11783354.07</v>
      </c>
      <c r="F9" s="17">
        <v>3158545.11</v>
      </c>
      <c r="G9" s="18">
        <v>978590.54</v>
      </c>
    </row>
    <row r="10" spans="1:7">
      <c r="A10" s="28" t="s">
        <v>10</v>
      </c>
      <c r="B10" s="16" t="s">
        <v>8</v>
      </c>
      <c r="C10" s="19">
        <v>924336.9</v>
      </c>
      <c r="D10" s="19">
        <v>233147.9</v>
      </c>
      <c r="E10" s="19">
        <v>1065510.3999999999</v>
      </c>
      <c r="F10" s="19">
        <v>332487.5</v>
      </c>
      <c r="G10" s="20">
        <f t="shared" ref="G10:G49" si="0">C10-E10</f>
        <v>-141173.49999999988</v>
      </c>
    </row>
    <row r="11" spans="1:7">
      <c r="A11" s="28"/>
      <c r="B11" s="16" t="s">
        <v>9</v>
      </c>
      <c r="C11" s="19">
        <v>812034.66</v>
      </c>
      <c r="D11" s="19">
        <v>233147.83</v>
      </c>
      <c r="E11" s="19">
        <v>800082.26</v>
      </c>
      <c r="F11" s="19">
        <v>173740.08</v>
      </c>
      <c r="G11" s="20">
        <f t="shared" si="0"/>
        <v>11952.400000000023</v>
      </c>
    </row>
    <row r="12" spans="1:7">
      <c r="A12" s="28" t="s">
        <v>11</v>
      </c>
      <c r="B12" s="16" t="s">
        <v>8</v>
      </c>
      <c r="C12" s="19">
        <v>607066.1</v>
      </c>
      <c r="D12" s="19">
        <v>413857</v>
      </c>
      <c r="E12" s="19">
        <v>576657.30000000005</v>
      </c>
      <c r="F12" s="19">
        <v>130174.5</v>
      </c>
      <c r="G12" s="20">
        <f t="shared" si="0"/>
        <v>30408.79999999993</v>
      </c>
    </row>
    <row r="13" spans="1:7">
      <c r="A13" s="28"/>
      <c r="B13" s="16" t="s">
        <v>9</v>
      </c>
      <c r="C13" s="19">
        <v>583171.91</v>
      </c>
      <c r="D13" s="19">
        <v>413857.04</v>
      </c>
      <c r="E13" s="19">
        <v>502574.58</v>
      </c>
      <c r="F13" s="19">
        <v>104654.88</v>
      </c>
      <c r="G13" s="20">
        <f t="shared" si="0"/>
        <v>80597.330000000016</v>
      </c>
    </row>
    <row r="14" spans="1:7">
      <c r="A14" s="28" t="s">
        <v>12</v>
      </c>
      <c r="B14" s="16" t="s">
        <v>8</v>
      </c>
      <c r="C14" s="19">
        <v>761435.2</v>
      </c>
      <c r="D14" s="19">
        <v>400134.6</v>
      </c>
      <c r="E14" s="19">
        <v>1320464.8999999999</v>
      </c>
      <c r="F14" s="19">
        <v>638048</v>
      </c>
      <c r="G14" s="20">
        <f t="shared" si="0"/>
        <v>-559029.69999999995</v>
      </c>
    </row>
    <row r="15" spans="1:7">
      <c r="A15" s="28"/>
      <c r="B15" s="16" t="s">
        <v>9</v>
      </c>
      <c r="C15" s="19">
        <v>749722.87</v>
      </c>
      <c r="D15" s="19">
        <v>400116.42</v>
      </c>
      <c r="E15" s="19">
        <v>893740.81</v>
      </c>
      <c r="F15" s="19">
        <v>280338.17</v>
      </c>
      <c r="G15" s="20">
        <f t="shared" si="0"/>
        <v>-144017.94000000006</v>
      </c>
    </row>
    <row r="16" spans="1:7">
      <c r="A16" s="28" t="s">
        <v>13</v>
      </c>
      <c r="B16" s="16" t="s">
        <v>8</v>
      </c>
      <c r="C16" s="19">
        <v>848538.8</v>
      </c>
      <c r="D16" s="19">
        <v>633499.4</v>
      </c>
      <c r="E16" s="19">
        <v>1193178.5</v>
      </c>
      <c r="F16" s="19">
        <v>396748</v>
      </c>
      <c r="G16" s="20">
        <f t="shared" si="0"/>
        <v>-344639.69999999995</v>
      </c>
    </row>
    <row r="17" spans="1:7">
      <c r="A17" s="28"/>
      <c r="B17" s="16" t="s">
        <v>9</v>
      </c>
      <c r="C17" s="19">
        <v>845674.07</v>
      </c>
      <c r="D17" s="19">
        <v>623235.88</v>
      </c>
      <c r="E17" s="19">
        <v>767492.29</v>
      </c>
      <c r="F17" s="19">
        <v>110190.92</v>
      </c>
      <c r="G17" s="20">
        <f t="shared" si="0"/>
        <v>78181.779999999912</v>
      </c>
    </row>
    <row r="18" spans="1:7">
      <c r="A18" s="28" t="s">
        <v>14</v>
      </c>
      <c r="B18" s="16" t="s">
        <v>8</v>
      </c>
      <c r="C18" s="19">
        <v>87278.1</v>
      </c>
      <c r="D18" s="19">
        <v>76993.3</v>
      </c>
      <c r="E18" s="19">
        <v>88076.6</v>
      </c>
      <c r="F18" s="19">
        <v>43518.6</v>
      </c>
      <c r="G18" s="20">
        <f t="shared" si="0"/>
        <v>-798.5</v>
      </c>
    </row>
    <row r="19" spans="1:7">
      <c r="A19" s="28"/>
      <c r="B19" s="16" t="s">
        <v>9</v>
      </c>
      <c r="C19" s="19">
        <v>77921.69</v>
      </c>
      <c r="D19" s="19">
        <v>66697.16</v>
      </c>
      <c r="E19" s="19">
        <v>43660.37</v>
      </c>
      <c r="F19" s="19">
        <v>11908.12</v>
      </c>
      <c r="G19" s="20">
        <f t="shared" si="0"/>
        <v>34261.32</v>
      </c>
    </row>
    <row r="20" spans="1:7">
      <c r="A20" s="28" t="s">
        <v>15</v>
      </c>
      <c r="B20" s="16" t="s">
        <v>8</v>
      </c>
      <c r="C20" s="19">
        <v>865357.2</v>
      </c>
      <c r="D20" s="19">
        <v>455787.8</v>
      </c>
      <c r="E20" s="19">
        <v>911069.8</v>
      </c>
      <c r="F20" s="19">
        <v>219051.5</v>
      </c>
      <c r="G20" s="20">
        <f t="shared" si="0"/>
        <v>-45712.600000000093</v>
      </c>
    </row>
    <row r="21" spans="1:7">
      <c r="A21" s="28"/>
      <c r="B21" s="16" t="s">
        <v>9</v>
      </c>
      <c r="C21" s="19">
        <v>814021.2</v>
      </c>
      <c r="D21" s="19">
        <v>455787.67</v>
      </c>
      <c r="E21" s="19">
        <v>725393.7</v>
      </c>
      <c r="F21" s="19">
        <v>124896.46</v>
      </c>
      <c r="G21" s="20">
        <f t="shared" si="0"/>
        <v>88627.5</v>
      </c>
    </row>
    <row r="22" spans="1:7">
      <c r="A22" s="28" t="s">
        <v>16</v>
      </c>
      <c r="B22" s="16" t="s">
        <v>8</v>
      </c>
      <c r="C22" s="19">
        <v>75564.100000000006</v>
      </c>
      <c r="D22" s="19">
        <v>66280.600000000006</v>
      </c>
      <c r="E22" s="19">
        <v>88641.5</v>
      </c>
      <c r="F22" s="19">
        <v>71004.800000000003</v>
      </c>
      <c r="G22" s="20">
        <f t="shared" si="0"/>
        <v>-13077.399999999994</v>
      </c>
    </row>
    <row r="23" spans="1:7">
      <c r="A23" s="28"/>
      <c r="B23" s="16" t="s">
        <v>9</v>
      </c>
      <c r="C23" s="19">
        <v>72660.37</v>
      </c>
      <c r="D23" s="19">
        <v>66280.75</v>
      </c>
      <c r="E23" s="19">
        <v>46822.74</v>
      </c>
      <c r="F23" s="19">
        <v>31025</v>
      </c>
      <c r="G23" s="20">
        <f t="shared" si="0"/>
        <v>25837.629999999997</v>
      </c>
    </row>
    <row r="24" spans="1:7">
      <c r="A24" s="28" t="s">
        <v>17</v>
      </c>
      <c r="B24" s="16" t="s">
        <v>8</v>
      </c>
      <c r="C24" s="19">
        <v>767614.7</v>
      </c>
      <c r="D24" s="19">
        <v>508105.5</v>
      </c>
      <c r="E24" s="19">
        <v>993781.5</v>
      </c>
      <c r="F24" s="19">
        <v>227997.3</v>
      </c>
      <c r="G24" s="20">
        <f t="shared" si="0"/>
        <v>-226166.80000000005</v>
      </c>
    </row>
    <row r="25" spans="1:7">
      <c r="A25" s="28"/>
      <c r="B25" s="16" t="s">
        <v>9</v>
      </c>
      <c r="C25" s="19">
        <v>779790.54</v>
      </c>
      <c r="D25" s="19">
        <v>508105.37</v>
      </c>
      <c r="E25" s="19">
        <v>961206.2</v>
      </c>
      <c r="F25" s="19">
        <v>149349.87</v>
      </c>
      <c r="G25" s="20">
        <f t="shared" si="0"/>
        <v>-181415.65999999992</v>
      </c>
    </row>
    <row r="26" spans="1:7">
      <c r="A26" s="28" t="s">
        <v>18</v>
      </c>
      <c r="B26" s="16" t="s">
        <v>8</v>
      </c>
      <c r="C26" s="19">
        <v>63731.5</v>
      </c>
      <c r="D26" s="19">
        <v>60637.1</v>
      </c>
      <c r="E26" s="19">
        <v>68044.3</v>
      </c>
      <c r="F26" s="19">
        <v>56291.3</v>
      </c>
      <c r="G26" s="20">
        <f t="shared" si="0"/>
        <v>-4312.8000000000029</v>
      </c>
    </row>
    <row r="27" spans="1:7">
      <c r="A27" s="28"/>
      <c r="B27" s="16" t="s">
        <v>9</v>
      </c>
      <c r="C27" s="19">
        <v>62652.33</v>
      </c>
      <c r="D27" s="19">
        <v>60636.87</v>
      </c>
      <c r="E27" s="19">
        <v>38334.370000000003</v>
      </c>
      <c r="F27" s="19">
        <v>27105.45</v>
      </c>
      <c r="G27" s="20">
        <f t="shared" si="0"/>
        <v>24317.96</v>
      </c>
    </row>
    <row r="28" spans="1:7">
      <c r="A28" s="28" t="s">
        <v>19</v>
      </c>
      <c r="B28" s="16" t="s">
        <v>8</v>
      </c>
      <c r="C28" s="19">
        <v>92500.800000000003</v>
      </c>
      <c r="D28" s="19">
        <v>88283.7</v>
      </c>
      <c r="E28" s="19">
        <v>102580.5</v>
      </c>
      <c r="F28" s="19">
        <v>78587.199999999997</v>
      </c>
      <c r="G28" s="20">
        <f t="shared" si="0"/>
        <v>-10079.699999999997</v>
      </c>
    </row>
    <row r="29" spans="1:7">
      <c r="A29" s="28"/>
      <c r="B29" s="16" t="s">
        <v>9</v>
      </c>
      <c r="C29" s="19">
        <v>76370.02</v>
      </c>
      <c r="D29" s="19">
        <v>72283.64</v>
      </c>
      <c r="E29" s="19">
        <v>36099.29</v>
      </c>
      <c r="F29" s="19">
        <v>13983.87</v>
      </c>
      <c r="G29" s="20">
        <f t="shared" si="0"/>
        <v>40270.730000000003</v>
      </c>
    </row>
    <row r="30" spans="1:7">
      <c r="A30" s="28" t="s">
        <v>20</v>
      </c>
      <c r="B30" s="16" t="s">
        <v>8</v>
      </c>
      <c r="C30" s="19">
        <v>7769.3</v>
      </c>
      <c r="D30" s="19">
        <v>5190.8</v>
      </c>
      <c r="E30" s="19">
        <v>11404</v>
      </c>
      <c r="F30" s="19">
        <v>6145.4</v>
      </c>
      <c r="G30" s="20">
        <f t="shared" si="0"/>
        <v>-3634.7</v>
      </c>
    </row>
    <row r="31" spans="1:7">
      <c r="A31" s="28"/>
      <c r="B31" s="16" t="s">
        <v>9</v>
      </c>
      <c r="C31" s="19">
        <v>7770.53</v>
      </c>
      <c r="D31" s="19">
        <v>5190.8100000000004</v>
      </c>
      <c r="E31" s="19">
        <v>6814.11</v>
      </c>
      <c r="F31" s="19">
        <v>2701.66</v>
      </c>
      <c r="G31" s="20">
        <f t="shared" si="0"/>
        <v>956.42000000000007</v>
      </c>
    </row>
    <row r="32" spans="1:7">
      <c r="A32" s="28" t="s">
        <v>21</v>
      </c>
      <c r="B32" s="16" t="s">
        <v>8</v>
      </c>
      <c r="C32" s="19">
        <v>84400.5</v>
      </c>
      <c r="D32" s="19">
        <v>72379.3</v>
      </c>
      <c r="E32" s="19">
        <v>90704.1</v>
      </c>
      <c r="F32" s="19">
        <v>52921.7</v>
      </c>
      <c r="G32" s="20">
        <f t="shared" si="0"/>
        <v>-6303.6000000000058</v>
      </c>
    </row>
    <row r="33" spans="1:7">
      <c r="A33" s="28"/>
      <c r="B33" s="16" t="s">
        <v>9</v>
      </c>
      <c r="C33" s="19">
        <v>84423.15</v>
      </c>
      <c r="D33" s="19">
        <v>72379.34</v>
      </c>
      <c r="E33" s="19">
        <v>40972.39</v>
      </c>
      <c r="F33" s="19">
        <v>8091.83</v>
      </c>
      <c r="G33" s="20">
        <f t="shared" si="0"/>
        <v>43450.759999999995</v>
      </c>
    </row>
    <row r="34" spans="1:7">
      <c r="A34" s="28" t="s">
        <v>22</v>
      </c>
      <c r="B34" s="16" t="s">
        <v>8</v>
      </c>
      <c r="C34" s="19">
        <v>441150.9</v>
      </c>
      <c r="D34" s="19">
        <v>276452.09999999998</v>
      </c>
      <c r="E34" s="19">
        <v>684997</v>
      </c>
      <c r="F34" s="19">
        <v>329880</v>
      </c>
      <c r="G34" s="20">
        <f t="shared" si="0"/>
        <v>-243846.09999999998</v>
      </c>
    </row>
    <row r="35" spans="1:7">
      <c r="A35" s="28"/>
      <c r="B35" s="16" t="s">
        <v>9</v>
      </c>
      <c r="C35" s="19">
        <v>443100.56</v>
      </c>
      <c r="D35" s="19">
        <v>276451.93</v>
      </c>
      <c r="E35" s="19">
        <v>451281.91</v>
      </c>
      <c r="F35" s="19">
        <v>174701.8</v>
      </c>
      <c r="G35" s="20">
        <f t="shared" si="0"/>
        <v>-8181.3499999999767</v>
      </c>
    </row>
    <row r="36" spans="1:7">
      <c r="A36" s="28" t="s">
        <v>23</v>
      </c>
      <c r="B36" s="16" t="s">
        <v>8</v>
      </c>
      <c r="C36" s="19">
        <v>20520.2</v>
      </c>
      <c r="D36" s="19">
        <v>13262.8</v>
      </c>
      <c r="E36" s="19">
        <v>21382</v>
      </c>
      <c r="F36" s="19">
        <v>7694.7</v>
      </c>
      <c r="G36" s="20">
        <f t="shared" si="0"/>
        <v>-861.79999999999927</v>
      </c>
    </row>
    <row r="37" spans="1:7">
      <c r="A37" s="28"/>
      <c r="B37" s="16" t="s">
        <v>9</v>
      </c>
      <c r="C37" s="19">
        <v>20318.2</v>
      </c>
      <c r="D37" s="19">
        <v>13262.76</v>
      </c>
      <c r="E37" s="19">
        <v>14673.2</v>
      </c>
      <c r="F37" s="19">
        <v>2395.71</v>
      </c>
      <c r="G37" s="20">
        <f t="shared" si="0"/>
        <v>5645</v>
      </c>
    </row>
    <row r="38" spans="1:7">
      <c r="A38" s="28" t="s">
        <v>24</v>
      </c>
      <c r="B38" s="16" t="s">
        <v>8</v>
      </c>
      <c r="C38" s="19">
        <v>2059756.8</v>
      </c>
      <c r="D38" s="19">
        <v>621549.5</v>
      </c>
      <c r="E38" s="19">
        <v>2123268.5</v>
      </c>
      <c r="F38" s="19">
        <v>1275764.8999999999</v>
      </c>
      <c r="G38" s="20">
        <f t="shared" si="0"/>
        <v>-63511.699999999953</v>
      </c>
    </row>
    <row r="39" spans="1:7">
      <c r="A39" s="28"/>
      <c r="B39" s="16" t="s">
        <v>9</v>
      </c>
      <c r="C39" s="19">
        <v>1207782.3</v>
      </c>
      <c r="D39" s="19">
        <v>621514.62</v>
      </c>
      <c r="E39" s="19">
        <v>1185223.6599999999</v>
      </c>
      <c r="F39" s="19">
        <v>407435.14</v>
      </c>
      <c r="G39" s="20">
        <f t="shared" si="0"/>
        <v>22558.64000000013</v>
      </c>
    </row>
    <row r="40" spans="1:7">
      <c r="A40" s="28" t="s">
        <v>25</v>
      </c>
      <c r="B40" s="16" t="s">
        <v>8</v>
      </c>
      <c r="C40" s="19">
        <v>36395.800000000003</v>
      </c>
      <c r="D40" s="19">
        <v>32164.2</v>
      </c>
      <c r="E40" s="19">
        <v>64581.1</v>
      </c>
      <c r="F40" s="19">
        <v>46254.8</v>
      </c>
      <c r="G40" s="20">
        <f t="shared" si="0"/>
        <v>-28185.299999999996</v>
      </c>
    </row>
    <row r="41" spans="1:7">
      <c r="A41" s="28"/>
      <c r="B41" s="16" t="s">
        <v>9</v>
      </c>
      <c r="C41" s="19">
        <v>36602.21</v>
      </c>
      <c r="D41" s="19">
        <v>32164.18</v>
      </c>
      <c r="E41" s="19">
        <v>61653.67</v>
      </c>
      <c r="F41" s="19">
        <v>44985.17</v>
      </c>
      <c r="G41" s="20">
        <f t="shared" si="0"/>
        <v>-25051.46</v>
      </c>
    </row>
    <row r="42" spans="1:7">
      <c r="A42" s="28" t="s">
        <v>26</v>
      </c>
      <c r="B42" s="16" t="s">
        <v>8</v>
      </c>
      <c r="C42" s="19">
        <v>96758</v>
      </c>
      <c r="D42" s="19">
        <v>76171.100000000006</v>
      </c>
      <c r="E42" s="19">
        <v>111914.2</v>
      </c>
      <c r="F42" s="19">
        <v>79985.8</v>
      </c>
      <c r="G42" s="20">
        <f t="shared" si="0"/>
        <v>-15156.199999999997</v>
      </c>
    </row>
    <row r="43" spans="1:7">
      <c r="A43" s="28"/>
      <c r="B43" s="16" t="s">
        <v>9</v>
      </c>
      <c r="C43" s="19">
        <v>96867.05</v>
      </c>
      <c r="D43" s="19">
        <v>76171.22</v>
      </c>
      <c r="E43" s="19">
        <v>44632.33</v>
      </c>
      <c r="F43" s="19">
        <v>24390.51</v>
      </c>
      <c r="G43" s="20">
        <f t="shared" si="0"/>
        <v>52234.720000000001</v>
      </c>
    </row>
    <row r="44" spans="1:7">
      <c r="A44" s="28" t="s">
        <v>27</v>
      </c>
      <c r="B44" s="16" t="s">
        <v>8</v>
      </c>
      <c r="C44" s="19">
        <v>39053.599999999999</v>
      </c>
      <c r="D44" s="19">
        <v>34570.6</v>
      </c>
      <c r="E44" s="19">
        <v>41224.6</v>
      </c>
      <c r="F44" s="19">
        <v>16915.099999999999</v>
      </c>
      <c r="G44" s="20">
        <f t="shared" si="0"/>
        <v>-2171</v>
      </c>
    </row>
    <row r="45" spans="1:7">
      <c r="A45" s="28"/>
      <c r="B45" s="16" t="s">
        <v>9</v>
      </c>
      <c r="C45" s="19">
        <v>39376.910000000003</v>
      </c>
      <c r="D45" s="19">
        <v>34570.6</v>
      </c>
      <c r="E45" s="19">
        <v>19332.96</v>
      </c>
      <c r="F45" s="19">
        <v>532.5</v>
      </c>
      <c r="G45" s="20">
        <f t="shared" si="0"/>
        <v>20043.950000000004</v>
      </c>
    </row>
    <row r="46" spans="1:7">
      <c r="A46" s="28" t="s">
        <v>28</v>
      </c>
      <c r="B46" s="16" t="s">
        <v>8</v>
      </c>
      <c r="C46" s="19">
        <v>571683.19999999995</v>
      </c>
      <c r="D46" s="19">
        <v>356211.3</v>
      </c>
      <c r="E46" s="19">
        <v>666737.6</v>
      </c>
      <c r="F46" s="19">
        <v>264970.7</v>
      </c>
      <c r="G46" s="20">
        <f t="shared" si="0"/>
        <v>-95054.400000000023</v>
      </c>
    </row>
    <row r="47" spans="1:7">
      <c r="A47" s="28"/>
      <c r="B47" s="16" t="s">
        <v>9</v>
      </c>
      <c r="C47" s="19">
        <v>566993.22</v>
      </c>
      <c r="D47" s="19">
        <v>346079.55</v>
      </c>
      <c r="E47" s="19">
        <v>459830.96</v>
      </c>
      <c r="F47" s="19">
        <v>135267.6</v>
      </c>
      <c r="G47" s="20">
        <f t="shared" si="0"/>
        <v>107162.25999999995</v>
      </c>
    </row>
    <row r="48" spans="1:7">
      <c r="A48" s="28" t="s">
        <v>29</v>
      </c>
      <c r="B48" s="16" t="s">
        <v>8</v>
      </c>
      <c r="C48" s="19">
        <v>1114520.6000000001</v>
      </c>
      <c r="D48" s="19">
        <v>526589.6</v>
      </c>
      <c r="E48" s="19">
        <v>1097166.5</v>
      </c>
      <c r="F48" s="19">
        <v>317716.40000000002</v>
      </c>
      <c r="G48" s="20">
        <f t="shared" si="0"/>
        <v>17354.100000000093</v>
      </c>
    </row>
    <row r="49" spans="1:7">
      <c r="A49" s="28"/>
      <c r="B49" s="16" t="s">
        <v>9</v>
      </c>
      <c r="C49" s="19">
        <v>880122.46</v>
      </c>
      <c r="D49" s="19">
        <v>526589.43999999994</v>
      </c>
      <c r="E49" s="19">
        <v>746576.96</v>
      </c>
      <c r="F49" s="19">
        <v>88949.03</v>
      </c>
      <c r="G49" s="20">
        <f t="shared" si="0"/>
        <v>133545.5</v>
      </c>
    </row>
    <row r="50" spans="1:7">
      <c r="A50" s="28" t="s">
        <v>34</v>
      </c>
      <c r="B50" s="16" t="s">
        <v>8</v>
      </c>
      <c r="C50" s="29">
        <v>689646</v>
      </c>
      <c r="D50" s="29">
        <v>403010.8</v>
      </c>
      <c r="E50" s="29">
        <v>706716.5</v>
      </c>
      <c r="F50" s="29">
        <v>320014.09999999998</v>
      </c>
      <c r="G50" s="30">
        <f>C50-E50</f>
        <v>-17070.5</v>
      </c>
    </row>
    <row r="51" spans="1:7">
      <c r="A51" s="28"/>
      <c r="B51" s="16" t="s">
        <v>9</v>
      </c>
      <c r="C51" s="29">
        <v>698544.96</v>
      </c>
      <c r="D51" s="29">
        <v>403011.15</v>
      </c>
      <c r="E51" s="29">
        <v>577721.99</v>
      </c>
      <c r="F51" s="29">
        <v>231350.34</v>
      </c>
      <c r="G51" s="30">
        <f t="shared" ref="G51:G87" si="1">C51-E51</f>
        <v>120822.96999999997</v>
      </c>
    </row>
    <row r="52" spans="1:7" ht="12.75" customHeight="1">
      <c r="A52" s="28" t="s">
        <v>35</v>
      </c>
      <c r="B52" s="16" t="s">
        <v>8</v>
      </c>
      <c r="C52" s="29">
        <v>9594.9</v>
      </c>
      <c r="D52" s="29">
        <v>7943.9</v>
      </c>
      <c r="E52" s="29">
        <v>10902.8</v>
      </c>
      <c r="F52" s="29">
        <v>1890.4</v>
      </c>
      <c r="G52" s="30">
        <f t="shared" si="1"/>
        <v>-1307.8999999999996</v>
      </c>
    </row>
    <row r="53" spans="1:7">
      <c r="A53" s="28"/>
      <c r="B53" s="16" t="s">
        <v>9</v>
      </c>
      <c r="C53" s="29">
        <v>9848.39</v>
      </c>
      <c r="D53" s="29">
        <v>7943.9</v>
      </c>
      <c r="E53" s="29">
        <v>8544.5400000000009</v>
      </c>
      <c r="F53" s="29">
        <v>1724.69</v>
      </c>
      <c r="G53" s="30">
        <f t="shared" si="1"/>
        <v>1303.8499999999985</v>
      </c>
    </row>
    <row r="54" spans="1:7">
      <c r="A54" s="28" t="s">
        <v>36</v>
      </c>
      <c r="B54" s="16" t="s">
        <v>8</v>
      </c>
      <c r="C54" s="29">
        <v>27894.400000000001</v>
      </c>
      <c r="D54" s="29">
        <v>24425.4</v>
      </c>
      <c r="E54" s="29">
        <v>31638</v>
      </c>
      <c r="F54" s="29">
        <v>15787.9</v>
      </c>
      <c r="G54" s="30">
        <f t="shared" si="1"/>
        <v>-3743.5999999999985</v>
      </c>
    </row>
    <row r="55" spans="1:7">
      <c r="A55" s="28"/>
      <c r="B55" s="16" t="s">
        <v>9</v>
      </c>
      <c r="C55" s="29">
        <v>27221.84</v>
      </c>
      <c r="D55" s="29">
        <v>24425.65</v>
      </c>
      <c r="E55" s="29">
        <v>13272.05</v>
      </c>
      <c r="F55" s="29">
        <v>1646.28</v>
      </c>
      <c r="G55" s="30">
        <f t="shared" si="1"/>
        <v>13949.79</v>
      </c>
    </row>
    <row r="56" spans="1:7">
      <c r="A56" s="28" t="s">
        <v>37</v>
      </c>
      <c r="B56" s="16" t="s">
        <v>8</v>
      </c>
      <c r="C56" s="29">
        <v>28675.1</v>
      </c>
      <c r="D56" s="29">
        <v>22021.200000000001</v>
      </c>
      <c r="E56" s="29">
        <v>59256.6</v>
      </c>
      <c r="F56" s="29">
        <v>41177.4</v>
      </c>
      <c r="G56" s="30">
        <f t="shared" si="1"/>
        <v>-30581.5</v>
      </c>
    </row>
    <row r="57" spans="1:7">
      <c r="A57" s="28"/>
      <c r="B57" s="16" t="s">
        <v>9</v>
      </c>
      <c r="C57" s="29">
        <v>26192.79</v>
      </c>
      <c r="D57" s="29">
        <v>22021.25</v>
      </c>
      <c r="E57" s="29">
        <v>45692.7</v>
      </c>
      <c r="F57" s="29">
        <v>28877.17</v>
      </c>
      <c r="G57" s="30">
        <f t="shared" si="1"/>
        <v>-19499.909999999996</v>
      </c>
    </row>
    <row r="58" spans="1:7">
      <c r="A58" s="28" t="s">
        <v>38</v>
      </c>
      <c r="B58" s="16" t="s">
        <v>8</v>
      </c>
      <c r="C58" s="29">
        <v>365109.5</v>
      </c>
      <c r="D58" s="29">
        <v>316752.2</v>
      </c>
      <c r="E58" s="29">
        <v>533893.4</v>
      </c>
      <c r="F58" s="29">
        <v>142186.6</v>
      </c>
      <c r="G58" s="30">
        <f t="shared" si="1"/>
        <v>-168783.90000000002</v>
      </c>
    </row>
    <row r="59" spans="1:7">
      <c r="A59" s="28"/>
      <c r="B59" s="16" t="s">
        <v>9</v>
      </c>
      <c r="C59" s="29">
        <v>364038.86</v>
      </c>
      <c r="D59" s="29">
        <v>316752.18</v>
      </c>
      <c r="E59" s="29">
        <v>424037.44</v>
      </c>
      <c r="F59" s="29">
        <v>86855.54</v>
      </c>
      <c r="G59" s="30">
        <f t="shared" si="1"/>
        <v>-59998.580000000016</v>
      </c>
    </row>
    <row r="60" spans="1:7">
      <c r="A60" s="28" t="s">
        <v>39</v>
      </c>
      <c r="B60" s="16" t="s">
        <v>8</v>
      </c>
      <c r="C60" s="29">
        <v>74303.199999999997</v>
      </c>
      <c r="D60" s="29">
        <v>65364.2</v>
      </c>
      <c r="E60" s="29">
        <v>78332.600000000006</v>
      </c>
      <c r="F60" s="29">
        <v>29327.3</v>
      </c>
      <c r="G60" s="30">
        <f t="shared" si="1"/>
        <v>-4029.4000000000087</v>
      </c>
    </row>
    <row r="61" spans="1:7">
      <c r="A61" s="28"/>
      <c r="B61" s="16" t="s">
        <v>9</v>
      </c>
      <c r="C61" s="29">
        <v>75728.399999999994</v>
      </c>
      <c r="D61" s="29">
        <v>65364.59</v>
      </c>
      <c r="E61" s="29">
        <v>49429.31</v>
      </c>
      <c r="F61" s="29">
        <v>5719.13</v>
      </c>
      <c r="G61" s="30">
        <f t="shared" si="1"/>
        <v>26299.089999999997</v>
      </c>
    </row>
    <row r="62" spans="1:7">
      <c r="A62" s="28" t="s">
        <v>40</v>
      </c>
      <c r="B62" s="16" t="s">
        <v>8</v>
      </c>
      <c r="C62" s="29">
        <v>846849.7</v>
      </c>
      <c r="D62" s="29">
        <v>351241.1</v>
      </c>
      <c r="E62" s="29">
        <v>894940.6</v>
      </c>
      <c r="F62" s="29">
        <v>539821.6</v>
      </c>
      <c r="G62" s="30">
        <f t="shared" si="1"/>
        <v>-48090.900000000023</v>
      </c>
    </row>
    <row r="63" spans="1:7">
      <c r="A63" s="28"/>
      <c r="B63" s="16" t="s">
        <v>9</v>
      </c>
      <c r="C63" s="29">
        <v>437269.39</v>
      </c>
      <c r="D63" s="29">
        <v>346992</v>
      </c>
      <c r="E63" s="29">
        <v>417277.89</v>
      </c>
      <c r="F63" s="29">
        <v>91292.64</v>
      </c>
      <c r="G63" s="30">
        <f t="shared" si="1"/>
        <v>19991.5</v>
      </c>
    </row>
    <row r="64" spans="1:7">
      <c r="A64" s="28" t="s">
        <v>41</v>
      </c>
      <c r="B64" s="16" t="s">
        <v>8</v>
      </c>
      <c r="C64" s="29">
        <v>42217.9</v>
      </c>
      <c r="D64" s="29">
        <v>37183.800000000003</v>
      </c>
      <c r="E64" s="29">
        <v>44109.1</v>
      </c>
      <c r="F64" s="29">
        <v>19796.2</v>
      </c>
      <c r="G64" s="30">
        <f t="shared" si="1"/>
        <v>-1891.1999999999971</v>
      </c>
    </row>
    <row r="65" spans="1:7">
      <c r="A65" s="28"/>
      <c r="B65" s="16" t="s">
        <v>9</v>
      </c>
      <c r="C65" s="29">
        <v>43349.27</v>
      </c>
      <c r="D65" s="29">
        <v>37183.79</v>
      </c>
      <c r="E65" s="29">
        <v>32104.18</v>
      </c>
      <c r="F65" s="29">
        <v>14142.58</v>
      </c>
      <c r="G65" s="30">
        <f t="shared" si="1"/>
        <v>11245.089999999997</v>
      </c>
    </row>
    <row r="66" spans="1:7">
      <c r="A66" s="28" t="s">
        <v>42</v>
      </c>
      <c r="B66" s="16" t="s">
        <v>8</v>
      </c>
      <c r="C66" s="29">
        <v>389665</v>
      </c>
      <c r="D66" s="29">
        <v>274138.8</v>
      </c>
      <c r="E66" s="29">
        <v>405811.3</v>
      </c>
      <c r="F66" s="29">
        <v>124286</v>
      </c>
      <c r="G66" s="30">
        <f t="shared" si="1"/>
        <v>-16146.299999999988</v>
      </c>
    </row>
    <row r="67" spans="1:7">
      <c r="A67" s="28"/>
      <c r="B67" s="16" t="s">
        <v>9</v>
      </c>
      <c r="C67" s="29">
        <v>391489.8</v>
      </c>
      <c r="D67" s="29">
        <v>273965.67</v>
      </c>
      <c r="E67" s="29">
        <v>328419.21000000002</v>
      </c>
      <c r="F67" s="29">
        <v>79162.009999999995</v>
      </c>
      <c r="G67" s="30">
        <f t="shared" si="1"/>
        <v>63070.589999999967</v>
      </c>
    </row>
    <row r="68" spans="1:7">
      <c r="A68" s="28" t="s">
        <v>43</v>
      </c>
      <c r="B68" s="16" t="s">
        <v>8</v>
      </c>
      <c r="C68" s="29">
        <v>82092.600000000006</v>
      </c>
      <c r="D68" s="29">
        <v>68806.600000000006</v>
      </c>
      <c r="E68" s="29">
        <v>88200.6</v>
      </c>
      <c r="F68" s="29">
        <v>59178.3</v>
      </c>
      <c r="G68" s="30">
        <f t="shared" si="1"/>
        <v>-6108</v>
      </c>
    </row>
    <row r="69" spans="1:7">
      <c r="A69" s="28"/>
      <c r="B69" s="16" t="s">
        <v>9</v>
      </c>
      <c r="C69" s="29">
        <v>77779.23</v>
      </c>
      <c r="D69" s="29">
        <v>67424.55</v>
      </c>
      <c r="E69" s="29">
        <v>48525.25</v>
      </c>
      <c r="F69" s="29">
        <v>28062.06</v>
      </c>
      <c r="G69" s="30">
        <f t="shared" si="1"/>
        <v>29253.979999999996</v>
      </c>
    </row>
    <row r="70" spans="1:7">
      <c r="A70" s="28" t="s">
        <v>44</v>
      </c>
      <c r="B70" s="16" t="s">
        <v>8</v>
      </c>
      <c r="C70" s="29">
        <v>257576.7</v>
      </c>
      <c r="D70" s="29">
        <v>199421.2</v>
      </c>
      <c r="E70" s="29">
        <v>285917.59999999998</v>
      </c>
      <c r="F70" s="29">
        <v>70228.2</v>
      </c>
      <c r="G70" s="30">
        <f t="shared" si="1"/>
        <v>-28340.899999999965</v>
      </c>
    </row>
    <row r="71" spans="1:7">
      <c r="A71" s="28"/>
      <c r="B71" s="16" t="s">
        <v>9</v>
      </c>
      <c r="C71" s="29">
        <v>260462.88</v>
      </c>
      <c r="D71" s="29">
        <v>199421.09</v>
      </c>
      <c r="E71" s="29">
        <v>236487.11</v>
      </c>
      <c r="F71" s="29">
        <v>39269.379999999997</v>
      </c>
      <c r="G71" s="30">
        <f t="shared" si="1"/>
        <v>23975.770000000019</v>
      </c>
    </row>
    <row r="72" spans="1:7">
      <c r="A72" s="28" t="s">
        <v>45</v>
      </c>
      <c r="B72" s="16" t="s">
        <v>8</v>
      </c>
      <c r="C72" s="29">
        <v>22737.4</v>
      </c>
      <c r="D72" s="29">
        <v>12325.4</v>
      </c>
      <c r="E72" s="29">
        <v>54518.6</v>
      </c>
      <c r="F72" s="29">
        <v>33488</v>
      </c>
      <c r="G72" s="30">
        <f t="shared" si="1"/>
        <v>-31781.199999999997</v>
      </c>
    </row>
    <row r="73" spans="1:7">
      <c r="A73" s="28"/>
      <c r="B73" s="16" t="s">
        <v>9</v>
      </c>
      <c r="C73" s="29">
        <v>22577.94</v>
      </c>
      <c r="D73" s="29">
        <v>12325.37</v>
      </c>
      <c r="E73" s="29">
        <v>30516.560000000001</v>
      </c>
      <c r="F73" s="29">
        <v>16427.34</v>
      </c>
      <c r="G73" s="30">
        <f t="shared" si="1"/>
        <v>-7938.6200000000026</v>
      </c>
    </row>
    <row r="74" spans="1:7">
      <c r="A74" s="28" t="s">
        <v>46</v>
      </c>
      <c r="B74" s="16" t="s">
        <v>8</v>
      </c>
      <c r="C74" s="29">
        <v>43496</v>
      </c>
      <c r="D74" s="29">
        <v>38806.5</v>
      </c>
      <c r="E74" s="29">
        <v>49337.4</v>
      </c>
      <c r="F74" s="29">
        <v>25206.3</v>
      </c>
      <c r="G74" s="30">
        <f t="shared" si="1"/>
        <v>-5841.4000000000015</v>
      </c>
    </row>
    <row r="75" spans="1:7">
      <c r="A75" s="28"/>
      <c r="B75" s="16" t="s">
        <v>9</v>
      </c>
      <c r="C75" s="29">
        <v>43947.75</v>
      </c>
      <c r="D75" s="29">
        <v>38806.51</v>
      </c>
      <c r="E75" s="29">
        <v>30782.880000000001</v>
      </c>
      <c r="F75" s="29">
        <v>12247.49</v>
      </c>
      <c r="G75" s="30">
        <f t="shared" si="1"/>
        <v>13164.869999999999</v>
      </c>
    </row>
    <row r="76" spans="1:7">
      <c r="A76" s="28" t="s">
        <v>47</v>
      </c>
      <c r="B76" s="16" t="s">
        <v>8</v>
      </c>
      <c r="C76" s="29">
        <v>52975.199999999997</v>
      </c>
      <c r="D76" s="29">
        <v>36487.599999999999</v>
      </c>
      <c r="E76" s="29">
        <v>54270.6</v>
      </c>
      <c r="F76" s="29">
        <v>25504.7</v>
      </c>
      <c r="G76" s="30">
        <f t="shared" si="1"/>
        <v>-1295.4000000000015</v>
      </c>
    </row>
    <row r="77" spans="1:7">
      <c r="A77" s="28"/>
      <c r="B77" s="16" t="s">
        <v>9</v>
      </c>
      <c r="C77" s="29">
        <v>47187.29</v>
      </c>
      <c r="D77" s="29">
        <v>36487.620000000003</v>
      </c>
      <c r="E77" s="29">
        <v>44627.68</v>
      </c>
      <c r="F77" s="29">
        <v>17341.740000000002</v>
      </c>
      <c r="G77" s="30">
        <f t="shared" si="1"/>
        <v>2559.6100000000006</v>
      </c>
    </row>
    <row r="78" spans="1:7">
      <c r="A78" s="28" t="s">
        <v>48</v>
      </c>
      <c r="B78" s="16" t="s">
        <v>8</v>
      </c>
      <c r="C78" s="29">
        <v>85792.4</v>
      </c>
      <c r="D78" s="29">
        <v>78209.7</v>
      </c>
      <c r="E78" s="29">
        <v>87798.5</v>
      </c>
      <c r="F78" s="29">
        <v>71209.3</v>
      </c>
      <c r="G78" s="30">
        <f t="shared" si="1"/>
        <v>-2006.1000000000058</v>
      </c>
    </row>
    <row r="79" spans="1:7">
      <c r="A79" s="28"/>
      <c r="B79" s="16" t="s">
        <v>9</v>
      </c>
      <c r="C79" s="29">
        <v>85312.99</v>
      </c>
      <c r="D79" s="29">
        <v>78209.7</v>
      </c>
      <c r="E79" s="29">
        <v>23709.42</v>
      </c>
      <c r="F79" s="29">
        <v>8980.0400000000009</v>
      </c>
      <c r="G79" s="30">
        <f t="shared" si="1"/>
        <v>61603.570000000007</v>
      </c>
    </row>
    <row r="80" spans="1:7">
      <c r="A80" s="28" t="s">
        <v>49</v>
      </c>
      <c r="B80" s="16" t="s">
        <v>8</v>
      </c>
      <c r="C80" s="29">
        <v>167368.70000000001</v>
      </c>
      <c r="D80" s="29">
        <v>130990.8</v>
      </c>
      <c r="E80" s="29">
        <v>173929.2</v>
      </c>
      <c r="F80" s="29">
        <v>86909.7</v>
      </c>
      <c r="G80" s="30">
        <f t="shared" si="1"/>
        <v>-6560.5</v>
      </c>
    </row>
    <row r="81" spans="1:7">
      <c r="A81" s="28"/>
      <c r="B81" s="16" t="s">
        <v>9</v>
      </c>
      <c r="C81" s="29">
        <v>159255.89000000001</v>
      </c>
      <c r="D81" s="29">
        <v>130990.78</v>
      </c>
      <c r="E81" s="29">
        <v>127974.54</v>
      </c>
      <c r="F81" s="29">
        <v>39081.71</v>
      </c>
      <c r="G81" s="30">
        <f t="shared" si="1"/>
        <v>31281.35000000002</v>
      </c>
    </row>
    <row r="82" spans="1:7">
      <c r="A82" s="28" t="s">
        <v>50</v>
      </c>
      <c r="B82" s="16" t="s">
        <v>8</v>
      </c>
      <c r="C82" s="29">
        <v>35873.199999999997</v>
      </c>
      <c r="D82" s="29">
        <v>29755.7</v>
      </c>
      <c r="E82" s="29">
        <v>35876.699999999997</v>
      </c>
      <c r="F82" s="29">
        <v>21653.8</v>
      </c>
      <c r="G82" s="30">
        <f t="shared" si="1"/>
        <v>-3.5</v>
      </c>
    </row>
    <row r="83" spans="1:7">
      <c r="A83" s="28"/>
      <c r="B83" s="16" t="s">
        <v>9</v>
      </c>
      <c r="C83" s="29">
        <v>36022.949999999997</v>
      </c>
      <c r="D83" s="29">
        <v>29755.77</v>
      </c>
      <c r="E83" s="29">
        <v>26337.87</v>
      </c>
      <c r="F83" s="29">
        <v>12647.12</v>
      </c>
      <c r="G83" s="30">
        <f t="shared" si="1"/>
        <v>9685.0799999999981</v>
      </c>
    </row>
    <row r="84" spans="1:7">
      <c r="A84" s="28" t="s">
        <v>51</v>
      </c>
      <c r="B84" s="16" t="s">
        <v>8</v>
      </c>
      <c r="C84" s="29">
        <v>7820.7</v>
      </c>
      <c r="D84" s="29">
        <v>5678.6</v>
      </c>
      <c r="E84" s="30">
        <v>7821.5</v>
      </c>
      <c r="F84" s="30">
        <v>2490.1999999999998</v>
      </c>
      <c r="G84" s="30">
        <f t="shared" si="1"/>
        <v>-0.8000000000001819</v>
      </c>
    </row>
    <row r="85" spans="1:7">
      <c r="A85" s="28"/>
      <c r="B85" s="16" t="s">
        <v>9</v>
      </c>
      <c r="C85" s="29">
        <v>7820.03</v>
      </c>
      <c r="D85" s="29">
        <v>5678.55</v>
      </c>
      <c r="E85" s="30">
        <v>7716.92</v>
      </c>
      <c r="F85" s="30">
        <v>2482.5700000000002</v>
      </c>
      <c r="G85" s="30">
        <f t="shared" si="1"/>
        <v>103.10999999999967</v>
      </c>
    </row>
    <row r="86" spans="1:7">
      <c r="A86" s="28" t="s">
        <v>52</v>
      </c>
      <c r="B86" s="16" t="s">
        <v>8</v>
      </c>
      <c r="C86" s="29">
        <v>34134</v>
      </c>
      <c r="D86" s="20">
        <v>31124.400000000001</v>
      </c>
      <c r="E86" s="30">
        <v>57054.6</v>
      </c>
      <c r="F86" s="30">
        <v>30671.4</v>
      </c>
      <c r="G86" s="30">
        <f t="shared" si="1"/>
        <v>-22920.6</v>
      </c>
    </row>
    <row r="87" spans="1:7">
      <c r="A87" s="28"/>
      <c r="B87" s="16" t="s">
        <v>9</v>
      </c>
      <c r="C87" s="29">
        <v>34068.74</v>
      </c>
      <c r="D87" s="30">
        <v>31124.41</v>
      </c>
      <c r="E87" s="30">
        <v>17030.3</v>
      </c>
      <c r="F87" s="30">
        <v>2489.52</v>
      </c>
      <c r="G87" s="30">
        <f t="shared" si="1"/>
        <v>17038.439999999999</v>
      </c>
    </row>
    <row r="88" spans="1:7">
      <c r="A88" s="31" t="s">
        <v>53</v>
      </c>
      <c r="B88" s="16" t="s">
        <v>8</v>
      </c>
      <c r="C88" s="19">
        <v>171226.3</v>
      </c>
      <c r="D88" s="20">
        <v>130977.8</v>
      </c>
      <c r="E88" s="20">
        <v>191264.4</v>
      </c>
      <c r="F88" s="20">
        <v>120615.1</v>
      </c>
      <c r="G88" s="30">
        <f>C88-E88</f>
        <v>-20038.100000000006</v>
      </c>
    </row>
    <row r="89" spans="1:7">
      <c r="A89" s="28"/>
      <c r="B89" s="16" t="s">
        <v>9</v>
      </c>
      <c r="C89" s="19">
        <v>151245.13</v>
      </c>
      <c r="D89" s="19">
        <v>130977.82</v>
      </c>
      <c r="E89" s="20">
        <v>142199.71</v>
      </c>
      <c r="F89" s="20">
        <v>82092.84</v>
      </c>
      <c r="G89" s="30">
        <f t="shared" ref="G89:G123" si="2">C89-E89</f>
        <v>9045.4200000000128</v>
      </c>
    </row>
    <row r="90" spans="1:7">
      <c r="A90" s="28" t="s">
        <v>54</v>
      </c>
      <c r="B90" s="16" t="s">
        <v>8</v>
      </c>
      <c r="C90" s="19">
        <v>191623.7</v>
      </c>
      <c r="D90" s="19">
        <v>144552.9</v>
      </c>
      <c r="E90" s="19">
        <v>367730.1</v>
      </c>
      <c r="F90" s="19">
        <v>170833.5</v>
      </c>
      <c r="G90" s="30">
        <f t="shared" si="2"/>
        <v>-176106.39999999997</v>
      </c>
    </row>
    <row r="91" spans="1:7">
      <c r="A91" s="28"/>
      <c r="B91" s="16" t="s">
        <v>9</v>
      </c>
      <c r="C91" s="19">
        <v>194393.07</v>
      </c>
      <c r="D91" s="19">
        <v>144530.84</v>
      </c>
      <c r="E91" s="19">
        <v>222738.33</v>
      </c>
      <c r="F91" s="19">
        <v>55243.24</v>
      </c>
      <c r="G91" s="30">
        <f t="shared" si="2"/>
        <v>-28345.25999999998</v>
      </c>
    </row>
    <row r="92" spans="1:7">
      <c r="A92" s="28" t="s">
        <v>55</v>
      </c>
      <c r="B92" s="16" t="s">
        <v>8</v>
      </c>
      <c r="C92" s="19">
        <v>97559.8</v>
      </c>
      <c r="D92" s="19">
        <v>56516.4</v>
      </c>
      <c r="E92" s="19">
        <v>111798.9</v>
      </c>
      <c r="F92" s="19">
        <v>68959.5</v>
      </c>
      <c r="G92" s="30">
        <f t="shared" si="2"/>
        <v>-14239.099999999991</v>
      </c>
    </row>
    <row r="93" spans="1:7">
      <c r="A93" s="28"/>
      <c r="B93" s="16" t="s">
        <v>9</v>
      </c>
      <c r="C93" s="19">
        <v>98601.03</v>
      </c>
      <c r="D93" s="19">
        <v>56516.43</v>
      </c>
      <c r="E93" s="19">
        <v>88789.2</v>
      </c>
      <c r="F93" s="19">
        <v>56995.28</v>
      </c>
      <c r="G93" s="30">
        <f t="shared" si="2"/>
        <v>9811.8300000000017</v>
      </c>
    </row>
    <row r="94" spans="1:7">
      <c r="A94" s="28" t="s">
        <v>56</v>
      </c>
      <c r="B94" s="16" t="s">
        <v>8</v>
      </c>
      <c r="C94" s="19">
        <v>162251.9</v>
      </c>
      <c r="D94" s="19">
        <v>108099.3</v>
      </c>
      <c r="E94" s="19">
        <v>183568.5</v>
      </c>
      <c r="F94" s="19">
        <v>42912.7</v>
      </c>
      <c r="G94" s="30">
        <f t="shared" si="2"/>
        <v>-21316.600000000006</v>
      </c>
    </row>
    <row r="95" spans="1:7">
      <c r="A95" s="28"/>
      <c r="B95" s="16" t="s">
        <v>9</v>
      </c>
      <c r="C95" s="19">
        <v>163354.89000000001</v>
      </c>
      <c r="D95" s="19">
        <v>108099.24</v>
      </c>
      <c r="E95" s="19">
        <v>153534.67000000001</v>
      </c>
      <c r="F95" s="19">
        <v>32451.82</v>
      </c>
      <c r="G95" s="30">
        <f t="shared" si="2"/>
        <v>9820.2200000000012</v>
      </c>
    </row>
    <row r="96" spans="1:7">
      <c r="A96" s="28" t="s">
        <v>57</v>
      </c>
      <c r="B96" s="16" t="s">
        <v>8</v>
      </c>
      <c r="C96" s="19">
        <v>120954.8</v>
      </c>
      <c r="D96" s="19">
        <v>89338.8</v>
      </c>
      <c r="E96" s="19">
        <v>153400.79999999999</v>
      </c>
      <c r="F96" s="19">
        <v>88418.9</v>
      </c>
      <c r="G96" s="30">
        <f t="shared" si="2"/>
        <v>-32445.999999999985</v>
      </c>
    </row>
    <row r="97" spans="1:7">
      <c r="A97" s="28"/>
      <c r="B97" s="16" t="s">
        <v>9</v>
      </c>
      <c r="C97" s="19">
        <v>120550.85</v>
      </c>
      <c r="D97" s="19">
        <v>89338.84</v>
      </c>
      <c r="E97" s="19">
        <v>93706.55</v>
      </c>
      <c r="F97" s="19">
        <v>36221.15</v>
      </c>
      <c r="G97" s="30">
        <f t="shared" si="2"/>
        <v>26844.300000000003</v>
      </c>
    </row>
    <row r="98" spans="1:7">
      <c r="A98" s="31" t="s">
        <v>58</v>
      </c>
      <c r="B98" s="16" t="s">
        <v>8</v>
      </c>
      <c r="C98" s="19">
        <v>111587.7</v>
      </c>
      <c r="D98" s="19">
        <v>87264.6</v>
      </c>
      <c r="E98" s="19">
        <v>118178.8</v>
      </c>
      <c r="F98" s="19">
        <v>38316.699999999997</v>
      </c>
      <c r="G98" s="30">
        <f t="shared" si="2"/>
        <v>-6591.1000000000058</v>
      </c>
    </row>
    <row r="99" spans="1:7">
      <c r="A99" s="32"/>
      <c r="B99" s="16" t="s">
        <v>9</v>
      </c>
      <c r="C99" s="19">
        <v>111762.25</v>
      </c>
      <c r="D99" s="19">
        <v>87264.59</v>
      </c>
      <c r="E99" s="19">
        <v>76624.289999999994</v>
      </c>
      <c r="F99" s="19">
        <v>5323.46</v>
      </c>
      <c r="G99" s="30">
        <f t="shared" si="2"/>
        <v>35137.960000000006</v>
      </c>
    </row>
    <row r="100" spans="1:7">
      <c r="A100" s="31" t="s">
        <v>59</v>
      </c>
      <c r="B100" s="16" t="s">
        <v>8</v>
      </c>
      <c r="C100" s="19">
        <v>30697.9</v>
      </c>
      <c r="D100" s="19">
        <v>27517.3</v>
      </c>
      <c r="E100" s="19">
        <v>31286.7</v>
      </c>
      <c r="F100" s="19">
        <v>16198.6</v>
      </c>
      <c r="G100" s="30">
        <f t="shared" si="2"/>
        <v>-588.79999999999927</v>
      </c>
    </row>
    <row r="101" spans="1:7">
      <c r="A101" s="28"/>
      <c r="B101" s="16" t="s">
        <v>9</v>
      </c>
      <c r="C101" s="19">
        <v>30787.32</v>
      </c>
      <c r="D101" s="19">
        <v>27558</v>
      </c>
      <c r="E101" s="19">
        <v>27645.78</v>
      </c>
      <c r="F101" s="19">
        <v>13329.83</v>
      </c>
      <c r="G101" s="30">
        <f t="shared" si="2"/>
        <v>3141.5400000000009</v>
      </c>
    </row>
    <row r="102" spans="1:7">
      <c r="A102" s="28" t="s">
        <v>60</v>
      </c>
      <c r="B102" s="16" t="s">
        <v>8</v>
      </c>
      <c r="C102" s="19">
        <v>45727.5</v>
      </c>
      <c r="D102" s="19">
        <v>37396.5</v>
      </c>
      <c r="E102" s="19">
        <v>54120</v>
      </c>
      <c r="F102" s="19">
        <v>34266.699999999997</v>
      </c>
      <c r="G102" s="30">
        <f t="shared" si="2"/>
        <v>-8392.5</v>
      </c>
    </row>
    <row r="103" spans="1:7">
      <c r="A103" s="28"/>
      <c r="B103" s="16" t="s">
        <v>9</v>
      </c>
      <c r="C103" s="19">
        <v>45431.8</v>
      </c>
      <c r="D103" s="19">
        <v>37396.46</v>
      </c>
      <c r="E103" s="19">
        <v>45150.48</v>
      </c>
      <c r="F103" s="19">
        <v>27484.14</v>
      </c>
      <c r="G103" s="30">
        <f t="shared" si="2"/>
        <v>281.31999999999971</v>
      </c>
    </row>
    <row r="104" spans="1:7">
      <c r="A104" s="28" t="s">
        <v>61</v>
      </c>
      <c r="B104" s="16" t="s">
        <v>8</v>
      </c>
      <c r="C104" s="19">
        <v>194773.1</v>
      </c>
      <c r="D104" s="19">
        <v>138918</v>
      </c>
      <c r="E104" s="19">
        <v>281833.40000000002</v>
      </c>
      <c r="F104" s="19">
        <v>123057.7</v>
      </c>
      <c r="G104" s="30">
        <f t="shared" si="2"/>
        <v>-87060.300000000017</v>
      </c>
    </row>
    <row r="105" spans="1:7">
      <c r="A105" s="28"/>
      <c r="B105" s="16" t="s">
        <v>9</v>
      </c>
      <c r="C105" s="19">
        <v>194964.33</v>
      </c>
      <c r="D105" s="19">
        <v>138918.04</v>
      </c>
      <c r="E105" s="19">
        <v>161014.07</v>
      </c>
      <c r="F105" s="19">
        <v>20534.490000000002</v>
      </c>
      <c r="G105" s="30">
        <f t="shared" si="2"/>
        <v>33950.25999999998</v>
      </c>
    </row>
    <row r="106" spans="1:7">
      <c r="A106" s="28" t="s">
        <v>62</v>
      </c>
      <c r="B106" s="16" t="s">
        <v>8</v>
      </c>
      <c r="C106" s="19">
        <v>109787.2</v>
      </c>
      <c r="D106" s="19">
        <v>96642.5</v>
      </c>
      <c r="E106" s="19">
        <v>142303.4</v>
      </c>
      <c r="F106" s="19">
        <v>58638.6</v>
      </c>
      <c r="G106" s="30">
        <f t="shared" si="2"/>
        <v>-32516.199999999997</v>
      </c>
    </row>
    <row r="107" spans="1:7">
      <c r="A107" s="28"/>
      <c r="B107" s="16" t="s">
        <v>9</v>
      </c>
      <c r="C107" s="19">
        <v>110041.35</v>
      </c>
      <c r="D107" s="19">
        <v>96642.39</v>
      </c>
      <c r="E107" s="19">
        <v>112708.56</v>
      </c>
      <c r="F107" s="19">
        <v>39689.620000000003</v>
      </c>
      <c r="G107" s="30">
        <f t="shared" si="2"/>
        <v>-2667.2099999999919</v>
      </c>
    </row>
    <row r="108" spans="1:7">
      <c r="A108" s="28" t="s">
        <v>63</v>
      </c>
      <c r="B108" s="16" t="s">
        <v>8</v>
      </c>
      <c r="C108" s="19">
        <v>107984</v>
      </c>
      <c r="D108" s="19">
        <v>86950.2</v>
      </c>
      <c r="E108" s="19">
        <v>104682.5</v>
      </c>
      <c r="F108" s="19">
        <v>77734.100000000006</v>
      </c>
      <c r="G108" s="30">
        <f t="shared" si="2"/>
        <v>3301.5</v>
      </c>
    </row>
    <row r="109" spans="1:7">
      <c r="A109" s="28"/>
      <c r="B109" s="16" t="s">
        <v>9</v>
      </c>
      <c r="C109" s="19">
        <v>108492.83</v>
      </c>
      <c r="D109" s="19">
        <v>86950.13</v>
      </c>
      <c r="E109" s="19">
        <v>59564.32</v>
      </c>
      <c r="F109" s="19">
        <v>38142.129999999997</v>
      </c>
      <c r="G109" s="30">
        <f t="shared" si="2"/>
        <v>48928.51</v>
      </c>
    </row>
    <row r="110" spans="1:7">
      <c r="A110" s="28" t="s">
        <v>64</v>
      </c>
      <c r="B110" s="16" t="s">
        <v>8</v>
      </c>
      <c r="C110" s="19">
        <v>47722.2</v>
      </c>
      <c r="D110" s="19">
        <v>43703.5</v>
      </c>
      <c r="E110" s="19">
        <v>55883.5</v>
      </c>
      <c r="F110" s="19">
        <v>30742.7</v>
      </c>
      <c r="G110" s="30">
        <f t="shared" si="2"/>
        <v>-8161.3000000000029</v>
      </c>
    </row>
    <row r="111" spans="1:7">
      <c r="A111" s="28"/>
      <c r="B111" s="16" t="s">
        <v>9</v>
      </c>
      <c r="C111" s="19">
        <v>47866.55</v>
      </c>
      <c r="D111" s="19">
        <v>43703.41</v>
      </c>
      <c r="E111" s="19">
        <v>22587.23</v>
      </c>
      <c r="F111" s="19">
        <v>789.46</v>
      </c>
      <c r="G111" s="30">
        <f t="shared" si="2"/>
        <v>25279.320000000003</v>
      </c>
    </row>
    <row r="112" spans="1:7">
      <c r="A112" s="28" t="s">
        <v>65</v>
      </c>
      <c r="B112" s="16" t="s">
        <v>8</v>
      </c>
      <c r="C112" s="19">
        <v>32830</v>
      </c>
      <c r="D112" s="19">
        <v>29940.5</v>
      </c>
      <c r="E112" s="19">
        <v>36792.1</v>
      </c>
      <c r="F112" s="19">
        <v>23756.6</v>
      </c>
      <c r="G112" s="30">
        <f t="shared" si="2"/>
        <v>-3962.0999999999985</v>
      </c>
    </row>
    <row r="113" spans="1:7">
      <c r="A113" s="28"/>
      <c r="B113" s="16" t="s">
        <v>9</v>
      </c>
      <c r="C113" s="19">
        <v>32491.53</v>
      </c>
      <c r="D113" s="19">
        <v>29940.55</v>
      </c>
      <c r="E113" s="19">
        <v>16550.310000000001</v>
      </c>
      <c r="F113" s="19">
        <v>6096.23</v>
      </c>
      <c r="G113" s="30">
        <f t="shared" si="2"/>
        <v>15941.219999999998</v>
      </c>
    </row>
    <row r="114" spans="1:7">
      <c r="A114" s="28" t="s">
        <v>66</v>
      </c>
      <c r="B114" s="16" t="s">
        <v>8</v>
      </c>
      <c r="C114" s="19">
        <v>199454.2</v>
      </c>
      <c r="D114" s="19">
        <v>158653.79999999999</v>
      </c>
      <c r="E114" s="19">
        <v>207983.7</v>
      </c>
      <c r="F114" s="19">
        <v>112244.8</v>
      </c>
      <c r="G114" s="30">
        <f t="shared" si="2"/>
        <v>-8529.5</v>
      </c>
    </row>
    <row r="115" spans="1:7">
      <c r="A115" s="28"/>
      <c r="B115" s="16" t="s">
        <v>9</v>
      </c>
      <c r="C115" s="19">
        <v>188988.96</v>
      </c>
      <c r="D115" s="19">
        <v>158653.88</v>
      </c>
      <c r="E115" s="19">
        <v>174389.94</v>
      </c>
      <c r="F115" s="19">
        <v>87614.97</v>
      </c>
      <c r="G115" s="30">
        <f t="shared" si="2"/>
        <v>14599.01999999999</v>
      </c>
    </row>
    <row r="116" spans="1:7">
      <c r="A116" s="28" t="s">
        <v>67</v>
      </c>
      <c r="B116" s="16" t="s">
        <v>8</v>
      </c>
      <c r="C116" s="19">
        <v>5400.2</v>
      </c>
      <c r="D116" s="19">
        <v>4210.7</v>
      </c>
      <c r="E116" s="19">
        <v>5420.2</v>
      </c>
      <c r="F116" s="19">
        <v>729.5</v>
      </c>
      <c r="G116" s="30">
        <f t="shared" si="2"/>
        <v>-20</v>
      </c>
    </row>
    <row r="117" spans="1:7">
      <c r="A117" s="28"/>
      <c r="B117" s="16" t="s">
        <v>9</v>
      </c>
      <c r="C117" s="19">
        <v>5470.32</v>
      </c>
      <c r="D117" s="19">
        <v>4210.72</v>
      </c>
      <c r="E117" s="19">
        <v>3757.09</v>
      </c>
      <c r="F117" s="19">
        <v>166.74</v>
      </c>
      <c r="G117" s="30">
        <f t="shared" si="2"/>
        <v>1713.2299999999996</v>
      </c>
    </row>
    <row r="118" spans="1:7">
      <c r="A118" s="28" t="s">
        <v>68</v>
      </c>
      <c r="B118" s="16" t="s">
        <v>8</v>
      </c>
      <c r="C118" s="19">
        <v>38417.199999999997</v>
      </c>
      <c r="D118" s="19">
        <v>35396.699999999997</v>
      </c>
      <c r="E118" s="19">
        <v>38269</v>
      </c>
      <c r="F118" s="19">
        <v>17486.7</v>
      </c>
      <c r="G118" s="30">
        <f t="shared" si="2"/>
        <v>148.19999999999709</v>
      </c>
    </row>
    <row r="119" spans="1:7">
      <c r="A119" s="28"/>
      <c r="B119" s="16" t="s">
        <v>9</v>
      </c>
      <c r="C119" s="19">
        <v>38404.949999999997</v>
      </c>
      <c r="D119" s="19">
        <v>35396.550000000003</v>
      </c>
      <c r="E119" s="19">
        <v>37586.959999999999</v>
      </c>
      <c r="F119" s="19">
        <v>17472.8</v>
      </c>
      <c r="G119" s="30">
        <f t="shared" si="2"/>
        <v>817.98999999999796</v>
      </c>
    </row>
    <row r="120" spans="1:7">
      <c r="A120" s="28" t="s">
        <v>69</v>
      </c>
      <c r="B120" s="16" t="s">
        <v>8</v>
      </c>
      <c r="C120" s="19">
        <v>7464.5</v>
      </c>
      <c r="D120" s="19">
        <v>6809.9</v>
      </c>
      <c r="E120" s="19">
        <v>8897.5</v>
      </c>
      <c r="F120" s="21">
        <v>5750</v>
      </c>
      <c r="G120" s="30">
        <f t="shared" si="2"/>
        <v>-1433</v>
      </c>
    </row>
    <row r="121" spans="1:7">
      <c r="A121" s="28"/>
      <c r="B121" s="16" t="s">
        <v>9</v>
      </c>
      <c r="C121" s="19">
        <v>7605.02</v>
      </c>
      <c r="D121" s="19">
        <v>6809.9</v>
      </c>
      <c r="E121" s="19">
        <v>3088.96</v>
      </c>
      <c r="F121" s="21">
        <v>666.82</v>
      </c>
      <c r="G121" s="30">
        <f t="shared" si="2"/>
        <v>4516.0600000000004</v>
      </c>
    </row>
    <row r="122" spans="1:7">
      <c r="A122" s="28" t="s">
        <v>70</v>
      </c>
      <c r="B122" s="16" t="s">
        <v>8</v>
      </c>
      <c r="C122" s="19">
        <v>6335.9</v>
      </c>
      <c r="D122" s="19">
        <v>5228.8999999999996</v>
      </c>
      <c r="E122" s="19">
        <v>6365.7</v>
      </c>
      <c r="F122" s="21">
        <v>2527.1</v>
      </c>
      <c r="G122" s="30">
        <f t="shared" si="2"/>
        <v>-29.800000000000182</v>
      </c>
    </row>
    <row r="123" spans="1:7">
      <c r="A123" s="31"/>
      <c r="B123" s="16" t="s">
        <v>9</v>
      </c>
      <c r="C123" s="19">
        <v>5996.8</v>
      </c>
      <c r="D123" s="19">
        <v>5228.91</v>
      </c>
      <c r="E123" s="19">
        <v>5111.0200000000004</v>
      </c>
      <c r="F123" s="21">
        <v>1786.97</v>
      </c>
      <c r="G123" s="30">
        <f t="shared" si="2"/>
        <v>885.77999999999975</v>
      </c>
    </row>
    <row r="124" spans="1:7" ht="7.5" customHeight="1"/>
    <row r="125" spans="1:7">
      <c r="A125" s="22" t="s">
        <v>30</v>
      </c>
      <c r="B125" s="23"/>
      <c r="C125" s="22"/>
      <c r="D125" s="24"/>
      <c r="E125" s="22"/>
      <c r="F125" s="25"/>
      <c r="G125" s="26" t="s">
        <v>31</v>
      </c>
    </row>
    <row r="126" spans="1:7">
      <c r="A126" s="22" t="s">
        <v>32</v>
      </c>
      <c r="B126" s="23"/>
      <c r="C126" s="22"/>
      <c r="D126" s="24"/>
      <c r="E126" s="22"/>
      <c r="F126" s="25"/>
      <c r="G126" s="26" t="s">
        <v>33</v>
      </c>
    </row>
  </sheetData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2620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Loudilová</dc:creator>
  <cp:lastModifiedBy>Lada Loudilová</cp:lastModifiedBy>
  <cp:lastPrinted>2017-12-11T11:20:54Z</cp:lastPrinted>
  <dcterms:created xsi:type="dcterms:W3CDTF">2017-09-08T08:40:08Z</dcterms:created>
  <dcterms:modified xsi:type="dcterms:W3CDTF">2017-12-11T11:20:55Z</dcterms:modified>
</cp:coreProperties>
</file>