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_DISK_13012020\Čísla\cisla z prvni ruky 2021\na web\"/>
    </mc:Choice>
  </mc:AlternateContent>
  <bookViews>
    <workbookView xWindow="0" yWindow="0" windowWidth="28770" windowHeight="1167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  <c r="D24" i="1" s="1"/>
  <c r="D23" i="1"/>
  <c r="D22" i="1"/>
  <c r="D21" i="1"/>
  <c r="D20" i="1"/>
  <c r="D19" i="1"/>
  <c r="D18" i="1"/>
  <c r="D17" i="1"/>
  <c r="D16" i="1"/>
  <c r="D15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<sst xmlns="http://schemas.openxmlformats.org/spreadsheetml/2006/main" count="26" uniqueCount="16">
  <si>
    <t>VYDANÁ STAVEBNÍ POVOLENÍ,
ORIENTAČNÍ HODNOTA POVOLENÝCH STAVEB 2020</t>
  </si>
  <si>
    <t>Praha</t>
  </si>
  <si>
    <t>Podíl z ČR
(%)</t>
  </si>
  <si>
    <t>Vydaná stavební povolení celkem</t>
  </si>
  <si>
    <t>na budovy celkem</t>
  </si>
  <si>
    <t xml:space="preserve">bytové  budovy </t>
  </si>
  <si>
    <t>nová výstavba</t>
  </si>
  <si>
    <t>změna dokon. staveb</t>
  </si>
  <si>
    <t xml:space="preserve">nebytové  budovy </t>
  </si>
  <si>
    <t>inženýrské stavby</t>
  </si>
  <si>
    <t>budovy celkem</t>
  </si>
  <si>
    <t>Průměrná hodnota na jedno
stavební povolení (tis. Kč)</t>
  </si>
  <si>
    <r>
      <t>ČR</t>
    </r>
    <r>
      <rPr>
        <vertAlign val="superscript"/>
        <sz val="10"/>
        <color theme="1"/>
        <rFont val="Arial"/>
        <family val="2"/>
        <charset val="238"/>
      </rPr>
      <t>1)</t>
    </r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</si>
  <si>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včetně územně nerozdělených</t>
    </r>
  </si>
  <si>
    <t>Zdroj dat: ČSÚ</t>
  </si>
  <si>
    <t>Orientační hodnota povolených staveb celkem (mil.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</si>
</sst>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0.0_ ;\-0.0\ "/>
    <numFmt numFmtId="166" formatCode="#,##0.0_ ;\-#,##0.0\ 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color rgb="FF71818C"/>
      <name val="Arial CE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vertAlign val="superscript"/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sz val="10"/>
      <color rgb="FFFF000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EAECEE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Fill="1" applyBorder="1" applyAlignment="1">
      <alignment wrapText="1"/>
    </xf>
    <xf numFmtId="0" fontId="3" fillId="2" borderId="3" xfId="0" applyFont="1" applyFill="1" applyBorder="1"/>
    <xf numFmtId="0" fontId="3" fillId="2" borderId="2" xfId="0" applyFont="1" applyFill="1" applyBorder="1"/>
    <xf numFmtId="0" fontId="5" fillId="0" borderId="3" xfId="0" applyFont="1" applyFill="1" applyBorder="1" applyAlignment="1">
      <alignment horizontal="left" wrapText="1"/>
    </xf>
    <xf numFmtId="164" fontId="6" fillId="0" borderId="8" xfId="0" applyNumberFormat="1" applyFont="1" applyFill="1" applyBorder="1" applyAlignment="1">
      <alignment horizontal="right"/>
    </xf>
    <xf numFmtId="165" fontId="2" fillId="0" borderId="0" xfId="0" applyNumberFormat="1" applyFont="1" applyFill="1" applyBorder="1"/>
    <xf numFmtId="0" fontId="7" fillId="0" borderId="0" xfId="0" applyFont="1" applyFill="1" applyAlignment="1">
      <alignment horizontal="left" wrapText="1" indent="1"/>
    </xf>
    <xf numFmtId="164" fontId="8" fillId="0" borderId="8" xfId="0" applyNumberFormat="1" applyFont="1" applyFill="1" applyBorder="1" applyAlignment="1">
      <alignment horizontal="right"/>
    </xf>
    <xf numFmtId="165" fontId="8" fillId="0" borderId="0" xfId="0" applyNumberFormat="1" applyFont="1" applyFill="1" applyBorder="1"/>
    <xf numFmtId="0" fontId="7" fillId="0" borderId="0" xfId="0" applyFont="1" applyFill="1" applyAlignment="1">
      <alignment horizontal="left" wrapText="1" indent="2"/>
    </xf>
    <xf numFmtId="0" fontId="8" fillId="0" borderId="0" xfId="0" applyFont="1" applyFill="1" applyAlignment="1">
      <alignment horizontal="left" indent="3"/>
    </xf>
    <xf numFmtId="165" fontId="9" fillId="0" borderId="0" xfId="0" applyNumberFormat="1" applyFont="1" applyFill="1" applyBorder="1"/>
    <xf numFmtId="0" fontId="7" fillId="0" borderId="0" xfId="0" applyFont="1" applyFill="1" applyBorder="1" applyAlignment="1">
      <alignment horizontal="left" wrapText="1" indent="1"/>
    </xf>
    <xf numFmtId="164" fontId="9" fillId="0" borderId="8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164" fontId="2" fillId="0" borderId="8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166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3" fontId="11" fillId="0" borderId="0" xfId="0" applyNumberFormat="1" applyFont="1" applyBorder="1"/>
    <xf numFmtId="3" fontId="13" fillId="0" borderId="0" xfId="0" applyNumberFormat="1" applyFont="1" applyBorder="1" applyAlignment="1">
      <alignment horizontal="left" wrapText="1"/>
    </xf>
    <xf numFmtId="3" fontId="11" fillId="0" borderId="0" xfId="0" applyNumberFormat="1" applyFont="1"/>
    <xf numFmtId="3" fontId="14" fillId="0" borderId="0" xfId="0" applyNumberFormat="1" applyFont="1" applyBorder="1"/>
    <xf numFmtId="0" fontId="15" fillId="0" borderId="0" xfId="0" applyFont="1"/>
    <xf numFmtId="0" fontId="8" fillId="0" borderId="2" xfId="0" applyFont="1" applyFill="1" applyBorder="1" applyAlignment="1">
      <alignment horizontal="right" wrapText="1"/>
    </xf>
    <xf numFmtId="3" fontId="16" fillId="0" borderId="0" xfId="0" applyNumberFormat="1" applyFont="1" applyBorder="1" applyAlignment="1">
      <alignment horizontal="left" wrapText="1"/>
    </xf>
    <xf numFmtId="3" fontId="16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VYDANÁ</a:t>
            </a:r>
            <a:r>
              <a:rPr lang="cs-CZ" baseline="0"/>
              <a:t> STAVEBNÍ POVOLENÍ V PRAZE</a:t>
            </a:r>
            <a:endParaRPr lang="cs-CZ"/>
          </a:p>
        </c:rich>
      </c:tx>
      <c:layout>
        <c:manualLayout>
          <c:xMode val="edge"/>
          <c:yMode val="edge"/>
          <c:x val="0.29697737221531584"/>
          <c:y val="4.32672804117008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8964447625865"/>
          <c:y val="0.14193570743401498"/>
          <c:w val="0.83"/>
          <c:h val="0.606452568127153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[1]List1!$A$5</c:f>
              <c:strCache>
                <c:ptCount val="1"/>
                <c:pt idx="0">
                  <c:v>vydaná stavební povolení</c:v>
                </c:pt>
              </c:strCache>
            </c:strRef>
          </c:tx>
          <c:spPr>
            <a:solidFill>
              <a:srgbClr val="0070C0"/>
            </a:solidFill>
            <a:ln w="12700">
              <a:noFill/>
              <a:prstDash val="solid"/>
            </a:ln>
          </c:spPr>
          <c:invertIfNegative val="0"/>
          <c:cat>
            <c:numRef>
              <c:f>[1]List1!$K$4:$V$4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[1]List1!$K$5:$V$5</c:f>
              <c:numCache>
                <c:formatCode>#,##0</c:formatCode>
                <c:ptCount val="12"/>
                <c:pt idx="0">
                  <c:v>8538</c:v>
                </c:pt>
                <c:pt idx="1">
                  <c:v>8188</c:v>
                </c:pt>
                <c:pt idx="2">
                  <c:v>7658</c:v>
                </c:pt>
                <c:pt idx="3">
                  <c:v>7147</c:v>
                </c:pt>
                <c:pt idx="4">
                  <c:v>5530</c:v>
                </c:pt>
                <c:pt idx="5">
                  <c:v>5273</c:v>
                </c:pt>
                <c:pt idx="6">
                  <c:v>5211</c:v>
                </c:pt>
                <c:pt idx="7">
                  <c:v>5147</c:v>
                </c:pt>
                <c:pt idx="8">
                  <c:v>4848</c:v>
                </c:pt>
                <c:pt idx="9">
                  <c:v>3805</c:v>
                </c:pt>
                <c:pt idx="10">
                  <c:v>3523</c:v>
                </c:pt>
                <c:pt idx="11">
                  <c:v>3211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6-4E70-8C23-A5836C5AB1C5}"/>
            </c:ext>
          </c:extLst>
        </c:ser>
        <c:ser>
          <c:idx val="0"/>
          <c:order val="1"/>
          <c:tx>
            <c:strRef>
              <c:f>[1]List1!$A$6</c:f>
              <c:strCache>
                <c:ptCount val="1"/>
                <c:pt idx="0">
                  <c:v>na bytové budovy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8575">
              <a:noFill/>
              <a:prstDash val="solid"/>
            </a:ln>
          </c:spPr>
          <c:invertIfNegative val="0"/>
          <c:cat>
            <c:numRef>
              <c:f>[1]List1!$K$4:$V$4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[1]List1!$K$6:$V$6</c:f>
              <c:numCache>
                <c:formatCode>#,##0</c:formatCode>
                <c:ptCount val="12"/>
                <c:pt idx="0">
                  <c:v>5081</c:v>
                </c:pt>
                <c:pt idx="1">
                  <c:v>4819</c:v>
                </c:pt>
                <c:pt idx="2">
                  <c:v>4636</c:v>
                </c:pt>
                <c:pt idx="3">
                  <c:v>4165</c:v>
                </c:pt>
                <c:pt idx="4">
                  <c:v>3107</c:v>
                </c:pt>
                <c:pt idx="5">
                  <c:v>3017</c:v>
                </c:pt>
                <c:pt idx="6">
                  <c:v>2910</c:v>
                </c:pt>
                <c:pt idx="7">
                  <c:v>2848</c:v>
                </c:pt>
                <c:pt idx="8">
                  <c:v>2456</c:v>
                </c:pt>
                <c:pt idx="9">
                  <c:v>1610</c:v>
                </c:pt>
                <c:pt idx="10">
                  <c:v>1529</c:v>
                </c:pt>
                <c:pt idx="11">
                  <c:v>1629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6-4E70-8C23-A5836C5AB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97504"/>
        <c:axId val="81799808"/>
      </c:barChart>
      <c:catAx>
        <c:axId val="817975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799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799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797504"/>
        <c:crosses val="autoZero"/>
        <c:crossBetween val="between"/>
        <c:majorUnit val="2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16212121212121211"/>
          <c:y val="0.84892830924870022"/>
          <c:w val="0.73030303030303112"/>
          <c:h val="0.125011212678874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190499</xdr:rowOff>
    </xdr:from>
    <xdr:to>
      <xdr:col>3</xdr:col>
      <xdr:colOff>1047749</xdr:colOff>
      <xdr:row>42</xdr:row>
      <xdr:rowOff>104774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DISK_13012020/&#268;&#237;sla/cisla%20z%20prvni%20ruky%202021/grafy/g7_stavebni%20povoleni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4">
          <cell r="K4">
            <v>2009</v>
          </cell>
          <cell r="L4">
            <v>2010</v>
          </cell>
          <cell r="M4">
            <v>2011</v>
          </cell>
          <cell r="N4">
            <v>2012</v>
          </cell>
          <cell r="O4">
            <v>2013</v>
          </cell>
          <cell r="P4">
            <v>2014</v>
          </cell>
          <cell r="Q4">
            <v>2015</v>
          </cell>
          <cell r="R4">
            <v>2016</v>
          </cell>
          <cell r="S4">
            <v>2017</v>
          </cell>
          <cell r="T4">
            <v>2018</v>
          </cell>
          <cell r="U4">
            <v>2019</v>
          </cell>
          <cell r="V4">
            <v>2020</v>
          </cell>
        </row>
        <row r="5">
          <cell r="A5" t="str">
            <v>vydaná stavební povolení</v>
          </cell>
          <cell r="K5">
            <v>8538</v>
          </cell>
          <cell r="L5">
            <v>8188</v>
          </cell>
          <cell r="M5">
            <v>7658</v>
          </cell>
          <cell r="N5">
            <v>7147</v>
          </cell>
          <cell r="O5">
            <v>5530</v>
          </cell>
          <cell r="P5">
            <v>5273</v>
          </cell>
          <cell r="Q5">
            <v>5211</v>
          </cell>
          <cell r="R5">
            <v>5147</v>
          </cell>
          <cell r="S5">
            <v>4848</v>
          </cell>
          <cell r="T5">
            <v>3805</v>
          </cell>
          <cell r="U5">
            <v>3523</v>
          </cell>
          <cell r="V5">
            <v>3211</v>
          </cell>
        </row>
        <row r="6">
          <cell r="A6" t="str">
            <v>na bytové budovy</v>
          </cell>
          <cell r="K6">
            <v>5081</v>
          </cell>
          <cell r="L6">
            <v>4819</v>
          </cell>
          <cell r="M6">
            <v>4636</v>
          </cell>
          <cell r="N6">
            <v>4165</v>
          </cell>
          <cell r="O6">
            <v>3107</v>
          </cell>
          <cell r="P6">
            <v>3017</v>
          </cell>
          <cell r="Q6">
            <v>2910</v>
          </cell>
          <cell r="R6">
            <v>2848</v>
          </cell>
          <cell r="S6">
            <v>2456</v>
          </cell>
          <cell r="T6">
            <v>1610</v>
          </cell>
          <cell r="U6">
            <v>1529</v>
          </cell>
          <cell r="V6">
            <v>1629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sqref="A1:D1"/>
    </sheetView>
  </sheetViews>
  <sheetFormatPr defaultRowHeight="15" x14ac:dyDescent="0.25"/>
  <cols>
    <col min="1" max="1" width="36.7109375" style="24" customWidth="1"/>
    <col min="2" max="4" width="16" style="24" customWidth="1"/>
  </cols>
  <sheetData>
    <row r="1" spans="1:4" ht="34.5" customHeight="1" x14ac:dyDescent="0.25">
      <c r="A1" s="32" t="s">
        <v>0</v>
      </c>
      <c r="B1" s="32"/>
      <c r="C1" s="32"/>
      <c r="D1" s="32"/>
    </row>
    <row r="2" spans="1:4" x14ac:dyDescent="0.25">
      <c r="A2" s="1"/>
      <c r="B2" s="1"/>
      <c r="C2" s="1"/>
      <c r="D2" s="29" t="s">
        <v>14</v>
      </c>
    </row>
    <row r="3" spans="1:4" x14ac:dyDescent="0.25">
      <c r="A3" s="2"/>
      <c r="B3" s="33" t="s">
        <v>1</v>
      </c>
      <c r="C3" s="35" t="s">
        <v>12</v>
      </c>
      <c r="D3" s="36" t="s">
        <v>2</v>
      </c>
    </row>
    <row r="4" spans="1:4" x14ac:dyDescent="0.25">
      <c r="A4" s="3"/>
      <c r="B4" s="34"/>
      <c r="C4" s="34"/>
      <c r="D4" s="37"/>
    </row>
    <row r="5" spans="1:4" ht="17.25" customHeight="1" x14ac:dyDescent="0.25">
      <c r="A5" s="4" t="s">
        <v>3</v>
      </c>
      <c r="B5" s="5">
        <v>3211</v>
      </c>
      <c r="C5" s="5">
        <v>85988</v>
      </c>
      <c r="D5" s="6">
        <f>100*B5/C5</f>
        <v>3.7342419872540353</v>
      </c>
    </row>
    <row r="6" spans="1:4" x14ac:dyDescent="0.25">
      <c r="A6" s="7" t="s">
        <v>4</v>
      </c>
      <c r="B6" s="8">
        <v>2494</v>
      </c>
      <c r="C6" s="8">
        <v>48835</v>
      </c>
      <c r="D6" s="9">
        <f t="shared" ref="D6:D24" si="0">100*B6/C6</f>
        <v>5.1069929353946968</v>
      </c>
    </row>
    <row r="7" spans="1:4" x14ac:dyDescent="0.25">
      <c r="A7" s="10" t="s">
        <v>5</v>
      </c>
      <c r="B7" s="8">
        <v>1629</v>
      </c>
      <c r="C7" s="8">
        <v>31747</v>
      </c>
      <c r="D7" s="9">
        <f t="shared" si="0"/>
        <v>5.131193498598293</v>
      </c>
    </row>
    <row r="8" spans="1:4" x14ac:dyDescent="0.25">
      <c r="A8" s="11" t="s">
        <v>6</v>
      </c>
      <c r="B8" s="8">
        <v>307</v>
      </c>
      <c r="C8" s="8">
        <v>17493</v>
      </c>
      <c r="D8" s="9">
        <f t="shared" si="0"/>
        <v>1.7549877093694621</v>
      </c>
    </row>
    <row r="9" spans="1:4" x14ac:dyDescent="0.25">
      <c r="A9" s="11" t="s">
        <v>7</v>
      </c>
      <c r="B9" s="8">
        <v>1322</v>
      </c>
      <c r="C9" s="8">
        <v>14254</v>
      </c>
      <c r="D9" s="9">
        <f t="shared" si="0"/>
        <v>9.2745895888873306</v>
      </c>
    </row>
    <row r="10" spans="1:4" x14ac:dyDescent="0.25">
      <c r="A10" s="10" t="s">
        <v>8</v>
      </c>
      <c r="B10" s="8">
        <v>865</v>
      </c>
      <c r="C10" s="8">
        <v>17088</v>
      </c>
      <c r="D10" s="9">
        <f t="shared" si="0"/>
        <v>5.0620318352059925</v>
      </c>
    </row>
    <row r="11" spans="1:4" x14ac:dyDescent="0.25">
      <c r="A11" s="11" t="s">
        <v>6</v>
      </c>
      <c r="B11" s="8">
        <v>101</v>
      </c>
      <c r="C11" s="8">
        <v>7508</v>
      </c>
      <c r="D11" s="9">
        <f t="shared" si="0"/>
        <v>1.3452317527970166</v>
      </c>
    </row>
    <row r="12" spans="1:4" x14ac:dyDescent="0.25">
      <c r="A12" s="11" t="s">
        <v>7</v>
      </c>
      <c r="B12" s="8">
        <v>764</v>
      </c>
      <c r="C12" s="8">
        <v>9580</v>
      </c>
      <c r="D12" s="12">
        <f t="shared" si="0"/>
        <v>7.9749478079331944</v>
      </c>
    </row>
    <row r="13" spans="1:4" x14ac:dyDescent="0.25">
      <c r="A13" s="13" t="s">
        <v>9</v>
      </c>
      <c r="B13" s="14">
        <v>717</v>
      </c>
      <c r="C13" s="8">
        <v>37153</v>
      </c>
      <c r="D13" s="12">
        <f t="shared" si="0"/>
        <v>1.9298576158049148</v>
      </c>
    </row>
    <row r="14" spans="1:4" x14ac:dyDescent="0.25">
      <c r="A14" s="13"/>
      <c r="B14" s="14"/>
      <c r="C14" s="8"/>
      <c r="D14" s="12"/>
    </row>
    <row r="15" spans="1:4" ht="26.25" x14ac:dyDescent="0.25">
      <c r="A15" s="15" t="s">
        <v>15</v>
      </c>
      <c r="B15" s="16">
        <v>40410</v>
      </c>
      <c r="C15" s="16">
        <v>389752</v>
      </c>
      <c r="D15" s="17">
        <f t="shared" si="0"/>
        <v>10.368131529793304</v>
      </c>
    </row>
    <row r="16" spans="1:4" x14ac:dyDescent="0.25">
      <c r="A16" s="7" t="s">
        <v>10</v>
      </c>
      <c r="B16" s="8">
        <v>28745</v>
      </c>
      <c r="C16" s="8">
        <v>251839</v>
      </c>
      <c r="D16" s="18">
        <f t="shared" si="0"/>
        <v>11.414038334014986</v>
      </c>
    </row>
    <row r="17" spans="1:4" x14ac:dyDescent="0.25">
      <c r="A17" s="10" t="s">
        <v>5</v>
      </c>
      <c r="B17" s="8">
        <v>16491</v>
      </c>
      <c r="C17" s="8">
        <v>129498</v>
      </c>
      <c r="D17" s="18">
        <f t="shared" si="0"/>
        <v>12.734559607098179</v>
      </c>
    </row>
    <row r="18" spans="1:4" x14ac:dyDescent="0.25">
      <c r="A18" s="11" t="s">
        <v>6</v>
      </c>
      <c r="B18" s="8">
        <v>11579</v>
      </c>
      <c r="C18" s="8">
        <v>99971</v>
      </c>
      <c r="D18" s="18">
        <f t="shared" si="0"/>
        <v>11.582358884076383</v>
      </c>
    </row>
    <row r="19" spans="1:4" x14ac:dyDescent="0.25">
      <c r="A19" s="11" t="s">
        <v>7</v>
      </c>
      <c r="B19" s="8">
        <v>4912</v>
      </c>
      <c r="C19" s="8">
        <v>29527</v>
      </c>
      <c r="D19" s="18">
        <f t="shared" si="0"/>
        <v>16.63562163443628</v>
      </c>
    </row>
    <row r="20" spans="1:4" x14ac:dyDescent="0.25">
      <c r="A20" s="10" t="s">
        <v>8</v>
      </c>
      <c r="B20" s="8">
        <v>12254</v>
      </c>
      <c r="C20" s="8">
        <v>122341</v>
      </c>
      <c r="D20" s="18">
        <f t="shared" si="0"/>
        <v>10.016266010576993</v>
      </c>
    </row>
    <row r="21" spans="1:4" x14ac:dyDescent="0.25">
      <c r="A21" s="11" t="s">
        <v>6</v>
      </c>
      <c r="B21" s="8">
        <v>5967</v>
      </c>
      <c r="C21" s="8">
        <v>64978</v>
      </c>
      <c r="D21" s="18">
        <f t="shared" si="0"/>
        <v>9.1831081289051681</v>
      </c>
    </row>
    <row r="22" spans="1:4" x14ac:dyDescent="0.25">
      <c r="A22" s="11" t="s">
        <v>7</v>
      </c>
      <c r="B22" s="8">
        <v>6287</v>
      </c>
      <c r="C22" s="8">
        <v>57363</v>
      </c>
      <c r="D22" s="18">
        <f t="shared" si="0"/>
        <v>10.960026497916775</v>
      </c>
    </row>
    <row r="23" spans="1:4" x14ac:dyDescent="0.25">
      <c r="A23" s="13" t="s">
        <v>9</v>
      </c>
      <c r="B23" s="8">
        <v>11665</v>
      </c>
      <c r="C23" s="8">
        <v>137913</v>
      </c>
      <c r="D23" s="18">
        <f t="shared" si="0"/>
        <v>8.4582309136919651</v>
      </c>
    </row>
    <row r="24" spans="1:4" ht="26.25" x14ac:dyDescent="0.25">
      <c r="A24" s="20" t="s">
        <v>11</v>
      </c>
      <c r="B24" s="14">
        <f>(B15*1000)/B5</f>
        <v>12584.864528184366</v>
      </c>
      <c r="C24" s="14">
        <f>(C15*1000)/C5</f>
        <v>4532.632460343304</v>
      </c>
      <c r="D24" s="19">
        <f t="shared" si="0"/>
        <v>277.65023169849474</v>
      </c>
    </row>
    <row r="25" spans="1:4" ht="8.25" customHeight="1" x14ac:dyDescent="0.25">
      <c r="A25" s="20"/>
      <c r="B25" s="21"/>
      <c r="C25" s="22"/>
      <c r="D25" s="18"/>
    </row>
    <row r="26" spans="1:4" x14ac:dyDescent="0.25">
      <c r="A26" s="23" t="s">
        <v>13</v>
      </c>
      <c r="B26" s="23"/>
      <c r="C26" s="23"/>
      <c r="D26" s="23"/>
    </row>
    <row r="35" spans="1:4" x14ac:dyDescent="0.25">
      <c r="A35" s="38"/>
      <c r="B35" s="38"/>
      <c r="C35" s="38"/>
      <c r="D35" s="38"/>
    </row>
    <row r="36" spans="1:4" x14ac:dyDescent="0.25">
      <c r="A36" s="25"/>
      <c r="B36" s="25"/>
      <c r="C36" s="25"/>
      <c r="D36" s="25"/>
    </row>
    <row r="37" spans="1:4" x14ac:dyDescent="0.25">
      <c r="A37" s="38"/>
      <c r="B37" s="38"/>
      <c r="C37" s="38"/>
      <c r="D37" s="38"/>
    </row>
    <row r="38" spans="1:4" x14ac:dyDescent="0.25">
      <c r="A38" s="26"/>
      <c r="B38" s="26"/>
      <c r="C38" s="26"/>
      <c r="D38" s="26"/>
    </row>
    <row r="39" spans="1:4" x14ac:dyDescent="0.25">
      <c r="A39" s="26"/>
      <c r="B39" s="26"/>
      <c r="C39" s="26"/>
      <c r="D39" s="26"/>
    </row>
    <row r="44" spans="1:4" x14ac:dyDescent="0.25">
      <c r="A44" s="30" t="s">
        <v>14</v>
      </c>
      <c r="B44" s="31"/>
      <c r="C44" s="31"/>
      <c r="D44" s="31"/>
    </row>
    <row r="45" spans="1:4" x14ac:dyDescent="0.25">
      <c r="A45" s="27"/>
    </row>
    <row r="46" spans="1:4" x14ac:dyDescent="0.25">
      <c r="A46" s="28"/>
    </row>
  </sheetData>
  <mergeCells count="7">
    <mergeCell ref="A44:D44"/>
    <mergeCell ref="A1:D1"/>
    <mergeCell ref="B3:B4"/>
    <mergeCell ref="C3:C4"/>
    <mergeCell ref="D3:D4"/>
    <mergeCell ref="A35:D35"/>
    <mergeCell ref="A37:D3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podhorska6253</dc:creator>
  <cp:lastModifiedBy>podhorska6253</cp:lastModifiedBy>
  <cp:lastPrinted>2021-06-29T09:33:30Z</cp:lastPrinted>
  <dcterms:created xsi:type="dcterms:W3CDTF">2021-06-29T04:46:15Z</dcterms:created>
  <dcterms:modified xsi:type="dcterms:W3CDTF">2021-06-29T09:33:58Z</dcterms:modified>
</cp:coreProperties>
</file>