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51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</calcChain>
</file>

<file path=xl/sharedStrings.xml><?xml version="1.0" encoding="utf-8"?>
<sst xmlns="http://schemas.openxmlformats.org/spreadsheetml/2006/main" count="26" uniqueCount="25">
  <si>
    <t xml:space="preserve">Značka "–" je tam, kde se údaj nevyskytuje. </t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</si>
  <si>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</si>
  <si>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zahrnuje magisterské studijní programy klasické i magisterské studijní programy navazující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</si>
  <si>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 a formy studia, protože  jeden student může souběžně studovat více studijních programů v různých formách studia</t>
    </r>
  </si>
  <si>
    <t>–</t>
  </si>
  <si>
    <t xml:space="preserve">doktorský </t>
  </si>
  <si>
    <r>
      <t>magisterský</t>
    </r>
    <r>
      <rPr>
        <vertAlign val="superscript"/>
        <sz val="8"/>
        <rFont val="Arial"/>
        <family val="2"/>
        <charset val="238"/>
      </rPr>
      <t>2)</t>
    </r>
  </si>
  <si>
    <t>bakalářský</t>
  </si>
  <si>
    <t>distanční 
a kombinované</t>
  </si>
  <si>
    <t>prezenční</t>
  </si>
  <si>
    <t>cizinci</t>
  </si>
  <si>
    <t>ženy</t>
  </si>
  <si>
    <t>z toho dle studijního programu</t>
  </si>
  <si>
    <t>z toho dle formy studia</t>
  </si>
  <si>
    <t>z toho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</si>
  <si>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</si>
  <si>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t>studenti</t>
  </si>
  <si>
    <t>školy</t>
  </si>
  <si>
    <t>rok</t>
  </si>
  <si>
    <r>
      <t xml:space="preserve">Tab. 51  </t>
    </r>
    <r>
      <rPr>
        <b/>
        <sz val="11"/>
        <color theme="1"/>
        <rFont val="Calibri"/>
        <family val="2"/>
        <charset val="238"/>
        <scheme val="minor"/>
      </rPr>
      <t>Vysoké školy soukromé</t>
    </r>
    <r>
      <rPr>
        <sz val="11"/>
        <color theme="1"/>
        <rFont val="Calibri"/>
        <family val="2"/>
        <charset val="238"/>
        <scheme val="minor"/>
      </rPr>
      <t xml:space="preserve"> - školy, studenti - časová řada 2006 - 2016</t>
    </r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</si>
  <si>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</si>
  <si>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r>
      <t>1,79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</si>
  <si>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roky 2006 a 2015;  např.: 1=beze změny; 2=nárůst o 100 % (zdvojnásobení); 1,15=nárůst o 15 %; 0,85=pokles o 15 %</t>
    </r>
  </si>
  <si>
    <r>
      <t>12,57</t>
    </r>
    <r>
      <rPr>
        <vertAlign val="superscript"/>
        <sz val="8"/>
        <color theme="1"/>
        <rFont val="Arial"/>
        <family val="2"/>
        <charset val="238"/>
      </rPr>
      <t>5)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</si>
  <si>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index změny mezi roky 2007 a 2016;  např.: 1=beze změny; 2=nárůst o 100 % (zdvojnásobení); 1,15=nárůst o 15 %; 0,85=pokles o 15 %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</si>
</sst>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_ ;\-#,##0\ "/>
    <numFmt numFmtId="165" formatCode="#,##0.00_ ;\-#,##0.0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3" fillId="0" borderId="0" applyBorder="0" applyProtection="0"/>
    <xf numFmtId="0" fontId="10" fillId="0" borderId="0"/>
    <xf numFmtId="3" fontId="3" fillId="0" borderId="0"/>
    <xf numFmtId="10" fontId="3" fillId="3" borderId="0" applyFont="0" applyFill="0" applyBorder="0" applyAlignment="0" applyProtection="0"/>
    <xf numFmtId="0" fontId="3" fillId="3" borderId="14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6" fontId="3" fillId="3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0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5" fillId="0" borderId="0" applyBorder="0" applyProtection="0">
      <alignment vertical="center" wrapText="1"/>
    </xf>
    <xf numFmtId="3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4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3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</cellStyleXfs>
  <cellXfs count="44">
    <xf numFmtId="0" fontId="0" fillId="0" borderId="0" xfId="0"/>
    <xf numFmtId="0" fontId="4" fillId="0" borderId="0" xfId="1" applyFont="1"/>
    <xf numFmtId="0" fontId="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0" fillId="0" borderId="0" xfId="0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164" fontId="11" fillId="0" borderId="5" xfId="2" applyNumberFormat="1" applyFont="1" applyFill="1" applyBorder="1" applyAlignment="1" applyProtection="1">
      <alignment vertical="center"/>
      <protection locked="0"/>
    </xf>
    <xf numFmtId="0" fontId="8" fillId="0" borderId="7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5" fillId="0" borderId="0" xfId="0" applyFont="1"/>
    <xf numFmtId="0" fontId="12" fillId="0" borderId="0" xfId="0" applyFont="1"/>
    <xf numFmtId="164" fontId="11" fillId="0" borderId="17" xfId="2" applyNumberFormat="1" applyFont="1" applyFill="1" applyBorder="1" applyAlignment="1" applyProtection="1">
      <alignment horizontal="center" vertical="center"/>
      <protection locked="0"/>
    </xf>
    <xf numFmtId="164" fontId="11" fillId="0" borderId="17" xfId="2" applyNumberFormat="1" applyFont="1" applyFill="1" applyBorder="1" applyAlignment="1" applyProtection="1">
      <alignment vertical="center"/>
      <protection locked="0"/>
    </xf>
    <xf numFmtId="164" fontId="11" fillId="0" borderId="18" xfId="2" applyNumberFormat="1" applyFont="1" applyFill="1" applyBorder="1" applyAlignment="1" applyProtection="1">
      <alignment horizontal="center" vertical="center"/>
      <protection locked="0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0" fontId="8" fillId="2" borderId="10" xfId="2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8" fillId="2" borderId="13" xfId="2" applyFont="1" applyFill="1" applyBorder="1" applyAlignment="1" applyProtection="1">
      <alignment horizontal="center" vertical="center" wrapText="1"/>
      <protection locked="0"/>
    </xf>
    <xf numFmtId="0" fontId="8" fillId="2" borderId="7" xfId="2" applyFont="1" applyFill="1" applyBorder="1" applyAlignment="1" applyProtection="1">
      <alignment horizontal="center" vertical="center" wrapText="1"/>
      <protection locked="0"/>
    </xf>
    <xf numFmtId="0" fontId="8" fillId="2" borderId="8" xfId="2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9" xfId="2" applyFont="1" applyFill="1" applyBorder="1" applyAlignment="1" applyProtection="1">
      <alignment horizontal="center" vertical="center" wrapText="1"/>
      <protection locked="0"/>
    </xf>
    <xf numFmtId="0" fontId="8" fillId="2" borderId="15" xfId="2" applyFont="1" applyFill="1" applyBorder="1" applyAlignment="1" applyProtection="1">
      <alignment horizontal="center" vertical="center" wrapText="1"/>
      <protection locked="0"/>
    </xf>
    <xf numFmtId="0" fontId="8" fillId="2" borderId="16" xfId="2" applyFont="1" applyFill="1" applyBorder="1" applyAlignment="1" applyProtection="1">
      <alignment horizontal="center" vertical="center" wrapText="1"/>
      <protection locked="0"/>
    </xf>
    <xf numFmtId="164" fontId="11" fillId="0" borderId="6" xfId="2" applyNumberFormat="1" applyFont="1" applyFill="1" applyBorder="1" applyAlignment="1" applyProtection="1">
      <alignment vertical="center"/>
      <protection locked="0"/>
    </xf>
    <xf numFmtId="164" fontId="8" fillId="0" borderId="7" xfId="2" applyNumberFormat="1" applyFont="1" applyFill="1" applyBorder="1" applyAlignment="1" applyProtection="1">
      <alignment vertical="center"/>
      <protection locked="0"/>
    </xf>
    <xf numFmtId="165" fontId="7" fillId="0" borderId="4" xfId="0" applyNumberFormat="1" applyFont="1" applyFill="1" applyBorder="1" applyAlignment="1">
      <alignment vertical="center"/>
    </xf>
    <xf numFmtId="0" fontId="8" fillId="2" borderId="19" xfId="2" applyFont="1" applyFill="1" applyBorder="1" applyAlignment="1" applyProtection="1">
      <alignment horizontal="center" vertical="center" wrapText="1"/>
      <protection locked="0"/>
    </xf>
    <xf numFmtId="0" fontId="8" fillId="2" borderId="3" xfId="2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>
      <alignment horizontal="center" vertical="center"/>
    </xf>
    <xf numFmtId="3" fontId="8" fillId="2" borderId="7" xfId="3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3" applyNumberFormat="1" applyFont="1" applyFill="1" applyBorder="1" applyAlignment="1" applyProtection="1">
      <alignment horizontal="center" vertical="center" wrapText="1"/>
      <protection locked="0"/>
    </xf>
    <xf numFmtId="164" fontId="11" fillId="0" borderId="7" xfId="2" applyNumberFormat="1" applyFont="1" applyFill="1" applyBorder="1" applyAlignment="1" applyProtection="1">
      <alignment vertical="center"/>
      <protection locked="0"/>
    </xf>
    <xf numFmtId="0" fontId="8" fillId="2" borderId="21" xfId="2" applyFont="1" applyFill="1" applyBorder="1" applyAlignment="1" applyProtection="1">
      <alignment horizontal="center" vertical="center" wrapText="1"/>
      <protection locked="0"/>
    </xf>
    <xf numFmtId="0" fontId="8" fillId="2" borderId="22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164" fontId="11" fillId="0" borderId="23" xfId="2" applyNumberFormat="1" applyFont="1" applyFill="1" applyBorder="1" applyAlignment="1" applyProtection="1">
      <alignment vertical="center"/>
      <protection locked="0"/>
    </xf>
    <xf numFmtId="164" fontId="11" fillId="0" borderId="24" xfId="2" applyNumberFormat="1" applyFont="1" applyFill="1" applyBorder="1" applyAlignment="1" applyProtection="1">
      <alignment vertical="center"/>
      <protection locked="0"/>
    </xf>
    <xf numFmtId="165" fontId="7" fillId="0" borderId="22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3" fontId="8" fillId="2" borderId="25" xfId="3" applyNumberFormat="1" applyFont="1" applyFill="1" applyBorder="1" applyAlignment="1" applyProtection="1">
      <alignment horizontal="center" vertical="center" wrapText="1"/>
      <protection locked="0"/>
    </xf>
  </cellXfs>
  <cellStyles count="57">
    <cellStyle name="% procenta" xfId="4"/>
    <cellStyle name="Celkem 2" xfId="5"/>
    <cellStyle name="Comma0" xfId="6"/>
    <cellStyle name="Currency0" xfId="7"/>
    <cellStyle name="Currency0 2" xfId="8"/>
    <cellStyle name="Čárka 2" xfId="9"/>
    <cellStyle name="Čárka 2 2" xfId="10"/>
    <cellStyle name="Date" xfId="11"/>
    <cellStyle name="Datum" xfId="12"/>
    <cellStyle name="Datum 2" xfId="13"/>
    <cellStyle name="Finanční" xfId="14"/>
    <cellStyle name="Finanční0" xfId="15"/>
    <cellStyle name="Finanční0 2" xfId="16"/>
    <cellStyle name="Fixed" xfId="17"/>
    <cellStyle name="Heading 1" xfId="18"/>
    <cellStyle name="Heading 2" xfId="19"/>
    <cellStyle name="Měna" xfId="20"/>
    <cellStyle name="Měna 2" xfId="21"/>
    <cellStyle name="Měna0" xfId="22"/>
    <cellStyle name="Měna0 2" xfId="23"/>
    <cellStyle name="Měna0 2 2" xfId="24"/>
    <cellStyle name="Měna0 3" xfId="25"/>
    <cellStyle name="normální" xfId="0" builtinId="0"/>
    <cellStyle name="normální 10" xfId="26"/>
    <cellStyle name="normální 11" xfId="27"/>
    <cellStyle name="normální 12" xfId="28"/>
    <cellStyle name="normální 12 2" xfId="29"/>
    <cellStyle name="normální 13" xfId="30"/>
    <cellStyle name="normální 14" xfId="31"/>
    <cellStyle name="normální 15" xfId="32"/>
    <cellStyle name="normální 16" xfId="33"/>
    <cellStyle name="normální 16 2" xfId="34"/>
    <cellStyle name="normální 17" xfId="35"/>
    <cellStyle name="normální 17 2" xfId="36"/>
    <cellStyle name="normální 2" xfId="3"/>
    <cellStyle name="Normální 2 2" xfId="37"/>
    <cellStyle name="Normální 2 3" xfId="38"/>
    <cellStyle name="Normální 2 4" xfId="39"/>
    <cellStyle name="Normální 2 5" xfId="40"/>
    <cellStyle name="normální 3" xfId="2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25"/>
  <sheetViews>
    <sheetView tabSelected="1" workbookViewId="0">
      <selection activeCell="A3" sqref="A3:J6"/>
    </sheetView>
  </sheetViews>
  <sheetFormatPr defaultRowHeight="15"/>
  <cols>
    <col min="1" max="1" width="17" customWidth="1"/>
    <col min="2" max="10" width="12.28515625" customWidth="1"/>
  </cols>
  <sheetData>
    <row r="1" spans="1:14" s="11" customFormat="1">
      <c r="A1" s="11" t="s">
        <v>19</v>
      </c>
    </row>
    <row r="2" spans="1:14" s="9" customFormat="1" ht="12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" customHeight="1">
      <c r="A3" s="19" t="s">
        <v>18</v>
      </c>
      <c r="B3" s="19" t="s">
        <v>17</v>
      </c>
      <c r="C3" s="32" t="s">
        <v>16</v>
      </c>
      <c r="D3" s="32"/>
      <c r="E3" s="32"/>
      <c r="F3" s="32"/>
      <c r="G3" s="32"/>
      <c r="H3" s="22"/>
      <c r="I3" s="22"/>
      <c r="J3" s="23"/>
    </row>
    <row r="4" spans="1:14">
      <c r="A4" s="20"/>
      <c r="B4" s="20"/>
      <c r="C4" s="43" t="s">
        <v>15</v>
      </c>
      <c r="D4" s="36" t="s">
        <v>14</v>
      </c>
      <c r="E4" s="24"/>
      <c r="F4" s="36" t="s">
        <v>13</v>
      </c>
      <c r="G4" s="24"/>
      <c r="H4" s="30" t="s">
        <v>12</v>
      </c>
      <c r="I4" s="17"/>
      <c r="J4" s="24"/>
    </row>
    <row r="5" spans="1:14">
      <c r="A5" s="20"/>
      <c r="B5" s="20"/>
      <c r="C5" s="33"/>
      <c r="D5" s="36" t="s">
        <v>11</v>
      </c>
      <c r="E5" s="24" t="s">
        <v>10</v>
      </c>
      <c r="F5" s="36" t="s">
        <v>9</v>
      </c>
      <c r="G5" s="24" t="s">
        <v>8</v>
      </c>
      <c r="H5" s="30" t="s">
        <v>7</v>
      </c>
      <c r="I5" s="17" t="s">
        <v>6</v>
      </c>
      <c r="J5" s="25" t="s">
        <v>5</v>
      </c>
    </row>
    <row r="6" spans="1:14" ht="21" customHeight="1" thickBot="1">
      <c r="A6" s="21"/>
      <c r="B6" s="21"/>
      <c r="C6" s="34"/>
      <c r="D6" s="37"/>
      <c r="E6" s="38"/>
      <c r="F6" s="37"/>
      <c r="G6" s="38"/>
      <c r="H6" s="31"/>
      <c r="I6" s="18"/>
      <c r="J6" s="26"/>
    </row>
    <row r="7" spans="1:14" s="4" customFormat="1" ht="18" customHeight="1">
      <c r="A7" s="8">
        <v>2006</v>
      </c>
      <c r="B7" s="28">
        <v>38</v>
      </c>
      <c r="C7" s="35">
        <v>31376</v>
      </c>
      <c r="D7" s="39">
        <v>18582</v>
      </c>
      <c r="E7" s="40">
        <v>4686</v>
      </c>
      <c r="F7" s="39">
        <v>11590</v>
      </c>
      <c r="G7" s="40">
        <v>19827</v>
      </c>
      <c r="H7" s="27">
        <v>26336</v>
      </c>
      <c r="I7" s="7">
        <v>5075</v>
      </c>
      <c r="J7" s="12" t="s">
        <v>4</v>
      </c>
    </row>
    <row r="8" spans="1:14" s="4" customFormat="1" ht="18" customHeight="1">
      <c r="A8" s="8">
        <v>2007</v>
      </c>
      <c r="B8" s="28">
        <v>42</v>
      </c>
      <c r="C8" s="35">
        <v>41301</v>
      </c>
      <c r="D8" s="39">
        <v>24773</v>
      </c>
      <c r="E8" s="40">
        <v>5920</v>
      </c>
      <c r="F8" s="39">
        <v>14905</v>
      </c>
      <c r="G8" s="40">
        <v>26439</v>
      </c>
      <c r="H8" s="27">
        <v>33681</v>
      </c>
      <c r="I8" s="7">
        <v>7656</v>
      </c>
      <c r="J8" s="13">
        <v>7</v>
      </c>
    </row>
    <row r="9" spans="1:14" s="4" customFormat="1" ht="18" customHeight="1">
      <c r="A9" s="8">
        <v>2008</v>
      </c>
      <c r="B9" s="28">
        <v>43</v>
      </c>
      <c r="C9" s="35">
        <v>49528</v>
      </c>
      <c r="D9" s="39">
        <v>29960</v>
      </c>
      <c r="E9" s="40">
        <v>7133</v>
      </c>
      <c r="F9" s="39">
        <v>17202</v>
      </c>
      <c r="G9" s="40">
        <v>32380</v>
      </c>
      <c r="H9" s="27">
        <v>39933</v>
      </c>
      <c r="I9" s="7">
        <v>9651</v>
      </c>
      <c r="J9" s="13">
        <v>21</v>
      </c>
    </row>
    <row r="10" spans="1:14" s="4" customFormat="1" ht="18" customHeight="1">
      <c r="A10" s="8">
        <v>2009</v>
      </c>
      <c r="B10" s="28">
        <v>43</v>
      </c>
      <c r="C10" s="35">
        <v>56538</v>
      </c>
      <c r="D10" s="39">
        <v>34625</v>
      </c>
      <c r="E10" s="40">
        <v>9024</v>
      </c>
      <c r="F10" s="39">
        <v>20376</v>
      </c>
      <c r="G10" s="40">
        <v>36208</v>
      </c>
      <c r="H10" s="27">
        <v>44579</v>
      </c>
      <c r="I10" s="7">
        <v>11966</v>
      </c>
      <c r="J10" s="13">
        <v>57</v>
      </c>
    </row>
    <row r="11" spans="1:14" s="4" customFormat="1" ht="18" customHeight="1">
      <c r="A11" s="8">
        <v>2010</v>
      </c>
      <c r="B11" s="28">
        <v>42</v>
      </c>
      <c r="C11" s="35">
        <v>57325</v>
      </c>
      <c r="D11" s="39">
        <v>35490</v>
      </c>
      <c r="E11" s="40">
        <v>9766</v>
      </c>
      <c r="F11" s="39">
        <v>21215</v>
      </c>
      <c r="G11" s="40">
        <v>36151</v>
      </c>
      <c r="H11" s="27">
        <v>43820</v>
      </c>
      <c r="I11" s="7">
        <v>13445</v>
      </c>
      <c r="J11" s="13">
        <v>76</v>
      </c>
    </row>
    <row r="12" spans="1:14" s="4" customFormat="1" ht="18" customHeight="1">
      <c r="A12" s="8">
        <v>2011</v>
      </c>
      <c r="B12" s="28">
        <v>43</v>
      </c>
      <c r="C12" s="35">
        <v>53664</v>
      </c>
      <c r="D12" s="39">
        <v>32975</v>
      </c>
      <c r="E12" s="40">
        <v>9414</v>
      </c>
      <c r="F12" s="39">
        <v>21049</v>
      </c>
      <c r="G12" s="40">
        <v>32642</v>
      </c>
      <c r="H12" s="27">
        <v>40375</v>
      </c>
      <c r="I12" s="7">
        <v>13210</v>
      </c>
      <c r="J12" s="13">
        <v>100</v>
      </c>
    </row>
    <row r="13" spans="1:14" s="4" customFormat="1" ht="18" customHeight="1">
      <c r="A13" s="8">
        <v>2012</v>
      </c>
      <c r="B13" s="28">
        <v>44</v>
      </c>
      <c r="C13" s="35">
        <v>48196</v>
      </c>
      <c r="D13" s="39">
        <v>29358</v>
      </c>
      <c r="E13" s="40">
        <v>8538</v>
      </c>
      <c r="F13" s="39">
        <v>20872</v>
      </c>
      <c r="G13" s="40">
        <v>27354</v>
      </c>
      <c r="H13" s="27">
        <v>35496</v>
      </c>
      <c r="I13" s="7">
        <v>12624</v>
      </c>
      <c r="J13" s="13">
        <v>102</v>
      </c>
    </row>
    <row r="14" spans="1:14" s="4" customFormat="1" ht="18" customHeight="1">
      <c r="A14" s="8">
        <v>2013</v>
      </c>
      <c r="B14" s="28">
        <v>45</v>
      </c>
      <c r="C14" s="35">
        <v>43347</v>
      </c>
      <c r="D14" s="39">
        <v>26152</v>
      </c>
      <c r="E14" s="40">
        <v>7775</v>
      </c>
      <c r="F14" s="39">
        <v>20087</v>
      </c>
      <c r="G14" s="40">
        <v>23301</v>
      </c>
      <c r="H14" s="27">
        <v>31257</v>
      </c>
      <c r="I14" s="7">
        <v>12013</v>
      </c>
      <c r="J14" s="13">
        <v>106</v>
      </c>
    </row>
    <row r="15" spans="1:14" s="4" customFormat="1" ht="18" customHeight="1">
      <c r="A15" s="8">
        <v>2014</v>
      </c>
      <c r="B15" s="28">
        <v>43</v>
      </c>
      <c r="C15" s="35">
        <v>39215</v>
      </c>
      <c r="D15" s="39">
        <v>23707</v>
      </c>
      <c r="E15" s="40">
        <v>6918</v>
      </c>
      <c r="F15" s="39">
        <v>18682</v>
      </c>
      <c r="G15" s="40">
        <v>20566</v>
      </c>
      <c r="H15" s="27">
        <v>27863</v>
      </c>
      <c r="I15" s="7">
        <v>11274</v>
      </c>
      <c r="J15" s="13">
        <v>99</v>
      </c>
    </row>
    <row r="16" spans="1:14" s="4" customFormat="1" ht="18" customHeight="1">
      <c r="A16" s="8">
        <v>2015</v>
      </c>
      <c r="B16" s="28">
        <v>41</v>
      </c>
      <c r="C16" s="35">
        <v>34574</v>
      </c>
      <c r="D16" s="39">
        <v>20584</v>
      </c>
      <c r="E16" s="40">
        <v>6339</v>
      </c>
      <c r="F16" s="39">
        <v>17341</v>
      </c>
      <c r="G16" s="40">
        <v>17283</v>
      </c>
      <c r="H16" s="27">
        <v>25448</v>
      </c>
      <c r="I16" s="7">
        <v>9059</v>
      </c>
      <c r="J16" s="13">
        <v>57</v>
      </c>
    </row>
    <row r="17" spans="1:10" s="4" customFormat="1" ht="18" customHeight="1">
      <c r="A17" s="8">
        <v>2016</v>
      </c>
      <c r="B17" s="28">
        <v>40</v>
      </c>
      <c r="C17" s="35">
        <v>31484</v>
      </c>
      <c r="D17" s="39">
        <v>18537</v>
      </c>
      <c r="E17" s="40">
        <v>5914</v>
      </c>
      <c r="F17" s="39">
        <v>15570</v>
      </c>
      <c r="G17" s="40">
        <v>15965</v>
      </c>
      <c r="H17" s="27">
        <v>23133</v>
      </c>
      <c r="I17" s="14" t="s">
        <v>4</v>
      </c>
      <c r="J17" s="13">
        <v>88</v>
      </c>
    </row>
    <row r="18" spans="1:10" s="4" customFormat="1" ht="18" customHeight="1" thickBot="1">
      <c r="A18" s="6" t="s">
        <v>20</v>
      </c>
      <c r="B18" s="29">
        <f t="shared" ref="B18:H18" si="0">B17/B7</f>
        <v>1.0526315789473684</v>
      </c>
      <c r="C18" s="29">
        <f t="shared" si="0"/>
        <v>1.0034421213666496</v>
      </c>
      <c r="D18" s="41">
        <f t="shared" si="0"/>
        <v>0.99757830158217631</v>
      </c>
      <c r="E18" s="42">
        <f t="shared" si="0"/>
        <v>1.2620571916346564</v>
      </c>
      <c r="F18" s="41">
        <f t="shared" si="0"/>
        <v>1.3433994823123383</v>
      </c>
      <c r="G18" s="42">
        <f t="shared" si="0"/>
        <v>0.80521511070762097</v>
      </c>
      <c r="H18" s="5">
        <f t="shared" si="0"/>
        <v>0.87837940461725394</v>
      </c>
      <c r="I18" s="15" t="s">
        <v>21</v>
      </c>
      <c r="J18" s="16" t="s">
        <v>23</v>
      </c>
    </row>
    <row r="19" spans="1:10" s="1" customFormat="1" ht="15" customHeight="1">
      <c r="A19" s="2" t="s">
        <v>3</v>
      </c>
    </row>
    <row r="20" spans="1:10" s="1" customFormat="1" ht="12" customHeight="1">
      <c r="A20" s="2" t="s">
        <v>2</v>
      </c>
    </row>
    <row r="21" spans="1:10" s="1" customFormat="1" ht="12" customHeight="1">
      <c r="A21" s="3" t="s">
        <v>1</v>
      </c>
    </row>
    <row r="22" spans="1:10" s="1" customFormat="1" ht="12" customHeight="1">
      <c r="A22" s="3" t="s">
        <v>22</v>
      </c>
    </row>
    <row r="23" spans="1:10" s="1" customFormat="1" ht="12" customHeight="1">
      <c r="A23" s="3" t="s">
        <v>24</v>
      </c>
    </row>
    <row r="24" spans="1:10">
      <c r="A24" s="2" t="s">
        <v>0</v>
      </c>
    </row>
    <row r="25" spans="1:10">
      <c r="A25" s="2"/>
    </row>
  </sheetData>
  <mergeCells count="14">
    <mergeCell ref="F5:F6"/>
    <mergeCell ref="G5:G6"/>
    <mergeCell ref="H5:H6"/>
    <mergeCell ref="I5:I6"/>
    <mergeCell ref="A3:A6"/>
    <mergeCell ref="B3:B6"/>
    <mergeCell ref="C3:J3"/>
    <mergeCell ref="C4:C6"/>
    <mergeCell ref="D4:E4"/>
    <mergeCell ref="F4:G4"/>
    <mergeCell ref="H4:J4"/>
    <mergeCell ref="J5:J6"/>
    <mergeCell ref="D5:D6"/>
    <mergeCell ref="E5:E6"/>
  </mergeCells>
  <pageMargins left="0.41" right="0.3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2300421651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2017-05-22T07:40:39Z</dcterms:created>
  <dcterms:modified xsi:type="dcterms:W3CDTF">2017-08-18T08:27:09Z</dcterms:modified>
</cp:coreProperties>
</file>