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<sst xmlns="http://schemas.openxmlformats.org/spreadsheetml/2006/main" count="38" uniqueCount="34">
  <si>
    <r>
      <t xml:space="preserve">Tab. 12: Mateřské školy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- počet dětí mladších 3 let </t>
    </r>
    <r>
      <rPr>
        <sz val="10"/>
        <color theme="1"/>
        <rFont val="Arial"/>
        <family val="2"/>
        <charset val="238"/>
      </rPr>
      <t>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</si>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</sst>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;\–\ "/>
    <numFmt numFmtId="165" formatCode="#,##0_ ;\-#,##0\ ;\–\ "/>
    <numFmt numFmtId="166" formatCode="0.0%"/>
    <numFmt numFmtId="167" formatCode="#,##0_ ;\-#,##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Border="0" applyProtection="0"/>
  </cellStyleXfs>
  <cellXfs count="5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3" applyFont="1" applyFill="1" applyBorder="1" applyAlignment="1" applyProtection="1">
      <alignment horizontal="center" vertical="center"/>
      <protection locked="0"/>
    </xf>
    <xf numFmtId="0" fontId="9" fillId="2" borderId="17" xfId="3" applyFont="1" applyFill="1" applyBorder="1" applyAlignment="1" applyProtection="1">
      <alignment horizontal="center" vertical="center"/>
      <protection locked="0"/>
    </xf>
    <xf numFmtId="0" fontId="7" fillId="2" borderId="18" xfId="3" applyFont="1" applyFill="1" applyBorder="1" applyAlignment="1" applyProtection="1">
      <alignment horizontal="center" vertical="center"/>
      <protection locked="0"/>
    </xf>
    <xf numFmtId="0" fontId="9" fillId="2" borderId="19" xfId="3" applyFont="1" applyFill="1" applyBorder="1" applyAlignment="1" applyProtection="1">
      <alignment horizontal="center" vertical="center"/>
      <protection locked="0"/>
    </xf>
    <xf numFmtId="0" fontId="9" fillId="2" borderId="15" xfId="3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left" vertical="center" wrapText="1"/>
    </xf>
    <xf numFmtId="164" fontId="11" fillId="0" borderId="21" xfId="0" applyNumberFormat="1" applyFont="1" applyFill="1" applyBorder="1" applyAlignment="1" applyProtection="1">
      <alignment horizontal="right" vertical="center"/>
    </xf>
    <xf numFmtId="164" fontId="11" fillId="0" borderId="22" xfId="0" applyNumberFormat="1" applyFont="1" applyFill="1" applyBorder="1" applyAlignment="1" applyProtection="1">
      <alignment horizontal="right" vertical="center"/>
    </xf>
    <xf numFmtId="164" fontId="11" fillId="0" borderId="23" xfId="0" applyNumberFormat="1" applyFont="1" applyFill="1" applyBorder="1" applyAlignment="1" applyProtection="1">
      <alignment horizontal="right" vertical="center"/>
    </xf>
    <xf numFmtId="165" fontId="10" fillId="0" borderId="24" xfId="0" applyNumberFormat="1" applyFont="1" applyBorder="1" applyAlignment="1">
      <alignment vertical="center"/>
    </xf>
    <xf numFmtId="166" fontId="10" fillId="0" borderId="25" xfId="1" applyNumberFormat="1" applyFont="1" applyBorder="1" applyAlignment="1">
      <alignment vertical="center"/>
    </xf>
    <xf numFmtId="164" fontId="10" fillId="0" borderId="26" xfId="0" applyNumberFormat="1" applyFont="1" applyBorder="1" applyAlignment="1">
      <alignment vertical="center"/>
    </xf>
    <xf numFmtId="166" fontId="10" fillId="0" borderId="27" xfId="1" applyNumberFormat="1" applyFont="1" applyBorder="1" applyAlignment="1">
      <alignment vertical="center"/>
    </xf>
    <xf numFmtId="166" fontId="10" fillId="0" borderId="28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Fill="1" applyBorder="1" applyAlignment="1" applyProtection="1">
      <alignment horizontal="right" vertical="center"/>
    </xf>
    <xf numFmtId="164" fontId="7" fillId="0" borderId="23" xfId="0" applyNumberFormat="1" applyFont="1" applyFill="1" applyBorder="1" applyAlignment="1" applyProtection="1">
      <alignment horizontal="right" vertical="center"/>
    </xf>
    <xf numFmtId="167" fontId="13" fillId="0" borderId="24" xfId="0" applyNumberFormat="1" applyFont="1" applyBorder="1" applyAlignment="1">
      <alignment horizontal="right" vertical="center"/>
    </xf>
    <xf numFmtId="166" fontId="12" fillId="0" borderId="25" xfId="1" applyNumberFormat="1" applyFont="1" applyBorder="1" applyAlignment="1">
      <alignment vertical="center"/>
    </xf>
    <xf numFmtId="164" fontId="12" fillId="0" borderId="26" xfId="0" applyNumberFormat="1" applyFont="1" applyBorder="1" applyAlignment="1">
      <alignment vertical="center"/>
    </xf>
    <xf numFmtId="166" fontId="12" fillId="0" borderId="27" xfId="1" applyNumberFormat="1" applyFont="1" applyBorder="1" applyAlignment="1">
      <alignment vertical="center"/>
    </xf>
    <xf numFmtId="166" fontId="12" fillId="0" borderId="28" xfId="1" applyNumberFormat="1" applyFont="1" applyBorder="1" applyAlignment="1">
      <alignment vertical="center"/>
    </xf>
    <xf numFmtId="164" fontId="12" fillId="0" borderId="24" xfId="0" applyNumberFormat="1" applyFont="1" applyBorder="1" applyAlignment="1">
      <alignment vertical="center"/>
    </xf>
    <xf numFmtId="165" fontId="12" fillId="0" borderId="24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right" vertical="center"/>
    </xf>
    <xf numFmtId="164" fontId="7" fillId="0" borderId="29" xfId="0" applyNumberFormat="1" applyFont="1" applyFill="1" applyBorder="1" applyAlignment="1" applyProtection="1">
      <alignment horizontal="right" vertical="center"/>
    </xf>
    <xf numFmtId="165" fontId="12" fillId="0" borderId="30" xfId="0" applyNumberFormat="1" applyFont="1" applyBorder="1" applyAlignment="1">
      <alignment vertical="center"/>
    </xf>
    <xf numFmtId="166" fontId="12" fillId="0" borderId="31" xfId="1" applyNumberFormat="1" applyFont="1" applyBorder="1" applyAlignment="1">
      <alignment vertical="center"/>
    </xf>
    <xf numFmtId="164" fontId="12" fillId="0" borderId="32" xfId="0" applyNumberFormat="1" applyFont="1" applyBorder="1" applyAlignment="1">
      <alignment vertical="center"/>
    </xf>
    <xf numFmtId="166" fontId="12" fillId="0" borderId="33" xfId="1" applyNumberFormat="1" applyFont="1" applyBorder="1" applyAlignment="1">
      <alignment vertical="center"/>
    </xf>
    <xf numFmtId="166" fontId="12" fillId="0" borderId="34" xfId="1" applyNumberFormat="1" applyFont="1" applyBorder="1" applyAlignment="1">
      <alignment vertical="center"/>
    </xf>
    <xf numFmtId="0" fontId="9" fillId="0" borderId="0" xfId="3" applyFont="1" applyFill="1" applyBorder="1" applyAlignment="1" applyProtection="1">
      <alignment horizontal="left" vertical="center"/>
      <protection locked="0"/>
    </xf>
    <xf numFmtId="0" fontId="14" fillId="0" borderId="0" xfId="0" applyFont="1"/>
    <xf numFmtId="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0" fontId="7" fillId="3" borderId="6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0" fontId="7" fillId="3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/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8" t="s">
        <v>1</v>
      </c>
      <c r="B3" s="50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2"/>
      <c r="M3" s="53" t="s">
        <v>3</v>
      </c>
      <c r="N3" s="54"/>
      <c r="O3" s="55" t="s">
        <v>4</v>
      </c>
      <c r="P3" s="56"/>
      <c r="Q3" s="57" t="s">
        <v>5</v>
      </c>
      <c r="R3" s="58"/>
    </row>
    <row r="4" spans="1:18" ht="17.25" customHeight="1" thickBot="1" x14ac:dyDescent="0.3">
      <c r="A4" s="49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4" t="s">
        <v>18</v>
      </c>
      <c r="Q4" s="13" t="s">
        <v>17</v>
      </c>
      <c r="R4" s="15" t="s">
        <v>18</v>
      </c>
    </row>
    <row r="5" spans="1:18" ht="17.25" customHeight="1" x14ac:dyDescent="0.25">
      <c r="A5" s="16" t="s">
        <v>19</v>
      </c>
      <c r="B5" s="17">
        <v>26384</v>
      </c>
      <c r="C5" s="18">
        <v>30800</v>
      </c>
      <c r="D5" s="18">
        <v>33040</v>
      </c>
      <c r="E5" s="18">
        <v>31355</v>
      </c>
      <c r="F5" s="18">
        <v>31951</v>
      </c>
      <c r="G5" s="18">
        <v>33141</v>
      </c>
      <c r="H5" s="18">
        <v>37898</v>
      </c>
      <c r="I5" s="18">
        <v>42321</v>
      </c>
      <c r="J5" s="18">
        <v>44729</v>
      </c>
      <c r="K5" s="18">
        <v>45471</v>
      </c>
      <c r="L5" s="19">
        <v>45374</v>
      </c>
      <c r="M5" s="20">
        <f>L5-K5</f>
        <v>-97</v>
      </c>
      <c r="N5" s="21">
        <f>L5/K5-1</f>
        <v>-2.1332277715466752E-3</v>
      </c>
      <c r="O5" s="22">
        <f>L5-G5</f>
        <v>12233</v>
      </c>
      <c r="P5" s="23">
        <f>L5/G5-1</f>
        <v>0.36911982136930077</v>
      </c>
      <c r="Q5" s="22">
        <f>L5-B5</f>
        <v>18990</v>
      </c>
      <c r="R5" s="24">
        <f>L5/B5-1</f>
        <v>0.71975439660400253</v>
      </c>
    </row>
    <row r="6" spans="1:18" ht="17.25" customHeight="1" x14ac:dyDescent="0.25">
      <c r="A6" s="25" t="s">
        <v>20</v>
      </c>
      <c r="B6" s="26">
        <v>1882</v>
      </c>
      <c r="C6" s="27">
        <v>2132</v>
      </c>
      <c r="D6" s="27">
        <v>2464</v>
      </c>
      <c r="E6" s="27">
        <v>2234</v>
      </c>
      <c r="F6" s="27">
        <v>2142</v>
      </c>
      <c r="G6" s="27">
        <v>2181</v>
      </c>
      <c r="H6" s="27">
        <v>2696</v>
      </c>
      <c r="I6" s="27">
        <v>3313</v>
      </c>
      <c r="J6" s="27">
        <v>3684</v>
      </c>
      <c r="K6" s="27">
        <v>4046</v>
      </c>
      <c r="L6" s="28">
        <v>4046</v>
      </c>
      <c r="M6" s="29">
        <v>0</v>
      </c>
      <c r="N6" s="30">
        <f t="shared" ref="N6:N19" si="0">L6/K6-1</f>
        <v>0</v>
      </c>
      <c r="O6" s="31">
        <f t="shared" ref="O6:O19" si="1">L6-G6</f>
        <v>1865</v>
      </c>
      <c r="P6" s="32">
        <f t="shared" ref="P6:P19" si="2">L6/G6-1</f>
        <v>0.85511233379183871</v>
      </c>
      <c r="Q6" s="31">
        <f t="shared" ref="Q6:Q19" si="3">L6-B6</f>
        <v>2164</v>
      </c>
      <c r="R6" s="33">
        <f t="shared" ref="R6:R19" si="4">L6/B6-1</f>
        <v>1.1498405951115833</v>
      </c>
    </row>
    <row r="7" spans="1:18" ht="17.25" customHeight="1" x14ac:dyDescent="0.25">
      <c r="A7" s="25" t="s">
        <v>21</v>
      </c>
      <c r="B7" s="26">
        <v>2348</v>
      </c>
      <c r="C7" s="27">
        <v>2700</v>
      </c>
      <c r="D7" s="27">
        <v>2905</v>
      </c>
      <c r="E7" s="27">
        <v>2836</v>
      </c>
      <c r="F7" s="27">
        <v>2633</v>
      </c>
      <c r="G7" s="27">
        <v>2894</v>
      </c>
      <c r="H7" s="27">
        <v>3518</v>
      </c>
      <c r="I7" s="27">
        <v>4220</v>
      </c>
      <c r="J7" s="27">
        <v>4671</v>
      </c>
      <c r="K7" s="27">
        <v>4809</v>
      </c>
      <c r="L7" s="28">
        <v>5021</v>
      </c>
      <c r="M7" s="34">
        <f t="shared" ref="M7:M19" si="5">L7-K7</f>
        <v>212</v>
      </c>
      <c r="N7" s="30">
        <f t="shared" si="0"/>
        <v>4.4084009149511383E-2</v>
      </c>
      <c r="O7" s="31">
        <f t="shared" si="1"/>
        <v>2127</v>
      </c>
      <c r="P7" s="32">
        <f t="shared" si="2"/>
        <v>0.73496890117484459</v>
      </c>
      <c r="Q7" s="31">
        <f t="shared" si="3"/>
        <v>2673</v>
      </c>
      <c r="R7" s="33">
        <f t="shared" si="4"/>
        <v>1.1384156729131174</v>
      </c>
    </row>
    <row r="8" spans="1:18" ht="17.25" customHeight="1" x14ac:dyDescent="0.25">
      <c r="A8" s="25" t="s">
        <v>22</v>
      </c>
      <c r="B8" s="26">
        <v>2168</v>
      </c>
      <c r="C8" s="27">
        <v>2474</v>
      </c>
      <c r="D8" s="27">
        <v>2600</v>
      </c>
      <c r="E8" s="27">
        <v>2498</v>
      </c>
      <c r="F8" s="27">
        <v>2581</v>
      </c>
      <c r="G8" s="27">
        <v>2651</v>
      </c>
      <c r="H8" s="27">
        <v>2928</v>
      </c>
      <c r="I8" s="27">
        <v>3144</v>
      </c>
      <c r="J8" s="27">
        <v>3292</v>
      </c>
      <c r="K8" s="27">
        <v>3408</v>
      </c>
      <c r="L8" s="28">
        <v>3273</v>
      </c>
      <c r="M8" s="35">
        <f t="shared" si="5"/>
        <v>-135</v>
      </c>
      <c r="N8" s="30">
        <f t="shared" si="0"/>
        <v>-3.9612676056338003E-2</v>
      </c>
      <c r="O8" s="31">
        <f t="shared" si="1"/>
        <v>622</v>
      </c>
      <c r="P8" s="32">
        <f t="shared" si="2"/>
        <v>0.2346284420973217</v>
      </c>
      <c r="Q8" s="31">
        <f t="shared" si="3"/>
        <v>1105</v>
      </c>
      <c r="R8" s="33">
        <f t="shared" si="4"/>
        <v>0.5096863468634687</v>
      </c>
    </row>
    <row r="9" spans="1:18" ht="17.25" customHeight="1" x14ac:dyDescent="0.25">
      <c r="A9" s="25" t="s">
        <v>23</v>
      </c>
      <c r="B9" s="26">
        <v>1389</v>
      </c>
      <c r="C9" s="27">
        <v>1651</v>
      </c>
      <c r="D9" s="27">
        <v>1739</v>
      </c>
      <c r="E9" s="27">
        <v>1574</v>
      </c>
      <c r="F9" s="27">
        <v>1675</v>
      </c>
      <c r="G9" s="27">
        <v>1508</v>
      </c>
      <c r="H9" s="27">
        <v>1894</v>
      </c>
      <c r="I9" s="27">
        <v>1901</v>
      </c>
      <c r="J9" s="27">
        <v>1882</v>
      </c>
      <c r="K9" s="27">
        <v>1963</v>
      </c>
      <c r="L9" s="28">
        <v>2062</v>
      </c>
      <c r="M9" s="34">
        <f t="shared" si="5"/>
        <v>99</v>
      </c>
      <c r="N9" s="30">
        <f t="shared" si="0"/>
        <v>5.0433010697911396E-2</v>
      </c>
      <c r="O9" s="31">
        <f t="shared" si="1"/>
        <v>554</v>
      </c>
      <c r="P9" s="32">
        <f t="shared" si="2"/>
        <v>0.36737400530503983</v>
      </c>
      <c r="Q9" s="31">
        <f t="shared" si="3"/>
        <v>673</v>
      </c>
      <c r="R9" s="33">
        <f t="shared" si="4"/>
        <v>0.48452123830093585</v>
      </c>
    </row>
    <row r="10" spans="1:18" ht="17.25" customHeight="1" x14ac:dyDescent="0.25">
      <c r="A10" s="25" t="s">
        <v>24</v>
      </c>
      <c r="B10" s="26">
        <v>873</v>
      </c>
      <c r="C10" s="27">
        <v>1144</v>
      </c>
      <c r="D10" s="27">
        <v>1128</v>
      </c>
      <c r="E10" s="27">
        <v>948</v>
      </c>
      <c r="F10" s="27">
        <v>1066</v>
      </c>
      <c r="G10" s="27">
        <v>996</v>
      </c>
      <c r="H10" s="27">
        <v>1225</v>
      </c>
      <c r="I10" s="27">
        <v>1277</v>
      </c>
      <c r="J10" s="27">
        <v>1337</v>
      </c>
      <c r="K10" s="27">
        <v>1360</v>
      </c>
      <c r="L10" s="28">
        <v>1288</v>
      </c>
      <c r="M10" s="35">
        <f t="shared" si="5"/>
        <v>-72</v>
      </c>
      <c r="N10" s="30">
        <f t="shared" si="0"/>
        <v>-5.2941176470588269E-2</v>
      </c>
      <c r="O10" s="31">
        <f t="shared" si="1"/>
        <v>292</v>
      </c>
      <c r="P10" s="32">
        <f t="shared" si="2"/>
        <v>0.2931726907630523</v>
      </c>
      <c r="Q10" s="31">
        <f t="shared" si="3"/>
        <v>415</v>
      </c>
      <c r="R10" s="33">
        <f t="shared" si="4"/>
        <v>0.47537227949599092</v>
      </c>
    </row>
    <row r="11" spans="1:18" ht="17.25" customHeight="1" x14ac:dyDescent="0.25">
      <c r="A11" s="25" t="s">
        <v>25</v>
      </c>
      <c r="B11" s="26">
        <v>1851</v>
      </c>
      <c r="C11" s="27">
        <v>2234</v>
      </c>
      <c r="D11" s="27">
        <v>2390</v>
      </c>
      <c r="E11" s="27">
        <v>2220</v>
      </c>
      <c r="F11" s="27">
        <v>2402</v>
      </c>
      <c r="G11" s="27">
        <v>2513</v>
      </c>
      <c r="H11" s="27">
        <v>3057</v>
      </c>
      <c r="I11" s="27">
        <v>3181</v>
      </c>
      <c r="J11" s="27">
        <v>3489</v>
      </c>
      <c r="K11" s="27">
        <v>3435</v>
      </c>
      <c r="L11" s="28">
        <v>3241</v>
      </c>
      <c r="M11" s="35">
        <f t="shared" si="5"/>
        <v>-194</v>
      </c>
      <c r="N11" s="30">
        <f t="shared" si="0"/>
        <v>-5.6477438136826819E-2</v>
      </c>
      <c r="O11" s="31">
        <f t="shared" si="1"/>
        <v>728</v>
      </c>
      <c r="P11" s="32">
        <f t="shared" si="2"/>
        <v>0.2896935933147633</v>
      </c>
      <c r="Q11" s="31">
        <f t="shared" si="3"/>
        <v>1390</v>
      </c>
      <c r="R11" s="33">
        <f t="shared" si="4"/>
        <v>0.75094543490005394</v>
      </c>
    </row>
    <row r="12" spans="1:18" ht="17.25" customHeight="1" x14ac:dyDescent="0.25">
      <c r="A12" s="25" t="s">
        <v>26</v>
      </c>
      <c r="B12" s="26">
        <v>1266</v>
      </c>
      <c r="C12" s="27">
        <v>1450</v>
      </c>
      <c r="D12" s="27">
        <v>1606</v>
      </c>
      <c r="E12" s="27">
        <v>1388</v>
      </c>
      <c r="F12" s="27">
        <v>1313</v>
      </c>
      <c r="G12" s="27">
        <v>1352</v>
      </c>
      <c r="H12" s="27">
        <v>1575</v>
      </c>
      <c r="I12" s="27">
        <v>1737</v>
      </c>
      <c r="J12" s="27">
        <v>1699</v>
      </c>
      <c r="K12" s="27">
        <v>1716</v>
      </c>
      <c r="L12" s="28">
        <v>1801</v>
      </c>
      <c r="M12" s="34">
        <f t="shared" si="5"/>
        <v>85</v>
      </c>
      <c r="N12" s="30">
        <f t="shared" si="0"/>
        <v>4.9533799533799439E-2</v>
      </c>
      <c r="O12" s="31">
        <f t="shared" si="1"/>
        <v>449</v>
      </c>
      <c r="P12" s="32">
        <f t="shared" si="2"/>
        <v>0.33210059171597628</v>
      </c>
      <c r="Q12" s="31">
        <f t="shared" si="3"/>
        <v>535</v>
      </c>
      <c r="R12" s="33">
        <f t="shared" si="4"/>
        <v>0.42259083728278046</v>
      </c>
    </row>
    <row r="13" spans="1:18" ht="17.25" customHeight="1" x14ac:dyDescent="0.25">
      <c r="A13" s="25" t="s">
        <v>27</v>
      </c>
      <c r="B13" s="26">
        <v>1622</v>
      </c>
      <c r="C13" s="27">
        <v>1965</v>
      </c>
      <c r="D13" s="27">
        <v>2070</v>
      </c>
      <c r="E13" s="27">
        <v>1971</v>
      </c>
      <c r="F13" s="27">
        <v>1975</v>
      </c>
      <c r="G13" s="27">
        <v>2008</v>
      </c>
      <c r="H13" s="27">
        <v>2301</v>
      </c>
      <c r="I13" s="27">
        <v>2710</v>
      </c>
      <c r="J13" s="27">
        <v>2836</v>
      </c>
      <c r="K13" s="27">
        <v>2711</v>
      </c>
      <c r="L13" s="28">
        <v>2740</v>
      </c>
      <c r="M13" s="34">
        <f t="shared" si="5"/>
        <v>29</v>
      </c>
      <c r="N13" s="30">
        <f t="shared" si="0"/>
        <v>1.0697159719660565E-2</v>
      </c>
      <c r="O13" s="31">
        <f t="shared" si="1"/>
        <v>732</v>
      </c>
      <c r="P13" s="32">
        <f t="shared" si="2"/>
        <v>0.36454183266932261</v>
      </c>
      <c r="Q13" s="31">
        <f t="shared" si="3"/>
        <v>1118</v>
      </c>
      <c r="R13" s="33">
        <f t="shared" si="4"/>
        <v>0.68927250308261412</v>
      </c>
    </row>
    <row r="14" spans="1:18" ht="17.25" customHeight="1" x14ac:dyDescent="0.25">
      <c r="A14" s="25" t="s">
        <v>28</v>
      </c>
      <c r="B14" s="26">
        <v>1874</v>
      </c>
      <c r="C14" s="27">
        <v>2084</v>
      </c>
      <c r="D14" s="27">
        <v>2330</v>
      </c>
      <c r="E14" s="27">
        <v>2201</v>
      </c>
      <c r="F14" s="27">
        <v>2128</v>
      </c>
      <c r="G14" s="27">
        <v>2273</v>
      </c>
      <c r="H14" s="27">
        <v>2534</v>
      </c>
      <c r="I14" s="27">
        <v>2612</v>
      </c>
      <c r="J14" s="27">
        <v>2774</v>
      </c>
      <c r="K14" s="27">
        <v>2722</v>
      </c>
      <c r="L14" s="28">
        <v>2726</v>
      </c>
      <c r="M14" s="34">
        <f t="shared" si="5"/>
        <v>4</v>
      </c>
      <c r="N14" s="30">
        <f t="shared" si="0"/>
        <v>1.4695077149156077E-3</v>
      </c>
      <c r="O14" s="31">
        <f t="shared" si="1"/>
        <v>453</v>
      </c>
      <c r="P14" s="32">
        <f t="shared" si="2"/>
        <v>0.19929608446986369</v>
      </c>
      <c r="Q14" s="31">
        <f t="shared" si="3"/>
        <v>852</v>
      </c>
      <c r="R14" s="33">
        <f t="shared" si="4"/>
        <v>0.45464247598719321</v>
      </c>
    </row>
    <row r="15" spans="1:18" ht="17.25" customHeight="1" x14ac:dyDescent="0.25">
      <c r="A15" s="25" t="s">
        <v>29</v>
      </c>
      <c r="B15" s="26">
        <v>1555</v>
      </c>
      <c r="C15" s="27">
        <v>1760</v>
      </c>
      <c r="D15" s="27">
        <v>1864</v>
      </c>
      <c r="E15" s="27">
        <v>1769</v>
      </c>
      <c r="F15" s="27">
        <v>1909</v>
      </c>
      <c r="G15" s="27">
        <v>2041</v>
      </c>
      <c r="H15" s="27">
        <v>2270</v>
      </c>
      <c r="I15" s="27">
        <v>2403</v>
      </c>
      <c r="J15" s="27">
        <v>2489</v>
      </c>
      <c r="K15" s="27">
        <v>2561</v>
      </c>
      <c r="L15" s="28">
        <v>2500</v>
      </c>
      <c r="M15" s="35">
        <f t="shared" si="5"/>
        <v>-61</v>
      </c>
      <c r="N15" s="30">
        <f t="shared" si="0"/>
        <v>-2.3818820773135463E-2</v>
      </c>
      <c r="O15" s="31">
        <f t="shared" si="1"/>
        <v>459</v>
      </c>
      <c r="P15" s="32">
        <f t="shared" si="2"/>
        <v>0.22488975992160709</v>
      </c>
      <c r="Q15" s="31">
        <f t="shared" si="3"/>
        <v>945</v>
      </c>
      <c r="R15" s="33">
        <f t="shared" si="4"/>
        <v>0.60771704180064301</v>
      </c>
    </row>
    <row r="16" spans="1:18" ht="17.25" customHeight="1" x14ac:dyDescent="0.25">
      <c r="A16" s="25" t="s">
        <v>30</v>
      </c>
      <c r="B16" s="26">
        <v>2448</v>
      </c>
      <c r="C16" s="27">
        <v>2827</v>
      </c>
      <c r="D16" s="27">
        <v>3200</v>
      </c>
      <c r="E16" s="27">
        <v>3172</v>
      </c>
      <c r="F16" s="27">
        <v>3053</v>
      </c>
      <c r="G16" s="27">
        <v>3189</v>
      </c>
      <c r="H16" s="27">
        <v>3627</v>
      </c>
      <c r="I16" s="27">
        <v>4249</v>
      </c>
      <c r="J16" s="27">
        <v>4659</v>
      </c>
      <c r="K16" s="27">
        <v>4594</v>
      </c>
      <c r="L16" s="28">
        <v>4560</v>
      </c>
      <c r="M16" s="35">
        <f t="shared" si="5"/>
        <v>-34</v>
      </c>
      <c r="N16" s="30">
        <f t="shared" si="0"/>
        <v>-7.4009577710056895E-3</v>
      </c>
      <c r="O16" s="31">
        <f t="shared" si="1"/>
        <v>1371</v>
      </c>
      <c r="P16" s="32">
        <f t="shared" si="2"/>
        <v>0.42991533396048909</v>
      </c>
      <c r="Q16" s="31">
        <f t="shared" si="3"/>
        <v>2112</v>
      </c>
      <c r="R16" s="33">
        <f t="shared" si="4"/>
        <v>0.86274509803921573</v>
      </c>
    </row>
    <row r="17" spans="1:18" ht="17.25" customHeight="1" x14ac:dyDescent="0.25">
      <c r="A17" s="25" t="s">
        <v>31</v>
      </c>
      <c r="B17" s="26">
        <v>2093</v>
      </c>
      <c r="C17" s="27">
        <v>2392</v>
      </c>
      <c r="D17" s="27">
        <v>2405</v>
      </c>
      <c r="E17" s="27">
        <v>2495</v>
      </c>
      <c r="F17" s="27">
        <v>2601</v>
      </c>
      <c r="G17" s="27">
        <v>2785</v>
      </c>
      <c r="H17" s="27">
        <v>2985</v>
      </c>
      <c r="I17" s="27">
        <v>3355</v>
      </c>
      <c r="J17" s="27">
        <v>3503</v>
      </c>
      <c r="K17" s="27">
        <v>3516</v>
      </c>
      <c r="L17" s="28">
        <v>3638</v>
      </c>
      <c r="M17" s="34">
        <f t="shared" si="5"/>
        <v>122</v>
      </c>
      <c r="N17" s="30">
        <f t="shared" si="0"/>
        <v>3.4698521046643949E-2</v>
      </c>
      <c r="O17" s="31">
        <f t="shared" si="1"/>
        <v>853</v>
      </c>
      <c r="P17" s="32">
        <f t="shared" si="2"/>
        <v>0.30628366247755845</v>
      </c>
      <c r="Q17" s="31">
        <f t="shared" si="3"/>
        <v>1545</v>
      </c>
      <c r="R17" s="33">
        <f t="shared" si="4"/>
        <v>0.7381748686096512</v>
      </c>
    </row>
    <row r="18" spans="1:18" ht="17.25" customHeight="1" x14ac:dyDescent="0.25">
      <c r="A18" s="25" t="s">
        <v>32</v>
      </c>
      <c r="B18" s="26">
        <v>1621</v>
      </c>
      <c r="C18" s="27">
        <v>1962</v>
      </c>
      <c r="D18" s="27">
        <v>2070</v>
      </c>
      <c r="E18" s="27">
        <v>2048</v>
      </c>
      <c r="F18" s="27">
        <v>2040</v>
      </c>
      <c r="G18" s="27">
        <v>2079</v>
      </c>
      <c r="H18" s="27">
        <v>2275</v>
      </c>
      <c r="I18" s="27">
        <v>2584</v>
      </c>
      <c r="J18" s="27">
        <v>2715</v>
      </c>
      <c r="K18" s="27">
        <v>2923</v>
      </c>
      <c r="L18" s="28">
        <v>2810</v>
      </c>
      <c r="M18" s="35">
        <f t="shared" si="5"/>
        <v>-113</v>
      </c>
      <c r="N18" s="30">
        <f t="shared" si="0"/>
        <v>-3.8658912076633634E-2</v>
      </c>
      <c r="O18" s="31">
        <f t="shared" si="1"/>
        <v>731</v>
      </c>
      <c r="P18" s="32">
        <f t="shared" si="2"/>
        <v>0.35161135161135171</v>
      </c>
      <c r="Q18" s="31">
        <f t="shared" si="3"/>
        <v>1189</v>
      </c>
      <c r="R18" s="33">
        <f t="shared" si="4"/>
        <v>0.73349784083898828</v>
      </c>
    </row>
    <row r="19" spans="1:18" ht="17.25" customHeight="1" thickBot="1" x14ac:dyDescent="0.3">
      <c r="A19" s="36" t="s">
        <v>33</v>
      </c>
      <c r="B19" s="37">
        <v>3394</v>
      </c>
      <c r="C19" s="38">
        <v>4025</v>
      </c>
      <c r="D19" s="38">
        <v>4269</v>
      </c>
      <c r="E19" s="38">
        <v>4001</v>
      </c>
      <c r="F19" s="38">
        <v>4433</v>
      </c>
      <c r="G19" s="38">
        <v>4671</v>
      </c>
      <c r="H19" s="38">
        <v>5013</v>
      </c>
      <c r="I19" s="38">
        <v>5635</v>
      </c>
      <c r="J19" s="38">
        <v>5699</v>
      </c>
      <c r="K19" s="38">
        <v>5707</v>
      </c>
      <c r="L19" s="39">
        <v>5668</v>
      </c>
      <c r="M19" s="40">
        <f t="shared" si="5"/>
        <v>-39</v>
      </c>
      <c r="N19" s="41">
        <f t="shared" si="0"/>
        <v>-6.8337129840546629E-3</v>
      </c>
      <c r="O19" s="42">
        <f t="shared" si="1"/>
        <v>997</v>
      </c>
      <c r="P19" s="43">
        <f t="shared" si="2"/>
        <v>0.21344465853136363</v>
      </c>
      <c r="Q19" s="42">
        <f t="shared" si="3"/>
        <v>2274</v>
      </c>
      <c r="R19" s="44">
        <f t="shared" si="4"/>
        <v>0.67000589275191524</v>
      </c>
    </row>
    <row r="20" spans="1:18" s="46" customFormat="1" ht="17.25" customHeight="1" x14ac:dyDescent="0.25">
      <c r="A20" s="45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1:18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2019-08-21T12:31:28Z</cp:lastPrinted>
  <dcterms:created xsi:type="dcterms:W3CDTF">2019-08-21T11:34:36Z</dcterms:created>
  <dcterms:modified xsi:type="dcterms:W3CDTF">2019-08-21T12:31:33Z</dcterms:modified>
</cp:coreProperties>
</file>