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CENKY\ROCENKY_2019\Data\14_Energetika\"/>
    </mc:Choice>
  </mc:AlternateContent>
  <bookViews>
    <workbookView xWindow="-495" yWindow="1305" windowWidth="19440" windowHeight="6285"/>
  </bookViews>
  <sheets>
    <sheet name="14103" sheetId="106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energo" hidden="1">#REF!</definedName>
    <definedName name="new" localSheetId="0" hidden="1">#REF!</definedName>
    <definedName name="new" hidden="1">#REF!</definedName>
    <definedName name="x" localSheetId="0" hidden="1">#REF!</definedName>
    <definedName name="x" hidden="1">#REF!</definedName>
  </definedNames>
  <calcPr calcId="162913"/>
</workbook>
</file>

<file path=xl/calcChain.xml><?xml version="1.0" encoding="utf-8"?>
<calcChain xmlns="http://schemas.openxmlformats.org/spreadsheetml/2006/main">
  <c r="B23" i="106" l="1"/>
  <c r="B24" i="106"/>
  <c r="B25" i="106"/>
  <c r="B26" i="106"/>
  <c r="B27" i="106"/>
  <c r="B28" i="106"/>
  <c r="B29" i="106"/>
  <c r="B22" i="106"/>
</calcChain>
</file>

<file path=xl/sharedStrings.xml><?xml version="1.0" encoding="utf-8"?>
<sst xmlns="http://schemas.openxmlformats.org/spreadsheetml/2006/main" count="72" uniqueCount="52">
  <si>
    <t>Pramen: Energetický regulační úřad</t>
  </si>
  <si>
    <t>ENERGETIKA</t>
  </si>
  <si>
    <t>ENERGY</t>
  </si>
  <si>
    <t>Source: Energy Regulatory Office</t>
  </si>
  <si>
    <t>v tom:</t>
  </si>
  <si>
    <t>Share in the CR (%)</t>
  </si>
  <si>
    <t>podíl na ČR (%)</t>
  </si>
  <si>
    <t>domácnosti</t>
  </si>
  <si>
    <t>Households</t>
  </si>
  <si>
    <t>Other</t>
  </si>
  <si>
    <t>ostatní</t>
  </si>
  <si>
    <t>Trade, services, education, and health</t>
  </si>
  <si>
    <t>obchod, služby, školství 
a zdravotnictví</t>
  </si>
  <si>
    <t>Agriculture and forestry</t>
  </si>
  <si>
    <t>zemědělství a lesnictví</t>
  </si>
  <si>
    <t>Construction</t>
  </si>
  <si>
    <t>stavebnictví</t>
  </si>
  <si>
    <t>Transport</t>
  </si>
  <si>
    <t>doprava</t>
  </si>
  <si>
    <t>Energy</t>
  </si>
  <si>
    <t>energetika</t>
  </si>
  <si>
    <t>Industry</t>
  </si>
  <si>
    <t>průmysl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</si>
  <si>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</si>
  <si>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 tom kraje</t>
  </si>
  <si>
    <t>Region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</si>
  <si>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</si>
  <si>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</si>
  <si>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</si>
  <si>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</si>
  <si>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</si>
  <si>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</si>
  <si>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</si>
  <si>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</si>
  <si>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</si>
  <si>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</si>
  <si>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</si>
  <si>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</si>
  <si>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</si>
  <si>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</si>
  <si>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Spotřeba elektřiny netto
podle odvětví (GWh)</t>
  </si>
  <si>
    <t>Net consumption of electricity
by economic activity (GWh)</t>
  </si>
  <si>
    <t>Spotřeba elektřiny netto
v domácnostech na 1 obyvatele (kWh)</t>
  </si>
  <si>
    <t>Net consumption of electricity
in households per capita (kWh)</t>
  </si>
  <si>
    <t>Podíl na spotřebě elektřiny 
netto v kraji (%)</t>
  </si>
  <si>
    <t>Share in net consumption 
of electricity in the Region (%)</t>
  </si>
  <si>
    <t xml:space="preserve">- </t>
  </si>
  <si>
    <r>
      <t>*)</t>
    </r>
    <r>
      <rPr>
        <sz val="8"/>
        <rFont val="Arial"/>
        <family val="2"/>
        <charset val="238"/>
      </rPr>
      <t xml:space="preserve"> spotřeba elektřiny netto = spotřeba elektřiny v odběrných místech provozovatelů regionálních distribučních soustav
   + spotřeba subjektů přímo napojených na danou výrobnu
    </t>
    </r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</si>
  <si>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>Net consumption of electricity = consumption of electricity at the supply points of regional distribution grid operators +
  consumption of entities directly connected to the respective generating plant.</t>
    </r>
  </si>
  <si>
    <r>
      <t>14</t>
    </r>
    <r>
      <rPr>
        <sz val="10"/>
        <rFont val="Arial"/>
        <family val="2"/>
        <charset val="238"/>
      </rPr>
      <t xml:space="preserve">-103. </t>
    </r>
    <r>
      <rPr>
        <b/>
        <sz val="10"/>
        <rFont val="Arial"/>
        <family val="2"/>
        <charset val="238"/>
      </rPr>
      <t>Spotřeba elektřiny netto</t>
    </r>
    <r>
      <rPr>
        <b/>
        <vertAlign val="superscript"/>
        <sz val="10"/>
        <rFont val="Arial"/>
        <family val="2"/>
        <charset val="238"/>
      </rPr>
      <t xml:space="preserve">*) </t>
    </r>
    <r>
      <rPr>
        <b/>
        <sz val="10"/>
        <rFont val="Arial"/>
        <family val="2"/>
        <charset val="238"/>
      </rPr>
      <t>podle odvětví a krajů v roce 2018</t>
    </r>
  </si>
  <si>
    <r>
      <t xml:space="preserve">             Net consumption of electricity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>by economic activity and region in 2018</t>
    </r>
  </si>
  <si>
    <t xml:space="preserve">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</si>
</sst>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_ ;\-#,##0.0\ 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82">
    <xf numFmtId="0" fontId="0" fillId="0" borderId="0" xfId="0"/>
    <xf numFmtId="0" fontId="1" fillId="0" borderId="0" xfId="0" applyFont="1"/>
    <xf numFmtId="165" fontId="2" fillId="0" borderId="1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0" fontId="10" fillId="0" borderId="2" xfId="0" applyFont="1" applyFill="1" applyBorder="1" applyAlignment="1">
      <alignment horizontal="left" wrapText="1" indent="1"/>
    </xf>
    <xf numFmtId="0" fontId="1" fillId="0" borderId="0" xfId="0" applyFont="1" applyFill="1"/>
    <xf numFmtId="0" fontId="11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165" fontId="1" fillId="0" borderId="0" xfId="0" applyNumberFormat="1" applyFont="1"/>
    <xf numFmtId="165" fontId="6" fillId="0" borderId="1" xfId="0" applyNumberFormat="1" applyFont="1" applyFill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14" fillId="0" borderId="3" xfId="0" applyFont="1" applyFill="1" applyBorder="1" applyAlignment="1">
      <alignment wrapText="1"/>
    </xf>
    <xf numFmtId="165" fontId="14" fillId="0" borderId="2" xfId="0" applyNumberFormat="1" applyFont="1" applyFill="1" applyBorder="1" applyAlignment="1">
      <alignment horizontal="right"/>
    </xf>
    <xf numFmtId="165" fontId="15" fillId="0" borderId="2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0" fontId="16" fillId="0" borderId="2" xfId="0" applyFont="1" applyFill="1" applyBorder="1" applyAlignment="1">
      <alignment horizontal="left" indent="1"/>
    </xf>
    <xf numFmtId="165" fontId="15" fillId="0" borderId="2" xfId="0" applyNumberFormat="1" applyFont="1" applyFill="1" applyBorder="1" applyAlignment="1">
      <alignment horizontal="left" indent="1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/>
    <xf numFmtId="165" fontId="5" fillId="0" borderId="2" xfId="0" applyNumberFormat="1" applyFont="1" applyFill="1" applyBorder="1"/>
    <xf numFmtId="0" fontId="16" fillId="0" borderId="2" xfId="0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165" fontId="6" fillId="0" borderId="2" xfId="0" applyNumberFormat="1" applyFont="1" applyFill="1" applyBorder="1" applyAlignment="1">
      <alignment horizontal="right"/>
    </xf>
    <xf numFmtId="165" fontId="6" fillId="0" borderId="6" xfId="0" applyNumberFormat="1" applyFont="1" applyFill="1" applyBorder="1" applyAlignment="1">
      <alignment horizontal="right"/>
    </xf>
    <xf numFmtId="165" fontId="6" fillId="0" borderId="0" xfId="0" applyNumberFormat="1" applyFont="1"/>
    <xf numFmtId="0" fontId="6" fillId="0" borderId="0" xfId="0" applyFont="1"/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indent="1"/>
    </xf>
    <xf numFmtId="165" fontId="2" fillId="0" borderId="0" xfId="0" applyNumberFormat="1" applyFont="1"/>
    <xf numFmtId="165" fontId="2" fillId="0" borderId="0" xfId="1" applyNumberFormat="1" applyFont="1" applyFill="1" applyBorder="1" applyAlignment="1">
      <alignment horizontal="right"/>
    </xf>
    <xf numFmtId="165" fontId="2" fillId="0" borderId="0" xfId="0" applyNumberFormat="1" applyFont="1" applyAlignment="1"/>
    <xf numFmtId="0" fontId="2" fillId="0" borderId="0" xfId="0" applyFont="1" applyAlignment="1"/>
    <xf numFmtId="165" fontId="2" fillId="0" borderId="0" xfId="4" applyNumberFormat="1" applyFont="1" applyFill="1" applyBorder="1" applyAlignment="1">
      <alignment horizontal="right"/>
    </xf>
    <xf numFmtId="165" fontId="2" fillId="0" borderId="0" xfId="2" applyNumberFormat="1" applyFont="1" applyFill="1" applyBorder="1" applyAlignment="1">
      <alignment horizontal="right"/>
    </xf>
    <xf numFmtId="165" fontId="2" fillId="0" borderId="0" xfId="3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6" fillId="0" borderId="2" xfId="0" applyNumberFormat="1" applyFont="1" applyFill="1" applyBorder="1"/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/>
    </xf>
    <xf numFmtId="165" fontId="6" fillId="0" borderId="5" xfId="0" applyNumberFormat="1" applyFont="1" applyFill="1" applyBorder="1" applyAlignment="1">
      <alignment horizontal="right"/>
    </xf>
    <xf numFmtId="165" fontId="2" fillId="0" borderId="0" xfId="0" applyNumberFormat="1" applyFont="1" applyFill="1" applyBorder="1"/>
    <xf numFmtId="165" fontId="2" fillId="0" borderId="1" xfId="0" quotePrefix="1" applyNumberFormat="1" applyFont="1" applyFill="1" applyBorder="1" applyAlignment="1">
      <alignment horizontal="right"/>
    </xf>
    <xf numFmtId="165" fontId="2" fillId="0" borderId="2" xfId="0" quotePrefix="1" applyNumberFormat="1" applyFont="1" applyFill="1" applyBorder="1" applyAlignment="1">
      <alignment horizontal="right"/>
    </xf>
    <xf numFmtId="165" fontId="2" fillId="0" borderId="3" xfId="0" quotePrefix="1" applyNumberFormat="1" applyFont="1" applyFill="1" applyBorder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/>
    <xf numFmtId="0" fontId="1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" fillId="0" borderId="7" xfId="0" applyFont="1" applyFill="1" applyBorder="1" applyAlignment="1"/>
    <xf numFmtId="0" fontId="0" fillId="0" borderId="17" xfId="0" applyFill="1" applyBorder="1" applyAlignment="1"/>
  </cellXfs>
  <cellStyles count="5">
    <cellStyle name="Normální" xfId="0" builtinId="0"/>
    <cellStyle name="normální_13710426" xfId="1"/>
    <cellStyle name="normální_13710427" xfId="4"/>
    <cellStyle name="normální_13710428" xfId="3"/>
    <cellStyle name="normální_13710436" xfId="2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/>
  </sheetViews>
  <sheetFormatPr defaultRowHeight="12.75" x14ac:dyDescent="0.2"/>
  <cols>
    <col min="1" max="1" width="25.28515625" style="1" customWidth="1"/>
    <col min="2" max="2" width="8.5703125" style="1" customWidth="1"/>
    <col min="3" max="9" width="7.57031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8.42578125" style="1" customWidth="1"/>
    <col min="15" max="15" width="8.28515625" style="1" customWidth="1"/>
    <col min="16" max="16" width="8.42578125" style="1" customWidth="1"/>
    <col min="17" max="17" width="28.28515625" style="1" customWidth="1"/>
    <col min="18" max="16384" width="9.140625" style="1"/>
  </cols>
  <sheetData>
    <row r="1" spans="1:20" ht="15.75" customHeight="1" x14ac:dyDescent="0.25">
      <c r="A1" s="11" t="s">
        <v>1</v>
      </c>
      <c r="Q1" s="12" t="s">
        <v>2</v>
      </c>
    </row>
    <row r="2" spans="1:20" ht="11.25" customHeight="1" x14ac:dyDescent="0.2"/>
    <row r="3" spans="1:20" ht="14.25" x14ac:dyDescent="0.2">
      <c r="A3" s="13" t="s">
        <v>49</v>
      </c>
      <c r="B3" s="31"/>
      <c r="C3" s="13"/>
      <c r="D3" s="14"/>
      <c r="E3" s="14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20" ht="14.25" customHeight="1" x14ac:dyDescent="0.2">
      <c r="A4" s="14" t="s">
        <v>50</v>
      </c>
      <c r="B4" s="32"/>
      <c r="C4" s="14"/>
      <c r="D4" s="14"/>
      <c r="E4" s="14"/>
      <c r="F4" s="14"/>
      <c r="G4" s="14"/>
      <c r="H4" s="14"/>
      <c r="I4" s="14"/>
      <c r="J4" s="6"/>
      <c r="K4" s="6"/>
      <c r="L4" s="6"/>
      <c r="M4" s="6"/>
      <c r="N4" s="6"/>
      <c r="O4" s="6"/>
      <c r="P4" s="6"/>
      <c r="Q4" s="6"/>
    </row>
    <row r="5" spans="1:20" ht="12" customHeight="1" thickBot="1" x14ac:dyDescent="0.25">
      <c r="A5" s="15" t="s">
        <v>0</v>
      </c>
      <c r="B5" s="13"/>
      <c r="C5" s="29"/>
      <c r="D5" s="30"/>
      <c r="E5" s="30"/>
      <c r="F5" s="30"/>
      <c r="G5" s="30"/>
      <c r="H5" s="30"/>
      <c r="I5" s="30"/>
      <c r="J5" s="6"/>
      <c r="K5" s="6"/>
      <c r="L5" s="6"/>
      <c r="M5" s="6"/>
      <c r="N5" s="6"/>
      <c r="O5" s="6"/>
      <c r="P5" s="6"/>
      <c r="Q5" s="54" t="s">
        <v>3</v>
      </c>
    </row>
    <row r="6" spans="1:20" s="16" customFormat="1" ht="12" customHeight="1" x14ac:dyDescent="0.2">
      <c r="A6" s="70"/>
      <c r="B6" s="72" t="s">
        <v>23</v>
      </c>
      <c r="C6" s="74" t="s">
        <v>24</v>
      </c>
      <c r="D6" s="75"/>
      <c r="E6" s="75"/>
      <c r="F6" s="75"/>
      <c r="G6" s="75"/>
      <c r="H6" s="75"/>
      <c r="I6" s="76"/>
      <c r="J6" s="77" t="s">
        <v>25</v>
      </c>
      <c r="K6" s="78"/>
      <c r="L6" s="78"/>
      <c r="M6" s="78"/>
      <c r="N6" s="78"/>
      <c r="O6" s="78"/>
      <c r="P6" s="79"/>
      <c r="Q6" s="80"/>
    </row>
    <row r="7" spans="1:20" s="16" customFormat="1" ht="34.5" customHeight="1" thickBot="1" x14ac:dyDescent="0.25">
      <c r="A7" s="71"/>
      <c r="B7" s="73"/>
      <c r="C7" s="55" t="s">
        <v>26</v>
      </c>
      <c r="D7" s="55" t="s">
        <v>27</v>
      </c>
      <c r="E7" s="56" t="s">
        <v>28</v>
      </c>
      <c r="F7" s="55" t="s">
        <v>29</v>
      </c>
      <c r="G7" s="57" t="s">
        <v>30</v>
      </c>
      <c r="H7" s="57" t="s">
        <v>31</v>
      </c>
      <c r="I7" s="56" t="s">
        <v>32</v>
      </c>
      <c r="J7" s="58" t="s">
        <v>33</v>
      </c>
      <c r="K7" s="59" t="s">
        <v>34</v>
      </c>
      <c r="L7" s="59" t="s">
        <v>35</v>
      </c>
      <c r="M7" s="59" t="s">
        <v>36</v>
      </c>
      <c r="N7" s="59" t="s">
        <v>37</v>
      </c>
      <c r="O7" s="55" t="s">
        <v>38</v>
      </c>
      <c r="P7" s="60" t="s">
        <v>39</v>
      </c>
      <c r="Q7" s="81"/>
    </row>
    <row r="8" spans="1:20" s="36" customFormat="1" ht="23.25" customHeight="1" x14ac:dyDescent="0.2">
      <c r="A8" s="17" t="s">
        <v>40</v>
      </c>
      <c r="B8" s="33">
        <v>59511.71876399999</v>
      </c>
      <c r="C8" s="33">
        <v>6057.9987089999995</v>
      </c>
      <c r="D8" s="33">
        <v>8036.2045160000007</v>
      </c>
      <c r="E8" s="33">
        <v>3154.7702727982764</v>
      </c>
      <c r="F8" s="34">
        <v>3080.4878590000003</v>
      </c>
      <c r="G8" s="34">
        <v>1535.948862</v>
      </c>
      <c r="H8" s="34">
        <v>6134.8202120000005</v>
      </c>
      <c r="I8" s="61">
        <v>2549.8624589999999</v>
      </c>
      <c r="J8" s="62">
        <v>3601.5814410000003</v>
      </c>
      <c r="K8" s="34">
        <v>2488.1046190000006</v>
      </c>
      <c r="L8" s="34">
        <v>2747.1526243666403</v>
      </c>
      <c r="M8" s="34">
        <v>5434.0451818503589</v>
      </c>
      <c r="N8" s="34">
        <v>3213.6560486165158</v>
      </c>
      <c r="O8" s="34">
        <v>3287.2901823682055</v>
      </c>
      <c r="P8" s="61">
        <v>8189.7957769999985</v>
      </c>
      <c r="Q8" s="7" t="s">
        <v>41</v>
      </c>
      <c r="R8" s="35"/>
      <c r="S8" s="35"/>
      <c r="T8" s="35"/>
    </row>
    <row r="9" spans="1:20" s="36" customFormat="1" ht="12" customHeight="1" x14ac:dyDescent="0.2">
      <c r="A9" s="3" t="s">
        <v>6</v>
      </c>
      <c r="B9" s="37">
        <v>100</v>
      </c>
      <c r="C9" s="37">
        <v>10.179505540788753</v>
      </c>
      <c r="D9" s="37">
        <v>13.503566495648393</v>
      </c>
      <c r="E9" s="37">
        <v>5.3010908411313933</v>
      </c>
      <c r="F9" s="37">
        <v>5.176271031955908</v>
      </c>
      <c r="G9" s="37">
        <v>2.5809183365900883</v>
      </c>
      <c r="H9" s="37">
        <v>10.308591886462359</v>
      </c>
      <c r="I9" s="37">
        <v>4.2846392474593937</v>
      </c>
      <c r="J9" s="38">
        <v>6.0518861088224529</v>
      </c>
      <c r="K9" s="37">
        <v>4.1808649971392065</v>
      </c>
      <c r="L9" s="37">
        <v>4.6161540641445162</v>
      </c>
      <c r="M9" s="37">
        <v>9.1310506480238605</v>
      </c>
      <c r="N9" s="37">
        <v>5.4000390433363359</v>
      </c>
      <c r="O9" s="37">
        <v>5.5237695207633006</v>
      </c>
      <c r="P9" s="37">
        <v>13.761652237734049</v>
      </c>
      <c r="Q9" s="39" t="s">
        <v>5</v>
      </c>
      <c r="R9" s="35"/>
      <c r="S9" s="35"/>
      <c r="T9" s="35"/>
    </row>
    <row r="10" spans="1:20" s="36" customFormat="1" ht="12" customHeight="1" x14ac:dyDescent="0.2">
      <c r="A10" s="40" t="s">
        <v>4</v>
      </c>
      <c r="B10" s="28"/>
      <c r="C10" s="33"/>
      <c r="D10" s="33"/>
      <c r="E10" s="33"/>
      <c r="F10" s="37"/>
      <c r="G10" s="50"/>
      <c r="H10" s="50"/>
      <c r="I10" s="33"/>
      <c r="J10" s="51"/>
      <c r="K10" s="33"/>
      <c r="L10" s="33"/>
      <c r="M10" s="50"/>
      <c r="N10" s="50"/>
      <c r="O10" s="50"/>
      <c r="P10" s="33"/>
      <c r="Q10" s="41"/>
    </row>
    <row r="11" spans="1:20" s="16" customFormat="1" ht="12" customHeight="1" x14ac:dyDescent="0.2">
      <c r="A11" s="3" t="s">
        <v>22</v>
      </c>
      <c r="B11" s="63">
        <v>18703.921335431442</v>
      </c>
      <c r="C11" s="37">
        <v>385.22317306338624</v>
      </c>
      <c r="D11" s="37">
        <v>2803.6337600000002</v>
      </c>
      <c r="E11" s="37">
        <v>561.12778505898473</v>
      </c>
      <c r="F11" s="37">
        <v>1150.5432310000001</v>
      </c>
      <c r="G11" s="2">
        <v>455.87399600000003</v>
      </c>
      <c r="H11" s="2">
        <v>2887.2114980000001</v>
      </c>
      <c r="I11" s="37">
        <v>1127.9052369999999</v>
      </c>
      <c r="J11" s="38">
        <v>1328.7852669999997</v>
      </c>
      <c r="K11" s="37">
        <v>1059.4257300000002</v>
      </c>
      <c r="L11" s="37">
        <v>683.08113752147051</v>
      </c>
      <c r="M11" s="25">
        <v>448.90494586728636</v>
      </c>
      <c r="N11" s="25">
        <v>1327.8707300463536</v>
      </c>
      <c r="O11" s="25">
        <v>717.43578687396075</v>
      </c>
      <c r="P11" s="26">
        <v>3766.8990579999995</v>
      </c>
      <c r="Q11" s="39" t="s">
        <v>21</v>
      </c>
      <c r="R11" s="42"/>
      <c r="S11" s="42"/>
      <c r="T11" s="42"/>
    </row>
    <row r="12" spans="1:20" s="45" customFormat="1" ht="12" customHeight="1" x14ac:dyDescent="0.2">
      <c r="A12" s="3" t="s">
        <v>20</v>
      </c>
      <c r="B12" s="43">
        <v>4651.6253290106742</v>
      </c>
      <c r="C12" s="37">
        <v>192.85598846586029</v>
      </c>
      <c r="D12" s="37">
        <v>431.92576399999996</v>
      </c>
      <c r="E12" s="37">
        <v>31.691727370510328</v>
      </c>
      <c r="F12" s="37">
        <v>134.68764400000001</v>
      </c>
      <c r="G12" s="2">
        <v>283.85614499999997</v>
      </c>
      <c r="H12" s="2">
        <v>824.66007500000012</v>
      </c>
      <c r="I12" s="37">
        <v>110.679194</v>
      </c>
      <c r="J12" s="38">
        <v>296.53800900000005</v>
      </c>
      <c r="K12" s="37">
        <v>102.31438100000003</v>
      </c>
      <c r="L12" s="37">
        <v>45.006484876516069</v>
      </c>
      <c r="M12" s="25">
        <v>105.77106955251908</v>
      </c>
      <c r="N12" s="25">
        <v>151.98041734816937</v>
      </c>
      <c r="O12" s="25">
        <v>467.54494139709897</v>
      </c>
      <c r="P12" s="26">
        <v>1472.1134880000002</v>
      </c>
      <c r="Q12" s="39" t="s">
        <v>19</v>
      </c>
      <c r="R12" s="44"/>
      <c r="S12" s="44"/>
      <c r="T12" s="44"/>
    </row>
    <row r="13" spans="1:20" s="45" customFormat="1" ht="12" customHeight="1" x14ac:dyDescent="0.2">
      <c r="A13" s="3" t="s">
        <v>18</v>
      </c>
      <c r="B13" s="46">
        <v>671.83841775389453</v>
      </c>
      <c r="C13" s="37">
        <v>375.66895640076189</v>
      </c>
      <c r="D13" s="37">
        <v>41.896610000000003</v>
      </c>
      <c r="E13" s="37">
        <v>14.373876180713651</v>
      </c>
      <c r="F13" s="37">
        <v>29.812048999999998</v>
      </c>
      <c r="G13" s="2">
        <v>3.7693889999999999</v>
      </c>
      <c r="H13" s="2">
        <v>32.136626999999997</v>
      </c>
      <c r="I13" s="37">
        <v>19.860873999999999</v>
      </c>
      <c r="J13" s="38">
        <v>24.869645999999996</v>
      </c>
      <c r="K13" s="37">
        <v>19.771596999999996</v>
      </c>
      <c r="L13" s="37">
        <v>6.6907815045870445</v>
      </c>
      <c r="M13" s="24">
        <v>27.612435696690341</v>
      </c>
      <c r="N13" s="24">
        <v>15.487199158031942</v>
      </c>
      <c r="O13" s="24">
        <v>6.5499998131097055</v>
      </c>
      <c r="P13" s="20">
        <v>53.338377000000008</v>
      </c>
      <c r="Q13" s="39" t="s">
        <v>17</v>
      </c>
      <c r="R13" s="44"/>
      <c r="S13" s="44"/>
      <c r="T13" s="44"/>
    </row>
    <row r="14" spans="1:20" s="45" customFormat="1" ht="12" customHeight="1" x14ac:dyDescent="0.2">
      <c r="A14" s="3" t="s">
        <v>16</v>
      </c>
      <c r="B14" s="47">
        <v>495.84117959125689</v>
      </c>
      <c r="C14" s="37">
        <v>81.579516364354461</v>
      </c>
      <c r="D14" s="37">
        <v>92.085322000000005</v>
      </c>
      <c r="E14" s="37">
        <v>7.1000415633365765</v>
      </c>
      <c r="F14" s="37">
        <v>44.560150999999998</v>
      </c>
      <c r="G14" s="2">
        <v>22.005556000000002</v>
      </c>
      <c r="H14" s="2">
        <v>39.430219000000008</v>
      </c>
      <c r="I14" s="37">
        <v>23.708399</v>
      </c>
      <c r="J14" s="38">
        <v>26.244332000000004</v>
      </c>
      <c r="K14" s="37">
        <v>19.862784000000001</v>
      </c>
      <c r="L14" s="37">
        <v>7.7916554182094595</v>
      </c>
      <c r="M14" s="25">
        <v>43.351467922360911</v>
      </c>
      <c r="N14" s="25">
        <v>24.287858305399887</v>
      </c>
      <c r="O14" s="25">
        <v>13.286508017595644</v>
      </c>
      <c r="P14" s="26">
        <v>50.547368999999989</v>
      </c>
      <c r="Q14" s="39" t="s">
        <v>15</v>
      </c>
      <c r="R14" s="44"/>
      <c r="S14" s="44"/>
      <c r="T14" s="44"/>
    </row>
    <row r="15" spans="1:20" s="45" customFormat="1" ht="12" customHeight="1" x14ac:dyDescent="0.2">
      <c r="A15" s="3" t="s">
        <v>14</v>
      </c>
      <c r="B15" s="48">
        <v>908.23243440698013</v>
      </c>
      <c r="C15" s="37">
        <v>4.841617221942645</v>
      </c>
      <c r="D15" s="37">
        <v>148.62679800000001</v>
      </c>
      <c r="E15" s="37">
        <v>69.974685086682058</v>
      </c>
      <c r="F15" s="37">
        <v>76.325733</v>
      </c>
      <c r="G15" s="2">
        <v>16.495112000000002</v>
      </c>
      <c r="H15" s="2">
        <v>41.817206999999996</v>
      </c>
      <c r="I15" s="37">
        <v>21.889114000000003</v>
      </c>
      <c r="J15" s="38">
        <v>74.974378999999999</v>
      </c>
      <c r="K15" s="37">
        <v>86.227856000000003</v>
      </c>
      <c r="L15" s="37">
        <v>98.13447485870509</v>
      </c>
      <c r="M15" s="25">
        <v>100.59598018488235</v>
      </c>
      <c r="N15" s="25">
        <v>75.78600512073919</v>
      </c>
      <c r="O15" s="25">
        <v>41.25319593402876</v>
      </c>
      <c r="P15" s="26">
        <v>51.290277000000003</v>
      </c>
      <c r="Q15" s="39" t="s">
        <v>13</v>
      </c>
      <c r="R15" s="44"/>
      <c r="S15" s="44"/>
      <c r="T15" s="44"/>
    </row>
    <row r="16" spans="1:20" s="45" customFormat="1" ht="12" customHeight="1" x14ac:dyDescent="0.2">
      <c r="A16" s="3" t="s">
        <v>7</v>
      </c>
      <c r="B16" s="37">
        <v>15050.337046190311</v>
      </c>
      <c r="C16" s="64">
        <v>1472.7331790000001</v>
      </c>
      <c r="D16" s="64">
        <v>2655.8496140000002</v>
      </c>
      <c r="E16" s="64">
        <v>1233.9770656156613</v>
      </c>
      <c r="F16" s="64">
        <v>849.70487300000013</v>
      </c>
      <c r="G16" s="64">
        <v>362.23946500000005</v>
      </c>
      <c r="H16" s="64">
        <v>1025.4405899999999</v>
      </c>
      <c r="I16" s="65">
        <v>727.40486199999998</v>
      </c>
      <c r="J16" s="66">
        <v>939.74110699999994</v>
      </c>
      <c r="K16" s="65">
        <v>713.31831100000011</v>
      </c>
      <c r="L16" s="65">
        <v>731.99783893984909</v>
      </c>
      <c r="M16" s="65">
        <v>1294.7588047393997</v>
      </c>
      <c r="N16" s="65">
        <v>802.07325400096693</v>
      </c>
      <c r="O16" s="65">
        <v>907.16333489443377</v>
      </c>
      <c r="P16" s="65">
        <v>1333.9347469999998</v>
      </c>
      <c r="Q16" s="39" t="s">
        <v>8</v>
      </c>
      <c r="R16" s="44"/>
      <c r="S16" s="44"/>
      <c r="T16" s="44"/>
    </row>
    <row r="17" spans="1:20" s="45" customFormat="1" ht="22.5" customHeight="1" x14ac:dyDescent="0.2">
      <c r="A17" s="4" t="s">
        <v>12</v>
      </c>
      <c r="B17" s="37">
        <v>12498.834732927069</v>
      </c>
      <c r="C17" s="37">
        <v>3320.2672376207702</v>
      </c>
      <c r="D17" s="37">
        <v>1859.6538749999997</v>
      </c>
      <c r="E17" s="37">
        <v>273.76146396181377</v>
      </c>
      <c r="F17" s="37">
        <v>794.46051799999998</v>
      </c>
      <c r="G17" s="2">
        <v>390.6318</v>
      </c>
      <c r="H17" s="2">
        <v>1100.334028</v>
      </c>
      <c r="I17" s="37">
        <v>518.41477900000007</v>
      </c>
      <c r="J17" s="38">
        <v>909.78546100000005</v>
      </c>
      <c r="K17" s="37">
        <v>483.49815899999987</v>
      </c>
      <c r="L17" s="37">
        <v>212.44490532236421</v>
      </c>
      <c r="M17" s="25">
        <v>360.91928678656797</v>
      </c>
      <c r="N17" s="25">
        <v>603.88474981496074</v>
      </c>
      <c r="O17" s="25">
        <v>214.63085842059439</v>
      </c>
      <c r="P17" s="26">
        <v>1456.1476110000001</v>
      </c>
      <c r="Q17" s="5" t="s">
        <v>11</v>
      </c>
      <c r="R17" s="44"/>
      <c r="S17" s="44"/>
      <c r="T17" s="44"/>
    </row>
    <row r="18" spans="1:20" s="45" customFormat="1" ht="12" customHeight="1" x14ac:dyDescent="0.2">
      <c r="A18" s="3" t="s">
        <v>10</v>
      </c>
      <c r="B18" s="37">
        <v>6531.0882886883674</v>
      </c>
      <c r="C18" s="37">
        <v>224.8290408629245</v>
      </c>
      <c r="D18" s="37">
        <v>2.5327730000000006</v>
      </c>
      <c r="E18" s="37">
        <v>962.76362796057401</v>
      </c>
      <c r="F18" s="37">
        <v>0.39366000000000001</v>
      </c>
      <c r="G18" s="2">
        <v>1.077399</v>
      </c>
      <c r="H18" s="2">
        <v>183.78996799999993</v>
      </c>
      <c r="I18" s="37" t="s">
        <v>51</v>
      </c>
      <c r="J18" s="38">
        <v>0.64324000000000003</v>
      </c>
      <c r="K18" s="37">
        <v>3.6858010000000005</v>
      </c>
      <c r="L18" s="37">
        <v>962.00534592493852</v>
      </c>
      <c r="M18" s="25">
        <v>3052.1311911006528</v>
      </c>
      <c r="N18" s="25">
        <v>212.28583482189492</v>
      </c>
      <c r="O18" s="25">
        <v>919.4255570173832</v>
      </c>
      <c r="P18" s="26">
        <v>5.5248499999999989</v>
      </c>
      <c r="Q18" s="39" t="s">
        <v>9</v>
      </c>
      <c r="R18" s="44"/>
      <c r="S18" s="44"/>
      <c r="T18" s="44"/>
    </row>
    <row r="19" spans="1:20" s="45" customFormat="1" ht="33.75" x14ac:dyDescent="0.2">
      <c r="A19" s="8" t="s">
        <v>42</v>
      </c>
      <c r="B19" s="49">
        <v>1416.3116913385127</v>
      </c>
      <c r="C19" s="33">
        <v>1131.8834548298219</v>
      </c>
      <c r="D19" s="33">
        <v>1951.3986163095024</v>
      </c>
      <c r="E19" s="33">
        <v>1925.3545598761468</v>
      </c>
      <c r="F19" s="33">
        <v>1458.4679274494895</v>
      </c>
      <c r="G19" s="50">
        <v>1226.7452291853633</v>
      </c>
      <c r="H19" s="50">
        <v>1249.6534036900728</v>
      </c>
      <c r="I19" s="33">
        <v>1647.1731988550932</v>
      </c>
      <c r="J19" s="51">
        <v>1706.4855362746237</v>
      </c>
      <c r="K19" s="33">
        <v>1374.0781333975442</v>
      </c>
      <c r="L19" s="33">
        <v>1438.0560233308561</v>
      </c>
      <c r="M19" s="10">
        <v>1092.8733952991779</v>
      </c>
      <c r="N19" s="10">
        <v>1268.0057829710156</v>
      </c>
      <c r="O19" s="10">
        <v>1556.4000530048961</v>
      </c>
      <c r="P19" s="52">
        <v>1107.6009278064607</v>
      </c>
      <c r="Q19" s="7" t="s">
        <v>43</v>
      </c>
      <c r="R19" s="44"/>
      <c r="S19" s="44"/>
      <c r="T19" s="44"/>
    </row>
    <row r="20" spans="1:20" s="45" customFormat="1" ht="22.5" x14ac:dyDescent="0.2">
      <c r="A20" s="17" t="s">
        <v>44</v>
      </c>
      <c r="B20" s="33">
        <v>100</v>
      </c>
      <c r="C20" s="33">
        <v>100</v>
      </c>
      <c r="D20" s="33">
        <v>100</v>
      </c>
      <c r="E20" s="33">
        <v>100</v>
      </c>
      <c r="F20" s="33">
        <v>100</v>
      </c>
      <c r="G20" s="50">
        <v>100</v>
      </c>
      <c r="H20" s="50">
        <v>100</v>
      </c>
      <c r="I20" s="33">
        <v>100</v>
      </c>
      <c r="J20" s="51">
        <v>100</v>
      </c>
      <c r="K20" s="33">
        <v>100</v>
      </c>
      <c r="L20" s="33">
        <v>100</v>
      </c>
      <c r="M20" s="33">
        <v>100</v>
      </c>
      <c r="N20" s="33">
        <v>100</v>
      </c>
      <c r="O20" s="33">
        <v>100</v>
      </c>
      <c r="P20" s="33">
        <v>100</v>
      </c>
      <c r="Q20" s="19" t="s">
        <v>45</v>
      </c>
    </row>
    <row r="21" spans="1:20" s="45" customFormat="1" ht="12" customHeight="1" x14ac:dyDescent="0.2">
      <c r="A21" s="53" t="s">
        <v>4</v>
      </c>
      <c r="B21" s="18"/>
      <c r="C21" s="20"/>
      <c r="D21" s="20"/>
      <c r="E21" s="20"/>
      <c r="F21" s="20"/>
      <c r="G21" s="24"/>
      <c r="H21" s="24"/>
      <c r="I21" s="20"/>
      <c r="J21" s="21"/>
      <c r="K21" s="20"/>
      <c r="L21" s="20"/>
      <c r="M21" s="20"/>
      <c r="N21" s="20"/>
      <c r="O21" s="20"/>
      <c r="P21" s="20"/>
      <c r="Q21" s="23"/>
    </row>
    <row r="22" spans="1:20" s="45" customFormat="1" ht="12" customHeight="1" x14ac:dyDescent="0.2">
      <c r="A22" s="3" t="s">
        <v>22</v>
      </c>
      <c r="B22" s="37">
        <f>+B11/B$8*100</f>
        <v>31.428971846038962</v>
      </c>
      <c r="C22" s="37">
        <v>6.3589180448500899</v>
      </c>
      <c r="D22" s="37">
        <v>34.887536204659725</v>
      </c>
      <c r="E22" s="37">
        <v>17.786644875452858</v>
      </c>
      <c r="F22" s="37">
        <v>37.349383723053982</v>
      </c>
      <c r="G22" s="37">
        <v>29.68028475937632</v>
      </c>
      <c r="H22" s="37">
        <v>47.062691297007802</v>
      </c>
      <c r="I22" s="37">
        <v>44.233963797496003</v>
      </c>
      <c r="J22" s="38">
        <v>36.894494509363497</v>
      </c>
      <c r="K22" s="37">
        <v>42.579629566613484</v>
      </c>
      <c r="L22" s="37">
        <v>24.865059606178807</v>
      </c>
      <c r="M22" s="37">
        <v>8.2609719066492691</v>
      </c>
      <c r="N22" s="37">
        <v>41.319628172965302</v>
      </c>
      <c r="O22" s="37">
        <v>21.824534710139599</v>
      </c>
      <c r="P22" s="37">
        <v>45.995030408192314</v>
      </c>
      <c r="Q22" s="22" t="s">
        <v>21</v>
      </c>
      <c r="R22" s="44"/>
      <c r="S22" s="44"/>
      <c r="T22" s="44"/>
    </row>
    <row r="23" spans="1:20" s="45" customFormat="1" ht="12" customHeight="1" x14ac:dyDescent="0.2">
      <c r="A23" s="3" t="s">
        <v>20</v>
      </c>
      <c r="B23" s="37">
        <f t="shared" ref="B23:B29" si="0">+B12/B$8*100</f>
        <v>7.8163182405421461</v>
      </c>
      <c r="C23" s="37">
        <v>3.1834933899762294</v>
      </c>
      <c r="D23" s="37">
        <v>5.3747482799876511</v>
      </c>
      <c r="E23" s="37">
        <v>1.00456529731402</v>
      </c>
      <c r="F23" s="37">
        <v>4.3722829033879984</v>
      </c>
      <c r="G23" s="37">
        <v>18.480833055234879</v>
      </c>
      <c r="H23" s="37">
        <v>13.442285943228228</v>
      </c>
      <c r="I23" s="37">
        <v>4.3405946704829699</v>
      </c>
      <c r="J23" s="38">
        <v>8.2335500073452312</v>
      </c>
      <c r="K23" s="37">
        <v>4.112141435641135</v>
      </c>
      <c r="L23" s="37">
        <v>1.6382957567525895</v>
      </c>
      <c r="M23" s="37">
        <v>1.9464517870737088</v>
      </c>
      <c r="N23" s="37">
        <v>4.7292060833204967</v>
      </c>
      <c r="O23" s="37">
        <v>14.222807098224399</v>
      </c>
      <c r="P23" s="37">
        <v>17.974971880669404</v>
      </c>
      <c r="Q23" s="22" t="s">
        <v>19</v>
      </c>
      <c r="R23" s="44"/>
      <c r="S23" s="44"/>
      <c r="T23" s="44"/>
    </row>
    <row r="24" spans="1:20" s="45" customFormat="1" ht="12" customHeight="1" x14ac:dyDescent="0.2">
      <c r="A24" s="3" t="s">
        <v>18</v>
      </c>
      <c r="B24" s="37">
        <f t="shared" si="0"/>
        <v>1.1289178529999122</v>
      </c>
      <c r="C24" s="37">
        <v>6.2012056199789782</v>
      </c>
      <c r="D24" s="37">
        <v>0.5213482299583625</v>
      </c>
      <c r="E24" s="37">
        <v>0.45562354586167841</v>
      </c>
      <c r="F24" s="37">
        <v>0.96777037808802469</v>
      </c>
      <c r="G24" s="37">
        <v>0.24541110015158826</v>
      </c>
      <c r="H24" s="37">
        <v>0.52383975225776336</v>
      </c>
      <c r="I24" s="37">
        <v>0.77889981594493518</v>
      </c>
      <c r="J24" s="38">
        <v>0.69052016197347998</v>
      </c>
      <c r="K24" s="37">
        <v>0.79464492164105383</v>
      </c>
      <c r="L24" s="37">
        <v>0.24355332300219806</v>
      </c>
      <c r="M24" s="37">
        <v>0.50813776427394308</v>
      </c>
      <c r="N24" s="37">
        <v>0.48191837968158435</v>
      </c>
      <c r="O24" s="37">
        <v>0.19925225488888854</v>
      </c>
      <c r="P24" s="37">
        <v>0.65127847448643428</v>
      </c>
      <c r="Q24" s="22" t="s">
        <v>17</v>
      </c>
      <c r="R24" s="44"/>
      <c r="S24" s="44"/>
      <c r="T24" s="44"/>
    </row>
    <row r="25" spans="1:20" s="45" customFormat="1" ht="12" customHeight="1" x14ac:dyDescent="0.2">
      <c r="A25" s="3" t="s">
        <v>16</v>
      </c>
      <c r="B25" s="37">
        <f t="shared" si="0"/>
        <v>0.83318242169675449</v>
      </c>
      <c r="C25" s="37">
        <v>1.3466413626525993</v>
      </c>
      <c r="D25" s="37">
        <v>1.1458807676765701</v>
      </c>
      <c r="E25" s="37">
        <v>0.22505732428621025</v>
      </c>
      <c r="F25" s="37">
        <v>1.4465290252585277</v>
      </c>
      <c r="G25" s="37">
        <v>1.4327010842890942</v>
      </c>
      <c r="H25" s="37">
        <v>0.64272819149406557</v>
      </c>
      <c r="I25" s="37">
        <v>0.92979128800923294</v>
      </c>
      <c r="J25" s="38">
        <v>0.72868911698726191</v>
      </c>
      <c r="K25" s="37">
        <v>0.79830983988057114</v>
      </c>
      <c r="L25" s="37">
        <v>0.28362659391761447</v>
      </c>
      <c r="M25" s="37">
        <v>0.79777525713540731</v>
      </c>
      <c r="N25" s="37">
        <v>0.75577031076041401</v>
      </c>
      <c r="O25" s="37">
        <v>0.40417813093774019</v>
      </c>
      <c r="P25" s="37">
        <v>0.61719938294378296</v>
      </c>
      <c r="Q25" s="22" t="s">
        <v>15</v>
      </c>
      <c r="R25" s="44"/>
      <c r="S25" s="44"/>
      <c r="T25" s="44"/>
    </row>
    <row r="26" spans="1:20" s="45" customFormat="1" ht="12" customHeight="1" x14ac:dyDescent="0.2">
      <c r="A26" s="3" t="s">
        <v>14</v>
      </c>
      <c r="B26" s="37">
        <f t="shared" si="0"/>
        <v>1.5261404867311459</v>
      </c>
      <c r="C26" s="37">
        <v>7.992106724535529E-2</v>
      </c>
      <c r="D26" s="37">
        <v>1.849465101393146</v>
      </c>
      <c r="E26" s="37">
        <v>2.2180596061156201</v>
      </c>
      <c r="F26" s="37">
        <v>2.4777157545680817</v>
      </c>
      <c r="G26" s="37">
        <v>1.0739362753601887</v>
      </c>
      <c r="H26" s="37">
        <v>0.68163704159094263</v>
      </c>
      <c r="I26" s="37">
        <v>0.85844292984275095</v>
      </c>
      <c r="J26" s="38">
        <v>2.08170716748204</v>
      </c>
      <c r="K26" s="37">
        <v>3.4656041125254626</v>
      </c>
      <c r="L26" s="37">
        <v>3.5722250736371128</v>
      </c>
      <c r="M26" s="37">
        <v>1.85121722066043</v>
      </c>
      <c r="N26" s="37">
        <v>2.3582487974519002</v>
      </c>
      <c r="O26" s="37">
        <v>1.2549301596584161</v>
      </c>
      <c r="P26" s="37">
        <v>0.62627052488954893</v>
      </c>
      <c r="Q26" s="22" t="s">
        <v>13</v>
      </c>
      <c r="R26" s="44"/>
      <c r="S26" s="44"/>
      <c r="T26" s="44"/>
    </row>
    <row r="27" spans="1:20" s="45" customFormat="1" ht="12" customHeight="1" x14ac:dyDescent="0.2">
      <c r="A27" s="3" t="s">
        <v>7</v>
      </c>
      <c r="B27" s="37">
        <f t="shared" si="0"/>
        <v>25.289703202614618</v>
      </c>
      <c r="C27" s="37">
        <v>24.310556171166699</v>
      </c>
      <c r="D27" s="37">
        <v>33.0485567995716</v>
      </c>
      <c r="E27" s="37">
        <v>39.114640969439769</v>
      </c>
      <c r="F27" s="37">
        <v>27.583451449662089</v>
      </c>
      <c r="G27" s="37">
        <v>23.5840836867654</v>
      </c>
      <c r="H27" s="37">
        <v>16.715087884632531</v>
      </c>
      <c r="I27" s="37">
        <v>28.527219553845001</v>
      </c>
      <c r="J27" s="38">
        <v>26.092457504975201</v>
      </c>
      <c r="K27" s="37">
        <v>28.669144599180498</v>
      </c>
      <c r="L27" s="37">
        <v>26.645692432491337</v>
      </c>
      <c r="M27" s="37">
        <v>23.826794982564302</v>
      </c>
      <c r="N27" s="37">
        <v>24.95827935121622</v>
      </c>
      <c r="O27" s="37">
        <v>27.596083234760304</v>
      </c>
      <c r="P27" s="37">
        <v>16.287765694306884</v>
      </c>
      <c r="Q27" s="22" t="s">
        <v>8</v>
      </c>
      <c r="R27" s="44"/>
      <c r="S27" s="44"/>
      <c r="T27" s="44"/>
    </row>
    <row r="28" spans="1:20" s="45" customFormat="1" ht="22.5" customHeight="1" x14ac:dyDescent="0.2">
      <c r="A28" s="4" t="s">
        <v>12</v>
      </c>
      <c r="B28" s="37">
        <f t="shared" si="0"/>
        <v>21.00230844027967</v>
      </c>
      <c r="C28" s="37">
        <v>54.807988530734605</v>
      </c>
      <c r="D28" s="37">
        <v>23.140947586605691</v>
      </c>
      <c r="E28" s="37">
        <v>8.6776988588455222</v>
      </c>
      <c r="F28" s="37">
        <v>25.790087621312701</v>
      </c>
      <c r="G28" s="37">
        <v>25.432604539408199</v>
      </c>
      <c r="H28" s="37">
        <v>17.935880595941398</v>
      </c>
      <c r="I28" s="37">
        <v>20.331087944379199</v>
      </c>
      <c r="J28" s="38">
        <v>25.260721599770147</v>
      </c>
      <c r="K28" s="37">
        <v>19.43238862658129</v>
      </c>
      <c r="L28" s="37">
        <v>7.7332763909083404</v>
      </c>
      <c r="M28" s="37">
        <v>6.6418160819132268</v>
      </c>
      <c r="N28" s="37">
        <v>18.791206671757362</v>
      </c>
      <c r="O28" s="37">
        <v>6.5291120197357086</v>
      </c>
      <c r="P28" s="37">
        <v>17.7800234663898</v>
      </c>
      <c r="Q28" s="27" t="s">
        <v>11</v>
      </c>
      <c r="R28" s="44"/>
      <c r="S28" s="44"/>
      <c r="T28" s="44"/>
    </row>
    <row r="29" spans="1:20" s="45" customFormat="1" ht="12" customHeight="1" x14ac:dyDescent="0.2">
      <c r="A29" s="3" t="s">
        <v>10</v>
      </c>
      <c r="B29" s="37">
        <f t="shared" si="0"/>
        <v>10.974457509096801</v>
      </c>
      <c r="C29" s="37">
        <v>3.7112758133954324</v>
      </c>
      <c r="D29" s="37" t="s">
        <v>51</v>
      </c>
      <c r="E29" s="37">
        <v>30.517709522684328</v>
      </c>
      <c r="F29" s="37" t="s">
        <v>46</v>
      </c>
      <c r="G29" s="37">
        <v>7.0145499414419957E-2</v>
      </c>
      <c r="H29" s="37">
        <v>2.9958492938472401</v>
      </c>
      <c r="I29" s="37" t="s">
        <v>46</v>
      </c>
      <c r="J29" s="38" t="s">
        <v>51</v>
      </c>
      <c r="K29" s="37">
        <v>0.14813689793644483</v>
      </c>
      <c r="L29" s="37">
        <v>35.01827082311199</v>
      </c>
      <c r="M29" s="37">
        <v>56.166834999729701</v>
      </c>
      <c r="N29" s="37">
        <v>6.6057422328467394</v>
      </c>
      <c r="O29" s="37">
        <v>27.969102391654921</v>
      </c>
      <c r="P29" s="37">
        <v>6.7460168121845465E-2</v>
      </c>
      <c r="Q29" s="22" t="s">
        <v>9</v>
      </c>
      <c r="R29" s="44"/>
      <c r="S29" s="44"/>
      <c r="T29" s="44"/>
    </row>
    <row r="30" spans="1:20" ht="7.5" customHeight="1" x14ac:dyDescent="0.2">
      <c r="A30" s="6"/>
      <c r="B30" s="6"/>
      <c r="C30" s="37"/>
      <c r="D30" s="6"/>
      <c r="E30" s="6"/>
      <c r="F30" s="6"/>
      <c r="G30" s="6"/>
      <c r="H30" s="67"/>
      <c r="I30" s="67"/>
      <c r="J30" s="6"/>
      <c r="K30" s="6"/>
      <c r="L30" s="6"/>
      <c r="M30" s="6"/>
      <c r="N30" s="6"/>
      <c r="O30" s="6"/>
      <c r="P30" s="6"/>
      <c r="Q30" s="6"/>
    </row>
    <row r="31" spans="1:20" s="6" customFormat="1" ht="22.5" customHeight="1" x14ac:dyDescent="0.2">
      <c r="A31" s="68" t="s">
        <v>47</v>
      </c>
      <c r="B31" s="68"/>
      <c r="C31" s="68"/>
      <c r="D31" s="68"/>
      <c r="E31" s="68"/>
      <c r="F31" s="68"/>
      <c r="G31" s="68"/>
      <c r="H31" s="68"/>
      <c r="I31" s="68"/>
      <c r="J31" s="69" t="s">
        <v>48</v>
      </c>
      <c r="K31" s="69"/>
      <c r="L31" s="69"/>
      <c r="M31" s="69"/>
      <c r="N31" s="69"/>
      <c r="O31" s="69"/>
      <c r="P31" s="69"/>
      <c r="Q31" s="69"/>
    </row>
    <row r="34" spans="2:19" x14ac:dyDescent="0.2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R34" s="9"/>
      <c r="S34" s="9"/>
    </row>
    <row r="35" spans="2:19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R35" s="9"/>
    </row>
    <row r="36" spans="2:19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R36" s="9"/>
      <c r="S36" s="9"/>
    </row>
  </sheetData>
  <mergeCells count="7">
    <mergeCell ref="A31:I31"/>
    <mergeCell ref="J31:Q31"/>
    <mergeCell ref="A6:A7"/>
    <mergeCell ref="B6:B7"/>
    <mergeCell ref="C6:I6"/>
    <mergeCell ref="J6:P6"/>
    <mergeCell ref="Q6:Q7"/>
  </mergeCells>
  <pageMargins left="0.78740157480314965" right="0.78740157480314965" top="0.8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Zuzana Trnečková</cp:lastModifiedBy>
  <cp:lastPrinted>2017-11-24T08:48:30Z</cp:lastPrinted>
  <dcterms:created xsi:type="dcterms:W3CDTF">2001-01-09T07:44:17Z</dcterms:created>
  <dcterms:modified xsi:type="dcterms:W3CDTF">2019-06-26T12:58:39Z</dcterms:modified>
</cp:coreProperties>
</file>