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0" windowWidth="19155" windowHeight="11820"/>
  </bookViews>
  <sheets>
    <sheet name="230042164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16" i="1"/>
  <c r="B15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<sst xmlns="http://schemas.openxmlformats.org/spreadsheetml/2006/main" count="28" uniqueCount="16">
  <si>
    <r>
      <t xml:space="preserve">Tab. 47  </t>
    </r>
    <r>
      <rPr>
        <b/>
        <sz val="11"/>
        <color theme="1"/>
        <rFont val="Calibri"/>
        <family val="2"/>
        <charset val="238"/>
        <scheme val="minor"/>
      </rPr>
      <t>Vysoké školy</t>
    </r>
    <r>
      <rPr>
        <sz val="11"/>
        <color theme="1"/>
        <rFont val="Calibri"/>
        <family val="2"/>
        <charset val="238"/>
        <scheme val="minor"/>
      </rPr>
      <t xml:space="preserve"> veřejné a soukromé - studenti dle studijního programu a formy vzdělávání - časová řada 2006 - 2015</t>
    </r>
  </si>
  <si>
    <t>rok</t>
  </si>
  <si>
    <t>studenti</t>
  </si>
  <si>
    <t>celkem</t>
  </si>
  <si>
    <t>prezenční studium</t>
  </si>
  <si>
    <t>distanční a kombinované studium</t>
  </si>
  <si>
    <r>
      <t>Celkem</t>
    </r>
    <r>
      <rPr>
        <vertAlign val="superscript"/>
        <sz val="9"/>
        <rFont val="Calibri"/>
        <family val="2"/>
        <charset val="238"/>
        <scheme val="minor"/>
      </rPr>
      <t>1)</t>
    </r>
  </si>
  <si>
    <t>z toho studijní program</t>
  </si>
  <si>
    <t>bakalář-
ský</t>
  </si>
  <si>
    <r>
      <t>magister-
ský</t>
    </r>
    <r>
      <rPr>
        <vertAlign val="superscript"/>
        <sz val="9"/>
        <rFont val="Calibri"/>
        <family val="2"/>
        <charset val="238"/>
        <scheme val="minor"/>
      </rPr>
      <t>2)</t>
    </r>
  </si>
  <si>
    <t>navazující
magister-
ský</t>
  </si>
  <si>
    <t>doktor-
ský</t>
  </si>
  <si>
    <r>
      <t>index změny</t>
    </r>
    <r>
      <rPr>
        <vertAlign val="superscript"/>
        <sz val="8"/>
        <rFont val="Arial"/>
        <family val="2"/>
        <charset val="238"/>
      </rPr>
      <t>3)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</si>
  <si>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studijní programy, protože  jeden student může souběžně studovat více studijních programů najednou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</si>
  <si>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studijní programy ve standartní délce 4 - 6let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</si>
  <si>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roky 2006 a 2015;  např.: 1=beze změny; 2=nárůst o 100 % (zdvojnásobení); 1,15=nárůst o 15 %; 0,85=pokles o 15 %</t>
    </r>
  </si>
</sst>
</file>

<file path=xl/styles.xml><?xml version="1.0" encoding="utf-8"?>
<styleSheet xmlns="http://schemas.openxmlformats.org/spreadsheetml/2006/main">
  <numFmts count="5">
    <numFmt numFmtId="5" formatCode="&quot;Kč&quot;#,##0_);\(&quot;Kč&quot;#,##0\)"/>
    <numFmt numFmtId="7" formatCode="&quot;Kč&quot;#,##0.00_);\(&quot;Kč&quot;#,##0.00\)"/>
    <numFmt numFmtId="43" formatCode="_(* #,##0.00_);_(* \(#,##0.00\);_(* &quot;-&quot;??_);_(@_)"/>
    <numFmt numFmtId="164" formatCode="#,##0_ ;\-#,##0\ "/>
    <numFmt numFmtId="165" formatCode="#,##0.00_ ;\-#,##0.00\ 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</borders>
  <cellStyleXfs count="52">
    <xf numFmtId="0" fontId="0" fillId="0" borderId="0"/>
    <xf numFmtId="0" fontId="9" fillId="0" borderId="0" applyBorder="0" applyProtection="0"/>
    <xf numFmtId="0" fontId="11" fillId="0" borderId="0"/>
    <xf numFmtId="10" fontId="9" fillId="3" borderId="0" applyFont="0" applyFill="0" applyBorder="0" applyAlignment="0" applyProtection="0"/>
    <xf numFmtId="0" fontId="9" fillId="3" borderId="27" applyNumberFormat="0" applyFont="0" applyBorder="0" applyAlignment="0" applyProtection="0"/>
    <xf numFmtId="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3" borderId="0" applyFont="0" applyFill="0" applyBorder="0" applyAlignment="0" applyProtection="0"/>
    <xf numFmtId="4" fontId="9" fillId="3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3" borderId="0" applyFont="0" applyFill="0" applyBorder="0" applyAlignment="0" applyProtection="0"/>
    <xf numFmtId="2" fontId="9" fillId="0" borderId="0" applyFont="0" applyFill="0" applyBorder="0" applyAlignment="0" applyProtection="0"/>
    <xf numFmtId="0" fontId="15" fillId="0" borderId="0" applyNumberFormat="0" applyFont="0" applyFill="0" applyAlignment="0" applyProtection="0"/>
    <xf numFmtId="0" fontId="16" fillId="0" borderId="0" applyNumberFormat="0" applyFont="0" applyFill="0" applyAlignment="0" applyProtection="0"/>
    <xf numFmtId="7" fontId="9" fillId="3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3" borderId="0" applyFont="0" applyFill="0" applyBorder="0" applyAlignment="0" applyProtection="0"/>
    <xf numFmtId="0" fontId="9" fillId="0" borderId="0" applyBorder="0" applyProtection="0">
      <alignment vertical="top"/>
    </xf>
    <xf numFmtId="3" fontId="9" fillId="0" borderId="0" applyBorder="0" applyProtection="0">
      <alignment wrapText="1"/>
    </xf>
    <xf numFmtId="3" fontId="9" fillId="0" borderId="0" applyBorder="0" applyProtection="0">
      <alignment wrapText="1"/>
    </xf>
    <xf numFmtId="3" fontId="9" fillId="0" borderId="0" applyBorder="0" applyProtection="0">
      <alignment wrapText="1"/>
    </xf>
    <xf numFmtId="0" fontId="9" fillId="0" borderId="0">
      <alignment vertical="top"/>
    </xf>
    <xf numFmtId="0" fontId="9" fillId="0" borderId="0" applyBorder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 applyBorder="0" applyProtection="0"/>
    <xf numFmtId="0" fontId="9" fillId="0" borderId="0" applyBorder="0" applyProtection="0"/>
    <xf numFmtId="3" fontId="9" fillId="0" borderId="0"/>
    <xf numFmtId="3" fontId="9" fillId="0" borderId="0" applyBorder="0" applyProtection="0">
      <alignment wrapText="1"/>
    </xf>
    <xf numFmtId="0" fontId="9" fillId="0" borderId="0" applyBorder="0" applyProtection="0">
      <alignment vertical="center" wrapText="1"/>
    </xf>
    <xf numFmtId="0" fontId="17" fillId="0" borderId="0" applyBorder="0" applyProtection="0">
      <alignment vertical="center" wrapText="1"/>
    </xf>
    <xf numFmtId="3" fontId="9" fillId="0" borderId="0" applyBorder="0" applyProtection="0"/>
    <xf numFmtId="0" fontId="11" fillId="0" borderId="0"/>
    <xf numFmtId="3" fontId="9" fillId="0" borderId="0" applyBorder="0" applyProtection="0">
      <alignment wrapText="1"/>
    </xf>
    <xf numFmtId="0" fontId="9" fillId="0" borderId="0" applyBorder="0" applyProtection="0">
      <alignment vertical="center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 applyBorder="0" applyProtection="0"/>
    <xf numFmtId="0" fontId="1" fillId="0" borderId="0"/>
    <xf numFmtId="0" fontId="1" fillId="0" borderId="0"/>
    <xf numFmtId="0" fontId="11" fillId="0" borderId="0" applyBorder="0">
      <alignment vertical="top"/>
    </xf>
    <xf numFmtId="2" fontId="9" fillId="0" borderId="0" applyFont="0" applyFill="0" applyBorder="0" applyAlignment="0" applyProtection="0"/>
    <xf numFmtId="2" fontId="9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27" applyNumberFormat="0" applyFont="0" applyBorder="0" applyAlignment="0" applyProtection="0"/>
    <xf numFmtId="0" fontId="15" fillId="0" borderId="0" applyNumberFormat="0" applyFill="0" applyBorder="0" applyAlignment="0" applyProtection="0"/>
    <xf numFmtId="0" fontId="15" fillId="3" borderId="0" applyNumberFormat="0" applyFont="0" applyFill="0" applyAlignment="0" applyProtection="0"/>
    <xf numFmtId="0" fontId="16" fillId="0" borderId="0" applyNumberFormat="0" applyFill="0" applyBorder="0" applyAlignment="0" applyProtection="0"/>
    <xf numFmtId="0" fontId="16" fillId="3" borderId="0" applyNumberFormat="0" applyFont="0" applyFill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/>
      <protection locked="0"/>
    </xf>
    <xf numFmtId="164" fontId="5" fillId="0" borderId="17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 vertical="center"/>
    </xf>
    <xf numFmtId="164" fontId="5" fillId="0" borderId="2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4" fontId="10" fillId="0" borderId="19" xfId="2" applyNumberFormat="1" applyFont="1" applyFill="1" applyBorder="1" applyAlignment="1" applyProtection="1">
      <alignment horizontal="right" vertical="center"/>
      <protection locked="0"/>
    </xf>
    <xf numFmtId="164" fontId="10" fillId="0" borderId="20" xfId="2" applyNumberFormat="1" applyFont="1" applyFill="1" applyBorder="1" applyAlignment="1" applyProtection="1">
      <alignment horizontal="right" vertical="center"/>
      <protection locked="0"/>
    </xf>
    <xf numFmtId="164" fontId="5" fillId="0" borderId="17" xfId="0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 applyProtection="1">
      <alignment horizontal="center" vertical="center" wrapText="1"/>
      <protection locked="0"/>
    </xf>
    <xf numFmtId="165" fontId="5" fillId="0" borderId="22" xfId="0" applyNumberFormat="1" applyFont="1" applyFill="1" applyBorder="1" applyAlignment="1">
      <alignment vertical="center"/>
    </xf>
    <xf numFmtId="165" fontId="5" fillId="0" borderId="23" xfId="0" applyNumberFormat="1" applyFont="1" applyFill="1" applyBorder="1" applyAlignment="1">
      <alignment vertical="center"/>
    </xf>
    <xf numFmtId="165" fontId="5" fillId="0" borderId="24" xfId="0" applyNumberFormat="1" applyFont="1" applyFill="1" applyBorder="1" applyAlignment="1">
      <alignment vertical="center"/>
    </xf>
    <xf numFmtId="165" fontId="5" fillId="0" borderId="25" xfId="0" applyNumberFormat="1" applyFont="1" applyFill="1" applyBorder="1" applyAlignment="1">
      <alignment vertical="center"/>
    </xf>
    <xf numFmtId="165" fontId="5" fillId="0" borderId="26" xfId="0" applyNumberFormat="1" applyFont="1" applyFill="1" applyBorder="1" applyAlignment="1">
      <alignment vertical="center"/>
    </xf>
    <xf numFmtId="0" fontId="13" fillId="0" borderId="0" xfId="1" applyFont="1" applyBorder="1" applyProtection="1">
      <protection locked="0"/>
    </xf>
    <xf numFmtId="0" fontId="13" fillId="0" borderId="0" xfId="1" applyFont="1"/>
    <xf numFmtId="0" fontId="4" fillId="0" borderId="0" xfId="1" applyFont="1" applyBorder="1" applyProtection="1">
      <protection locked="0"/>
    </xf>
  </cellXfs>
  <cellStyles count="52">
    <cellStyle name="% procenta" xfId="3"/>
    <cellStyle name="Celkem 2" xfId="4"/>
    <cellStyle name="Comma0" xfId="5"/>
    <cellStyle name="Currency0" xfId="6"/>
    <cellStyle name="Čárka 2" xfId="7"/>
    <cellStyle name="Date" xfId="8"/>
    <cellStyle name="Datum" xfId="9"/>
    <cellStyle name="Datum 2" xfId="10"/>
    <cellStyle name="Finanční" xfId="11"/>
    <cellStyle name="Finanční0" xfId="12"/>
    <cellStyle name="Finanční0 2" xfId="13"/>
    <cellStyle name="Fixed" xfId="14"/>
    <cellStyle name="Heading 1" xfId="15"/>
    <cellStyle name="Heading 2" xfId="16"/>
    <cellStyle name="Měna" xfId="17"/>
    <cellStyle name="Měna0" xfId="18"/>
    <cellStyle name="Měna0 2" xfId="19"/>
    <cellStyle name="normální" xfId="0" builtinId="0"/>
    <cellStyle name="normální 10" xfId="20"/>
    <cellStyle name="normální 11" xfId="2"/>
    <cellStyle name="normální 12" xfId="21"/>
    <cellStyle name="normální 12 2" xfId="22"/>
    <cellStyle name="normální 13" xfId="23"/>
    <cellStyle name="normální 14" xfId="24"/>
    <cellStyle name="normální 15" xfId="25"/>
    <cellStyle name="normální 16" xfId="26"/>
    <cellStyle name="normální 16 2" xfId="27"/>
    <cellStyle name="normální 17" xfId="28"/>
    <cellStyle name="normální 17 2" xfId="29"/>
    <cellStyle name="normální 2" xfId="30"/>
    <cellStyle name="Normální 2 2" xfId="31"/>
    <cellStyle name="Normální 2 3" xfId="32"/>
    <cellStyle name="Normální 2 4" xfId="33"/>
    <cellStyle name="Normální 2 5" xfId="34"/>
    <cellStyle name="normální 3" xfId="35"/>
    <cellStyle name="normální 4" xfId="36"/>
    <cellStyle name="normální 5" xfId="37"/>
    <cellStyle name="normální 6" xfId="38"/>
    <cellStyle name="normální 6 2" xfId="39"/>
    <cellStyle name="normální 7" xfId="1"/>
    <cellStyle name="normální 7 2" xfId="40"/>
    <cellStyle name="normální 8" xfId="41"/>
    <cellStyle name="normální 8 2" xfId="42"/>
    <cellStyle name="normální 9" xfId="43"/>
    <cellStyle name="Pevný" xfId="44"/>
    <cellStyle name="Pevný 2" xfId="45"/>
    <cellStyle name="Procenta 2" xfId="46"/>
    <cellStyle name="Total" xfId="47"/>
    <cellStyle name="Záhlaví 1" xfId="48"/>
    <cellStyle name="Záhlaví 1 2" xfId="49"/>
    <cellStyle name="Záhlaví 2" xfId="50"/>
    <cellStyle name="Záhlaví 2 2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GroupWise/&#352;koly%20a%20&#353;kolsk&#225;%20za&#345;&#237;z.%202016_makety_k_vyplneni_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BSAH"/>
      <sheetName val="seznam"/>
      <sheetName val="přehled1"/>
      <sheetName val="poměrové"/>
      <sheetName val="č.1"/>
      <sheetName val="č.2"/>
      <sheetName val="List3"/>
      <sheetName val="List1"/>
      <sheetName val="č.3"/>
      <sheetName val="List2"/>
      <sheetName val="List4"/>
      <sheetName val="č.6"/>
      <sheetName val="č.4"/>
      <sheetName val="č.5"/>
      <sheetName val="č.7"/>
      <sheetName val="č.8"/>
      <sheetName val="List7"/>
      <sheetName val="List6"/>
      <sheetName val="List29"/>
      <sheetName val="č.9"/>
      <sheetName val="List10"/>
      <sheetName val="List8"/>
      <sheetName val="List9"/>
      <sheetName val="List5"/>
      <sheetName val="č.11"/>
      <sheetName val="č.12"/>
      <sheetName val="List20"/>
      <sheetName val="List11"/>
      <sheetName val="List21"/>
      <sheetName val="List22"/>
      <sheetName val="List12"/>
      <sheetName val="List16"/>
      <sheetName val="List13"/>
      <sheetName val="List18"/>
      <sheetName val="List19"/>
      <sheetName val="List15"/>
      <sheetName val="List17"/>
      <sheetName val="č.23"/>
      <sheetName val="č.18"/>
      <sheetName val="č.28"/>
      <sheetName val="č.29"/>
      <sheetName val="č.30"/>
      <sheetName val="č.31"/>
      <sheetName val="č.32"/>
      <sheetName val="List14"/>
      <sheetName val="List23"/>
      <sheetName val="List24"/>
      <sheetName val="List27"/>
      <sheetName val="List26"/>
      <sheetName val="č.36"/>
      <sheetName val="List25"/>
      <sheetName val="č.37"/>
      <sheetName val="List28"/>
      <sheetName val="č.46"/>
      <sheetName val="č.47"/>
      <sheetName val="List30"/>
      <sheetName val="List31"/>
      <sheetName val="List32"/>
      <sheetName val="č.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7">
          <cell r="F7">
            <v>289465</v>
          </cell>
        </row>
        <row r="8">
          <cell r="F8">
            <v>316176</v>
          </cell>
        </row>
        <row r="9">
          <cell r="F9">
            <v>343940</v>
          </cell>
        </row>
        <row r="10">
          <cell r="F10">
            <v>368051</v>
          </cell>
        </row>
        <row r="11">
          <cell r="F11">
            <v>389000</v>
          </cell>
        </row>
        <row r="12">
          <cell r="F12">
            <v>395990</v>
          </cell>
        </row>
        <row r="13">
          <cell r="F13">
            <v>392109</v>
          </cell>
        </row>
        <row r="14">
          <cell r="F14">
            <v>381029</v>
          </cell>
        </row>
        <row r="15">
          <cell r="F15">
            <v>367906</v>
          </cell>
        </row>
        <row r="16">
          <cell r="F16">
            <v>347339</v>
          </cell>
        </row>
        <row r="17">
          <cell r="F17">
            <v>326909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0">
    <tabColor rgb="FF00B0F0"/>
  </sheetPr>
  <dimension ref="A1:Q20"/>
  <sheetViews>
    <sheetView tabSelected="1" workbookViewId="0"/>
  </sheetViews>
  <sheetFormatPr defaultRowHeight="15"/>
  <cols>
    <col min="1" max="1" width="14.5703125" customWidth="1"/>
    <col min="2" max="16" width="8.42578125" customWidth="1"/>
  </cols>
  <sheetData>
    <row r="1" spans="1:17" s="1" customFormat="1" ht="15" customHeight="1">
      <c r="A1" s="1" t="s">
        <v>0</v>
      </c>
    </row>
    <row r="2" spans="1:17" s="3" customFormat="1" ht="12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15" customHeight="1">
      <c r="A3" s="4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8"/>
    </row>
    <row r="4" spans="1:17" ht="15" customHeight="1">
      <c r="A4" s="9"/>
      <c r="B4" s="10" t="s">
        <v>3</v>
      </c>
      <c r="C4" s="10"/>
      <c r="D4" s="10"/>
      <c r="E4" s="10"/>
      <c r="F4" s="10"/>
      <c r="G4" s="11" t="s">
        <v>4</v>
      </c>
      <c r="H4" s="12"/>
      <c r="I4" s="12"/>
      <c r="J4" s="12"/>
      <c r="K4" s="13"/>
      <c r="L4" s="14" t="s">
        <v>5</v>
      </c>
      <c r="M4" s="12"/>
      <c r="N4" s="12"/>
      <c r="O4" s="12"/>
      <c r="P4" s="13"/>
      <c r="Q4" s="8"/>
    </row>
    <row r="5" spans="1:17" ht="15" customHeight="1">
      <c r="A5" s="9"/>
      <c r="B5" s="15" t="s">
        <v>6</v>
      </c>
      <c r="C5" s="12" t="s">
        <v>7</v>
      </c>
      <c r="D5" s="12"/>
      <c r="E5" s="12"/>
      <c r="F5" s="16"/>
      <c r="G5" s="15" t="s">
        <v>3</v>
      </c>
      <c r="H5" s="12" t="s">
        <v>7</v>
      </c>
      <c r="I5" s="12"/>
      <c r="J5" s="12"/>
      <c r="K5" s="13"/>
      <c r="L5" s="17" t="s">
        <v>3</v>
      </c>
      <c r="M5" s="12" t="s">
        <v>7</v>
      </c>
      <c r="N5" s="12"/>
      <c r="O5" s="12"/>
      <c r="P5" s="13"/>
      <c r="Q5" s="8"/>
    </row>
    <row r="6" spans="1:17" ht="43.5" customHeight="1">
      <c r="A6" s="18"/>
      <c r="B6" s="19"/>
      <c r="C6" s="20" t="s">
        <v>8</v>
      </c>
      <c r="D6" s="20" t="s">
        <v>9</v>
      </c>
      <c r="E6" s="20" t="s">
        <v>10</v>
      </c>
      <c r="F6" s="21" t="s">
        <v>11</v>
      </c>
      <c r="G6" s="19"/>
      <c r="H6" s="20" t="s">
        <v>8</v>
      </c>
      <c r="I6" s="20" t="s">
        <v>9</v>
      </c>
      <c r="J6" s="20" t="s">
        <v>10</v>
      </c>
      <c r="K6" s="22" t="s">
        <v>11</v>
      </c>
      <c r="L6" s="23"/>
      <c r="M6" s="20" t="s">
        <v>8</v>
      </c>
      <c r="N6" s="20" t="s">
        <v>9</v>
      </c>
      <c r="O6" s="20" t="s">
        <v>10</v>
      </c>
      <c r="P6" s="22" t="s">
        <v>11</v>
      </c>
      <c r="Q6" s="8"/>
    </row>
    <row r="7" spans="1:17" s="32" customFormat="1" ht="18" customHeight="1">
      <c r="A7" s="24">
        <v>2006</v>
      </c>
      <c r="B7" s="25">
        <f>[1]List23!F8</f>
        <v>316176</v>
      </c>
      <c r="C7" s="26">
        <v>181828</v>
      </c>
      <c r="D7" s="26">
        <v>79467</v>
      </c>
      <c r="E7" s="26">
        <v>35936</v>
      </c>
      <c r="F7" s="27">
        <v>23300</v>
      </c>
      <c r="G7" s="28">
        <v>238173</v>
      </c>
      <c r="H7" s="29">
        <v>132777</v>
      </c>
      <c r="I7" s="29">
        <v>73490</v>
      </c>
      <c r="J7" s="29">
        <v>24629</v>
      </c>
      <c r="K7" s="30">
        <v>9973</v>
      </c>
      <c r="L7" s="26">
        <v>80777</v>
      </c>
      <c r="M7" s="29">
        <v>50128</v>
      </c>
      <c r="N7" s="29">
        <v>6041</v>
      </c>
      <c r="O7" s="29">
        <v>11469</v>
      </c>
      <c r="P7" s="30">
        <v>13387</v>
      </c>
      <c r="Q7" s="31"/>
    </row>
    <row r="8" spans="1:17" s="32" customFormat="1" ht="18" customHeight="1">
      <c r="A8" s="24">
        <v>2007</v>
      </c>
      <c r="B8" s="25">
        <f>[1]List23!F9</f>
        <v>343940</v>
      </c>
      <c r="C8" s="26">
        <v>207803</v>
      </c>
      <c r="D8" s="26">
        <v>65177</v>
      </c>
      <c r="E8" s="26">
        <v>51461</v>
      </c>
      <c r="F8" s="27">
        <v>23963</v>
      </c>
      <c r="G8" s="28">
        <v>251903</v>
      </c>
      <c r="H8" s="29">
        <v>149150</v>
      </c>
      <c r="I8" s="29">
        <v>60168</v>
      </c>
      <c r="J8" s="29">
        <v>35351</v>
      </c>
      <c r="K8" s="30">
        <v>9961</v>
      </c>
      <c r="L8" s="26">
        <v>95347</v>
      </c>
      <c r="M8" s="29">
        <v>60121</v>
      </c>
      <c r="N8" s="29">
        <v>5052</v>
      </c>
      <c r="O8" s="29">
        <v>16382</v>
      </c>
      <c r="P8" s="30">
        <v>14064</v>
      </c>
      <c r="Q8" s="31"/>
    </row>
    <row r="9" spans="1:17" s="32" customFormat="1" ht="18" customHeight="1">
      <c r="A9" s="24">
        <v>2008</v>
      </c>
      <c r="B9" s="25">
        <f>[1]List23!F10</f>
        <v>368051</v>
      </c>
      <c r="C9" s="26">
        <v>228900</v>
      </c>
      <c r="D9" s="26">
        <v>53359</v>
      </c>
      <c r="E9" s="26">
        <v>66252</v>
      </c>
      <c r="F9" s="27">
        <v>24501</v>
      </c>
      <c r="G9" s="28">
        <v>263898</v>
      </c>
      <c r="H9" s="29">
        <v>161171</v>
      </c>
      <c r="I9" s="29">
        <v>49292</v>
      </c>
      <c r="J9" s="29">
        <v>45942</v>
      </c>
      <c r="K9" s="30">
        <v>10503</v>
      </c>
      <c r="L9" s="26">
        <v>107985</v>
      </c>
      <c r="M9" s="29">
        <v>69423</v>
      </c>
      <c r="N9" s="29">
        <v>4095</v>
      </c>
      <c r="O9" s="29">
        <v>20732</v>
      </c>
      <c r="P9" s="30">
        <v>14049</v>
      </c>
      <c r="Q9" s="31"/>
    </row>
    <row r="10" spans="1:17" s="32" customFormat="1" ht="18" customHeight="1">
      <c r="A10" s="24">
        <v>2009</v>
      </c>
      <c r="B10" s="25">
        <f>[1]List23!F11</f>
        <v>389000</v>
      </c>
      <c r="C10" s="26">
        <v>243369</v>
      </c>
      <c r="D10" s="26">
        <v>46074</v>
      </c>
      <c r="E10" s="26">
        <v>79248</v>
      </c>
      <c r="F10" s="27">
        <v>25484</v>
      </c>
      <c r="G10" s="28">
        <v>277039</v>
      </c>
      <c r="H10" s="29">
        <v>170885</v>
      </c>
      <c r="I10" s="29">
        <v>42937</v>
      </c>
      <c r="J10" s="29">
        <v>54648</v>
      </c>
      <c r="K10" s="30">
        <v>11589</v>
      </c>
      <c r="L10" s="26">
        <v>116293</v>
      </c>
      <c r="M10" s="29">
        <v>74364</v>
      </c>
      <c r="N10" s="29">
        <v>3156</v>
      </c>
      <c r="O10" s="29">
        <v>25166</v>
      </c>
      <c r="P10" s="30">
        <v>13954</v>
      </c>
      <c r="Q10" s="31"/>
    </row>
    <row r="11" spans="1:17" s="32" customFormat="1" ht="18" customHeight="1">
      <c r="A11" s="24">
        <v>2010</v>
      </c>
      <c r="B11" s="25">
        <f>[1]List23!F12</f>
        <v>395990</v>
      </c>
      <c r="C11" s="26">
        <v>248031</v>
      </c>
      <c r="D11" s="26">
        <v>40736</v>
      </c>
      <c r="E11" s="26">
        <v>86203</v>
      </c>
      <c r="F11" s="27">
        <v>25911</v>
      </c>
      <c r="G11" s="28">
        <v>283512</v>
      </c>
      <c r="H11" s="29">
        <v>176313</v>
      </c>
      <c r="I11" s="29">
        <v>38095</v>
      </c>
      <c r="J11" s="29">
        <v>59441</v>
      </c>
      <c r="K11" s="30">
        <v>12499</v>
      </c>
      <c r="L11" s="26">
        <v>116739</v>
      </c>
      <c r="M11" s="29">
        <v>73517</v>
      </c>
      <c r="N11" s="29">
        <v>2655</v>
      </c>
      <c r="O11" s="29">
        <v>27412</v>
      </c>
      <c r="P11" s="30">
        <v>13461</v>
      </c>
      <c r="Q11" s="31"/>
    </row>
    <row r="12" spans="1:17" s="32" customFormat="1" ht="18" customHeight="1">
      <c r="A12" s="24">
        <v>2011</v>
      </c>
      <c r="B12" s="25">
        <f>[1]List23!F13</f>
        <v>392109</v>
      </c>
      <c r="C12" s="26">
        <v>243994</v>
      </c>
      <c r="D12" s="26">
        <v>37486</v>
      </c>
      <c r="E12" s="26">
        <v>89640</v>
      </c>
      <c r="F12" s="27">
        <v>25648</v>
      </c>
      <c r="G12" s="28">
        <v>284239</v>
      </c>
      <c r="H12" s="29">
        <v>176444</v>
      </c>
      <c r="I12" s="29">
        <v>35267</v>
      </c>
      <c r="J12" s="29">
        <v>62469</v>
      </c>
      <c r="K12" s="30">
        <v>12798</v>
      </c>
      <c r="L12" s="26">
        <v>111976</v>
      </c>
      <c r="M12" s="29">
        <v>69292</v>
      </c>
      <c r="N12" s="29">
        <v>2225</v>
      </c>
      <c r="O12" s="29">
        <v>27826</v>
      </c>
      <c r="P12" s="30">
        <v>12904</v>
      </c>
      <c r="Q12" s="31"/>
    </row>
    <row r="13" spans="1:17" s="32" customFormat="1" ht="18" customHeight="1">
      <c r="A13" s="24">
        <v>2012</v>
      </c>
      <c r="B13" s="25">
        <f>[1]List23!F14</f>
        <v>381029</v>
      </c>
      <c r="C13" s="26">
        <v>235476</v>
      </c>
      <c r="D13" s="26">
        <v>34497</v>
      </c>
      <c r="E13" s="26">
        <v>90304</v>
      </c>
      <c r="F13" s="27">
        <v>24795</v>
      </c>
      <c r="G13" s="28">
        <v>281847</v>
      </c>
      <c r="H13" s="29">
        <v>175031</v>
      </c>
      <c r="I13" s="29">
        <v>32457</v>
      </c>
      <c r="J13" s="29">
        <v>64014</v>
      </c>
      <c r="K13" s="30">
        <v>12668</v>
      </c>
      <c r="L13" s="26">
        <v>102751</v>
      </c>
      <c r="M13" s="29">
        <v>61888</v>
      </c>
      <c r="N13" s="29">
        <v>2052</v>
      </c>
      <c r="O13" s="29">
        <v>26884</v>
      </c>
      <c r="P13" s="30">
        <v>12174</v>
      </c>
      <c r="Q13" s="31"/>
    </row>
    <row r="14" spans="1:17" s="32" customFormat="1" ht="18" customHeight="1">
      <c r="A14" s="24">
        <v>2013</v>
      </c>
      <c r="B14" s="25">
        <f>[1]List23!F15</f>
        <v>367906</v>
      </c>
      <c r="C14" s="26">
        <v>224672</v>
      </c>
      <c r="D14" s="26">
        <v>33193</v>
      </c>
      <c r="E14" s="26">
        <v>88935</v>
      </c>
      <c r="F14" s="27">
        <v>24719</v>
      </c>
      <c r="G14" s="28">
        <v>277296</v>
      </c>
      <c r="H14" s="29">
        <v>170772</v>
      </c>
      <c r="I14" s="29">
        <v>31489</v>
      </c>
      <c r="J14" s="29">
        <v>64186</v>
      </c>
      <c r="K14" s="30">
        <v>12943</v>
      </c>
      <c r="L14" s="26">
        <v>93915</v>
      </c>
      <c r="M14" s="29">
        <v>55259</v>
      </c>
      <c r="N14" s="29">
        <v>1712</v>
      </c>
      <c r="O14" s="29">
        <v>25290</v>
      </c>
      <c r="P14" s="30">
        <v>11827</v>
      </c>
      <c r="Q14" s="31"/>
    </row>
    <row r="15" spans="1:17" s="32" customFormat="1" ht="18" customHeight="1">
      <c r="A15" s="24">
        <v>2014</v>
      </c>
      <c r="B15" s="25">
        <f>[1]List23!F16</f>
        <v>347339</v>
      </c>
      <c r="C15" s="26">
        <v>207489</v>
      </c>
      <c r="D15" s="26">
        <v>32567</v>
      </c>
      <c r="E15" s="26">
        <v>86103</v>
      </c>
      <c r="F15" s="27">
        <v>24211</v>
      </c>
      <c r="G15" s="28">
        <v>263901</v>
      </c>
      <c r="H15" s="29">
        <v>159496</v>
      </c>
      <c r="I15" s="29">
        <v>30652</v>
      </c>
      <c r="J15" s="29">
        <v>62729</v>
      </c>
      <c r="K15" s="30">
        <v>12885</v>
      </c>
      <c r="L15" s="26">
        <v>86098</v>
      </c>
      <c r="M15" s="29">
        <v>49148</v>
      </c>
      <c r="N15" s="29">
        <v>1923</v>
      </c>
      <c r="O15" s="29">
        <v>23859</v>
      </c>
      <c r="P15" s="30">
        <v>11367</v>
      </c>
      <c r="Q15" s="31"/>
    </row>
    <row r="16" spans="1:17" s="32" customFormat="1" ht="18" customHeight="1">
      <c r="A16" s="24">
        <v>2015</v>
      </c>
      <c r="B16" s="25">
        <f>[1]List23!F17</f>
        <v>326909</v>
      </c>
      <c r="C16" s="26">
        <v>192710</v>
      </c>
      <c r="D16" s="26">
        <v>31793</v>
      </c>
      <c r="E16" s="26">
        <v>81385</v>
      </c>
      <c r="F16" s="27">
        <v>23887</v>
      </c>
      <c r="G16" s="28">
        <v>249801</v>
      </c>
      <c r="H16" s="33">
        <v>148339</v>
      </c>
      <c r="I16" s="33">
        <v>30068</v>
      </c>
      <c r="J16" s="33">
        <v>60300</v>
      </c>
      <c r="K16" s="34">
        <v>12713</v>
      </c>
      <c r="L16" s="35">
        <v>79776</v>
      </c>
      <c r="M16" s="33">
        <v>45398</v>
      </c>
      <c r="N16" s="33">
        <v>1735</v>
      </c>
      <c r="O16" s="33">
        <v>21621</v>
      </c>
      <c r="P16" s="34">
        <v>11215</v>
      </c>
      <c r="Q16" s="31"/>
    </row>
    <row r="17" spans="1:16" s="32" customFormat="1" ht="18" customHeight="1" thickBot="1">
      <c r="A17" s="36" t="s">
        <v>12</v>
      </c>
      <c r="B17" s="37">
        <v>1.0339462830828399</v>
      </c>
      <c r="C17" s="38">
        <v>1.0598477682205161</v>
      </c>
      <c r="D17" s="38">
        <v>0.40007801980696389</v>
      </c>
      <c r="E17" s="38">
        <v>2.2647206144256455</v>
      </c>
      <c r="F17" s="39">
        <v>1.0251931330472104</v>
      </c>
      <c r="G17" s="40">
        <v>1.0488216548475269</v>
      </c>
      <c r="H17" s="38">
        <v>1.1172040338311606</v>
      </c>
      <c r="I17" s="38">
        <v>0.40914410123826372</v>
      </c>
      <c r="J17" s="38">
        <v>2.4483332656624306</v>
      </c>
      <c r="K17" s="41">
        <v>1.2747418028677429</v>
      </c>
      <c r="L17" s="37">
        <v>0.987607858672642</v>
      </c>
      <c r="M17" s="38">
        <v>0.90564155761251197</v>
      </c>
      <c r="N17" s="38">
        <v>0.28720410528058271</v>
      </c>
      <c r="O17" s="38">
        <v>1.8851687156683232</v>
      </c>
      <c r="P17" s="41">
        <v>0.8377530439979084</v>
      </c>
    </row>
    <row r="18" spans="1:16" s="43" customFormat="1" ht="15" customHeight="1">
      <c r="A18" s="42" t="s">
        <v>13</v>
      </c>
    </row>
    <row r="19" spans="1:16" s="43" customFormat="1" ht="12" customHeight="1">
      <c r="A19" s="44" t="s">
        <v>14</v>
      </c>
    </row>
    <row r="20" spans="1:16" s="43" customFormat="1" ht="12" customHeight="1">
      <c r="A20" s="42" t="s">
        <v>15</v>
      </c>
    </row>
  </sheetData>
  <mergeCells count="11">
    <mergeCell ref="M5:P5"/>
    <mergeCell ref="A3:A6"/>
    <mergeCell ref="B3:P3"/>
    <mergeCell ref="B4:F4"/>
    <mergeCell ref="G4:K4"/>
    <mergeCell ref="L4:P4"/>
    <mergeCell ref="B5:B6"/>
    <mergeCell ref="C5:F5"/>
    <mergeCell ref="G5:G6"/>
    <mergeCell ref="H5:K5"/>
    <mergeCell ref="L5:L6"/>
  </mergeCells>
  <pageMargins left="0.27" right="0.3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2300421647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pubalova6594</cp:lastModifiedBy>
  <dcterms:created xsi:type="dcterms:W3CDTF">2016-08-09T11:18:00Z</dcterms:created>
  <dcterms:modified xsi:type="dcterms:W3CDTF">2016-08-09T11:18:00Z</dcterms:modified>
</cp:coreProperties>
</file>