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8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'1308'!$A$1:$J$57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4" i="1" l="1"/>
  <c r="O24" i="1"/>
  <c r="N24" i="1"/>
  <c r="P23" i="1"/>
  <c r="O23" i="1"/>
  <c r="N23" i="1"/>
  <c r="P22" i="1"/>
  <c r="O22" i="1"/>
  <c r="N22" i="1"/>
  <c r="P21" i="1"/>
  <c r="O21" i="1"/>
  <c r="N21" i="1"/>
  <c r="P19" i="1"/>
  <c r="O19" i="1"/>
  <c r="N19" i="1"/>
  <c r="P18" i="1"/>
  <c r="O18" i="1"/>
  <c r="N18" i="1"/>
  <c r="P17" i="1"/>
  <c r="O17" i="1"/>
  <c r="N17" i="1"/>
  <c r="P15" i="1"/>
  <c r="O15" i="1"/>
  <c r="N15" i="1"/>
  <c r="P14" i="1"/>
  <c r="O14" i="1"/>
  <c r="N14" i="1"/>
  <c r="P13" i="1"/>
  <c r="O13" i="1"/>
  <c r="N13" i="1"/>
  <c r="P12" i="1"/>
  <c r="O12" i="1"/>
  <c r="N12" i="1"/>
  <c r="P11" i="1"/>
  <c r="O11" i="1"/>
  <c r="N11" i="1"/>
  <c r="P10" i="1"/>
  <c r="O10" i="1"/>
  <c r="N10" i="1"/>
  <c r="P8" i="1"/>
  <c r="O8" i="1"/>
  <c r="N8" i="1"/>
  <c r="P7" i="1"/>
  <c r="O7" i="1"/>
  <c r="N7" i="1"/>
  <c r="P5" i="1"/>
  <c r="O5" i="1"/>
  <c r="N5" i="1"/>
</calcChain>
</file>

<file path=xl/sharedStrings.xml><?xml version="1.0" encoding="utf-8"?>
<sst xmlns="http://schemas.openxmlformats.org/spreadsheetml/2006/main" count="74" uniqueCount="44">
  <si>
    <t>13. NAKUPOVÁNÍ PŘES INTERNET</t>
  </si>
  <si>
    <t>Tabulka 13.8: Počet nákupů na internetu uskutečněných osobami v ČR během 3 měsíců, 2021</t>
  </si>
  <si>
    <t xml:space="preserve"> 1 až 2x</t>
  </si>
  <si>
    <t xml:space="preserve"> 3 až 5x</t>
  </si>
  <si>
    <t xml:space="preserve"> 6 a více krát</t>
  </si>
  <si>
    <t>1 až 2</t>
  </si>
  <si>
    <t>3 až 5</t>
  </si>
  <si>
    <t xml:space="preserve">6 a více </t>
  </si>
  <si>
    <t>Celkem 16+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</si>
  <si>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</si>
  <si>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</si>
  <si>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</si>
  <si>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Muži 16+</t>
  </si>
  <si>
    <t>Pohlaví</t>
  </si>
  <si>
    <t>Ženy 16+</t>
  </si>
  <si>
    <t>16–24 let</t>
  </si>
  <si>
    <t>Věková skupina</t>
  </si>
  <si>
    <t>25–34 let</t>
  </si>
  <si>
    <t>35–44 let</t>
  </si>
  <si>
    <t>45–54 let</t>
  </si>
  <si>
    <t>55–64 let</t>
  </si>
  <si>
    <t>65–74 let</t>
  </si>
  <si>
    <t>SŠ</t>
  </si>
  <si>
    <t>75+</t>
  </si>
  <si>
    <t>.</t>
  </si>
  <si>
    <t>SŠ s maturitou + VOŠ</t>
  </si>
  <si>
    <t>Vzdělání (25-64 let)</t>
  </si>
  <si>
    <t>VŠ</t>
  </si>
  <si>
    <t>Základní</t>
  </si>
  <si>
    <t>Střední bez maturity</t>
  </si>
  <si>
    <t>Zaměstnaní</t>
  </si>
  <si>
    <t>Střední s maturitou + VOŠ</t>
  </si>
  <si>
    <t>Ženy v domácnosti*</t>
  </si>
  <si>
    <t>Vysokoškolské</t>
  </si>
  <si>
    <t>Studenti</t>
  </si>
  <si>
    <t>Ekonomická aktivita (16+)</t>
  </si>
  <si>
    <t>Starobní důchodci</t>
  </si>
  <si>
    <t>Nezaměstnaní</t>
  </si>
  <si>
    <t>Invalidní důchodci</t>
  </si>
  <si>
    <t>Graf 13.8: Osoby v ČR, které nakoupily na internetu během 3 měsíců 3x a více, 2021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</si>
  <si>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</si>
  <si>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</rPr>
      <t xml:space="preserve"> Podíl z celkového počtu osob v dané socio-demografické skupině, které nakoupily na internetu v posledních 3 měsících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</si>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</sst>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7"/>
      <color theme="0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4" fillId="0" borderId="0" xfId="0" applyFont="1"/>
    <xf numFmtId="0" fontId="1" fillId="0" borderId="0" xfId="0" applyFont="1" applyBorder="1"/>
    <xf numFmtId="0" fontId="5" fillId="0" borderId="0" xfId="0" applyFont="1" applyBorder="1"/>
    <xf numFmtId="164" fontId="4" fillId="3" borderId="0" xfId="0" applyNumberFormat="1" applyFont="1" applyFill="1"/>
    <xf numFmtId="0" fontId="3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9" xfId="0" applyFont="1" applyFill="1" applyBorder="1"/>
    <xf numFmtId="164" fontId="8" fillId="0" borderId="10" xfId="0" applyNumberFormat="1" applyFont="1" applyFill="1" applyBorder="1" applyAlignment="1">
      <alignment horizontal="right"/>
    </xf>
    <xf numFmtId="164" fontId="8" fillId="0" borderId="11" xfId="0" applyNumberFormat="1" applyFont="1" applyFill="1" applyBorder="1" applyAlignment="1">
      <alignment horizontal="right"/>
    </xf>
    <xf numFmtId="164" fontId="8" fillId="0" borderId="12" xfId="0" applyNumberFormat="1" applyFont="1" applyFill="1" applyBorder="1" applyAlignment="1">
      <alignment horizontal="right"/>
    </xf>
    <xf numFmtId="164" fontId="8" fillId="0" borderId="13" xfId="0" applyNumberFormat="1" applyFont="1" applyFill="1" applyBorder="1" applyAlignment="1">
      <alignment horizontal="right"/>
    </xf>
    <xf numFmtId="0" fontId="3" fillId="4" borderId="9" xfId="0" applyFont="1" applyFill="1" applyBorder="1"/>
    <xf numFmtId="164" fontId="9" fillId="4" borderId="10" xfId="0" applyNumberFormat="1" applyFont="1" applyFill="1" applyBorder="1" applyAlignment="1">
      <alignment horizontal="right"/>
    </xf>
    <xf numFmtId="164" fontId="9" fillId="4" borderId="11" xfId="0" applyNumberFormat="1" applyFont="1" applyFill="1" applyBorder="1" applyAlignment="1">
      <alignment horizontal="right"/>
    </xf>
    <xf numFmtId="164" fontId="9" fillId="4" borderId="12" xfId="0" applyNumberFormat="1" applyFont="1" applyFill="1" applyBorder="1" applyAlignment="1">
      <alignment horizontal="right"/>
    </xf>
    <xf numFmtId="164" fontId="9" fillId="4" borderId="13" xfId="0" applyNumberFormat="1" applyFont="1" applyFill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164" fontId="9" fillId="0" borderId="10" xfId="0" applyNumberFormat="1" applyFont="1" applyBorder="1" applyAlignment="1">
      <alignment horizontal="right"/>
    </xf>
    <xf numFmtId="164" fontId="9" fillId="0" borderId="11" xfId="0" applyNumberFormat="1" applyFont="1" applyBorder="1" applyAlignment="1">
      <alignment horizontal="right"/>
    </xf>
    <xf numFmtId="164" fontId="9" fillId="0" borderId="12" xfId="0" applyNumberFormat="1" applyFont="1" applyBorder="1" applyAlignment="1">
      <alignment horizontal="right"/>
    </xf>
    <xf numFmtId="164" fontId="9" fillId="0" borderId="13" xfId="0" applyNumberFormat="1" applyFont="1" applyBorder="1" applyAlignment="1">
      <alignment horizontal="right"/>
    </xf>
    <xf numFmtId="164" fontId="4" fillId="0" borderId="0" xfId="0" applyNumberFormat="1" applyFont="1"/>
    <xf numFmtId="0" fontId="2" fillId="3" borderId="0" xfId="0" applyFont="1" applyFill="1"/>
    <xf numFmtId="0" fontId="2" fillId="0" borderId="0" xfId="0" applyFont="1" applyFill="1"/>
    <xf numFmtId="0" fontId="4" fillId="3" borderId="0" xfId="0" applyFont="1" applyFill="1"/>
    <xf numFmtId="164" fontId="3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horizontal="right" vertical="top"/>
    </xf>
    <xf numFmtId="0" fontId="9" fillId="0" borderId="0" xfId="0" applyFont="1" applyFill="1" applyBorder="1" applyAlignment="1">
      <alignment vertical="top"/>
    </xf>
    <xf numFmtId="0" fontId="9" fillId="3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3" fillId="0" borderId="0" xfId="0" applyFont="1" applyAlignment="1">
      <alignment horizontal="left" vertical="top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581532988693456E-2"/>
          <c:y val="0.10171377616259505"/>
          <c:w val="0.91041079409327463"/>
          <c:h val="0.6343498889561882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'1308'!$N$4</c:f>
              <c:strCache>
                <c:ptCount val="1"/>
                <c:pt idx="0">
                  <c:v> 1 až 2x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'1308'!$M$5:$M$24</c:f>
              <c:strCache>
                <c:ptCount val="20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SŠ</c:v>
                </c:pt>
                <c:pt idx="13">
                  <c:v>SŠ s maturitou + VOŠ</c:v>
                </c:pt>
                <c:pt idx="14">
                  <c:v>VŠ</c:v>
                </c:pt>
                <c:pt idx="16">
                  <c:v>Zaměstnaní</c:v>
                </c:pt>
                <c:pt idx="17">
                  <c:v>Ženy v domácnosti*</c:v>
                </c:pt>
                <c:pt idx="18">
                  <c:v>Studenti</c:v>
                </c:pt>
                <c:pt idx="19">
                  <c:v>Starobní důchodci</c:v>
                </c:pt>
              </c:strCache>
            </c:strRef>
          </c:cat>
          <c:val>
            <c:numRef>
              <c:f>'1308'!$N$5:$N$24</c:f>
              <c:numCache>
                <c:formatCode>General</c:formatCode>
                <c:ptCount val="20"/>
                <c:pt idx="0">
                  <c:v>19.957000000000001</c:v>
                </c:pt>
                <c:pt idx="2">
                  <c:v>23.244999999999997</c:v>
                </c:pt>
                <c:pt idx="3">
                  <c:v>17.039000000000001</c:v>
                </c:pt>
                <c:pt idx="5">
                  <c:v>21.929000000000002</c:v>
                </c:pt>
                <c:pt idx="6">
                  <c:v>11.274000000000001</c:v>
                </c:pt>
                <c:pt idx="7">
                  <c:v>16.861999999999998</c:v>
                </c:pt>
                <c:pt idx="8">
                  <c:v>22.126999999999999</c:v>
                </c:pt>
                <c:pt idx="9">
                  <c:v>25.815999999999999</c:v>
                </c:pt>
                <c:pt idx="10">
                  <c:v>34.238</c:v>
                </c:pt>
                <c:pt idx="12">
                  <c:v>26.178000000000001</c:v>
                </c:pt>
                <c:pt idx="13">
                  <c:v>17.452999999999999</c:v>
                </c:pt>
                <c:pt idx="14">
                  <c:v>10.191000000000001</c:v>
                </c:pt>
                <c:pt idx="16">
                  <c:v>18.27</c:v>
                </c:pt>
                <c:pt idx="17">
                  <c:v>4.8280000000000003</c:v>
                </c:pt>
                <c:pt idx="18">
                  <c:v>23.695</c:v>
                </c:pt>
                <c:pt idx="19">
                  <c:v>34.912999999999997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14-4110-8C0A-AEEC9B1901B7}"/>
            </c:ext>
          </c:extLst>
        </c:ser>
        <c:ser>
          <c:idx val="1"/>
          <c:order val="1"/>
          <c:tx>
            <c:strRef>
              <c:f>'1308'!$O$4</c:f>
              <c:strCache>
                <c:ptCount val="1"/>
                <c:pt idx="0">
                  <c:v> 3 až 5x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'1308'!$M$5:$M$24</c:f>
              <c:strCache>
                <c:ptCount val="20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SŠ</c:v>
                </c:pt>
                <c:pt idx="13">
                  <c:v>SŠ s maturitou + VOŠ</c:v>
                </c:pt>
                <c:pt idx="14">
                  <c:v>VŠ</c:v>
                </c:pt>
                <c:pt idx="16">
                  <c:v>Zaměstnaní</c:v>
                </c:pt>
                <c:pt idx="17">
                  <c:v>Ženy v domácnosti*</c:v>
                </c:pt>
                <c:pt idx="18">
                  <c:v>Studenti</c:v>
                </c:pt>
                <c:pt idx="19">
                  <c:v>Starobní důchodci</c:v>
                </c:pt>
              </c:strCache>
            </c:strRef>
          </c:cat>
          <c:val>
            <c:numRef>
              <c:f>'1308'!$O$5:$O$24</c:f>
              <c:numCache>
                <c:formatCode>General</c:formatCode>
                <c:ptCount val="20"/>
                <c:pt idx="0">
                  <c:v>43.275999999999996</c:v>
                </c:pt>
                <c:pt idx="2">
                  <c:v>41.83</c:v>
                </c:pt>
                <c:pt idx="3">
                  <c:v>44.558999999999997</c:v>
                </c:pt>
                <c:pt idx="5">
                  <c:v>44.743000000000002</c:v>
                </c:pt>
                <c:pt idx="6">
                  <c:v>41.39</c:v>
                </c:pt>
                <c:pt idx="7">
                  <c:v>39.045999999999999</c:v>
                </c:pt>
                <c:pt idx="8">
                  <c:v>46.082000000000001</c:v>
                </c:pt>
                <c:pt idx="9">
                  <c:v>49.103999999999999</c:v>
                </c:pt>
                <c:pt idx="10">
                  <c:v>44.535000000000004</c:v>
                </c:pt>
                <c:pt idx="12">
                  <c:v>48.79</c:v>
                </c:pt>
                <c:pt idx="13">
                  <c:v>43.698</c:v>
                </c:pt>
                <c:pt idx="14">
                  <c:v>37.147000000000006</c:v>
                </c:pt>
                <c:pt idx="16">
                  <c:v>43.466999999999999</c:v>
                </c:pt>
                <c:pt idx="17">
                  <c:v>40.461999999999996</c:v>
                </c:pt>
                <c:pt idx="18">
                  <c:v>41.116</c:v>
                </c:pt>
                <c:pt idx="19">
                  <c:v>43.88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14-4110-8C0A-AEEC9B1901B7}"/>
            </c:ext>
          </c:extLst>
        </c:ser>
        <c:ser>
          <c:idx val="2"/>
          <c:order val="2"/>
          <c:tx>
            <c:strRef>
              <c:f>'1308'!$P$4</c:f>
              <c:strCache>
                <c:ptCount val="1"/>
                <c:pt idx="0">
                  <c:v> 6 a více krát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'1308'!$M$5:$M$24</c:f>
              <c:strCache>
                <c:ptCount val="20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SŠ</c:v>
                </c:pt>
                <c:pt idx="13">
                  <c:v>SŠ s maturitou + VOŠ</c:v>
                </c:pt>
                <c:pt idx="14">
                  <c:v>VŠ</c:v>
                </c:pt>
                <c:pt idx="16">
                  <c:v>Zaměstnaní</c:v>
                </c:pt>
                <c:pt idx="17">
                  <c:v>Ženy v domácnosti*</c:v>
                </c:pt>
                <c:pt idx="18">
                  <c:v>Studenti</c:v>
                </c:pt>
                <c:pt idx="19">
                  <c:v>Starobní důchodci</c:v>
                </c:pt>
              </c:strCache>
            </c:strRef>
          </c:cat>
          <c:val>
            <c:numRef>
              <c:f>'1308'!$P$5:$P$24</c:f>
              <c:numCache>
                <c:formatCode>General</c:formatCode>
                <c:ptCount val="20"/>
                <c:pt idx="0">
                  <c:v>36.767000000000003</c:v>
                </c:pt>
                <c:pt idx="2">
                  <c:v>34.923999999999999</c:v>
                </c:pt>
                <c:pt idx="3">
                  <c:v>38.401999999999994</c:v>
                </c:pt>
                <c:pt idx="5">
                  <c:v>33.329000000000001</c:v>
                </c:pt>
                <c:pt idx="6">
                  <c:v>47.335000000000001</c:v>
                </c:pt>
                <c:pt idx="7">
                  <c:v>44.091999999999999</c:v>
                </c:pt>
                <c:pt idx="8">
                  <c:v>31.791000000000004</c:v>
                </c:pt>
                <c:pt idx="9">
                  <c:v>25.079000000000001</c:v>
                </c:pt>
                <c:pt idx="10">
                  <c:v>21.227</c:v>
                </c:pt>
                <c:pt idx="12">
                  <c:v>25.032</c:v>
                </c:pt>
                <c:pt idx="13">
                  <c:v>38.847999999999999</c:v>
                </c:pt>
                <c:pt idx="14">
                  <c:v>52.661999999999999</c:v>
                </c:pt>
                <c:pt idx="16">
                  <c:v>38.262</c:v>
                </c:pt>
                <c:pt idx="17">
                  <c:v>54.710999999999999</c:v>
                </c:pt>
                <c:pt idx="18">
                  <c:v>35.189</c:v>
                </c:pt>
                <c:pt idx="19">
                  <c:v>21.206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14-4110-8C0A-AEEC9B1901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2)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crossAx val="19906560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6.2172089599911121E-2"/>
          <c:y val="1.7990443502254524E-2"/>
          <c:w val="0.33240721852773586"/>
          <c:h val="7.602665051483947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76200</xdr:rowOff>
    </xdr:from>
    <xdr:to>
      <xdr:col>9</xdr:col>
      <xdr:colOff>403860</xdr:colOff>
      <xdr:row>52</xdr:row>
      <xdr:rowOff>106680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1">
    <tabColor rgb="FF92D050"/>
  </sheetPr>
  <dimension ref="A1:V63"/>
  <sheetViews>
    <sheetView showGridLines="0" tabSelected="1" zoomScaleNormal="100" zoomScaleSheetLayoutView="100" workbookViewId="0">
      <selection activeCell="P36" sqref="P36"/>
    </sheetView>
  </sheetViews>
  <sheetFormatPr defaultColWidth="9.109375" defaultRowHeight="9.6" x14ac:dyDescent="0.2"/>
  <cols>
    <col min="1" max="1" width="21.33203125" style="2" customWidth="1"/>
    <col min="2" max="10" width="7.109375" style="2" customWidth="1"/>
    <col min="11" max="17" width="7.33203125" style="2" customWidth="1"/>
    <col min="18" max="16384" width="9.109375" style="2"/>
  </cols>
  <sheetData>
    <row r="1" spans="1:19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L2" s="4"/>
      <c r="M2" s="4"/>
      <c r="N2" s="4"/>
      <c r="O2" s="4"/>
      <c r="P2" s="4"/>
      <c r="Q2" s="4"/>
    </row>
    <row r="3" spans="1:19" ht="16.5" customHeight="1" x14ac:dyDescent="0.25">
      <c r="A3" s="5" t="s">
        <v>1</v>
      </c>
      <c r="B3" s="3"/>
      <c r="C3" s="3"/>
      <c r="D3" s="3"/>
      <c r="E3" s="3"/>
      <c r="F3" s="3"/>
      <c r="G3" s="3"/>
      <c r="H3" s="3"/>
      <c r="I3" s="3"/>
      <c r="J3" s="3"/>
      <c r="L3" s="4"/>
      <c r="M3" s="4"/>
      <c r="N3" s="4"/>
      <c r="O3" s="4"/>
      <c r="P3" s="4"/>
      <c r="Q3" s="4"/>
      <c r="R3" s="4"/>
      <c r="S3" s="4"/>
    </row>
    <row r="4" spans="1:19" ht="12" customHeight="1" thickBot="1" x14ac:dyDescent="0.25">
      <c r="A4" s="6"/>
      <c r="B4" s="3"/>
      <c r="C4" s="3"/>
      <c r="D4" s="3"/>
      <c r="E4" s="3"/>
      <c r="F4" s="3"/>
      <c r="G4" s="3"/>
      <c r="H4" s="3"/>
      <c r="I4" s="3"/>
      <c r="J4" s="3"/>
      <c r="L4" s="4"/>
      <c r="M4" s="4"/>
      <c r="N4" s="4" t="s">
        <v>2</v>
      </c>
      <c r="O4" s="4" t="s">
        <v>3</v>
      </c>
      <c r="P4" s="4" t="s">
        <v>4</v>
      </c>
      <c r="Q4" s="4"/>
      <c r="R4" s="4"/>
      <c r="S4" s="4"/>
    </row>
    <row r="5" spans="1:19" ht="14.4" customHeight="1" x14ac:dyDescent="0.2">
      <c r="A5" s="37"/>
      <c r="B5" s="39" t="s">
        <v>5</v>
      </c>
      <c r="C5" s="39"/>
      <c r="D5" s="39"/>
      <c r="E5" s="39" t="s">
        <v>6</v>
      </c>
      <c r="F5" s="39"/>
      <c r="G5" s="39"/>
      <c r="H5" s="39" t="s">
        <v>7</v>
      </c>
      <c r="I5" s="39"/>
      <c r="J5" s="40"/>
      <c r="L5" s="4"/>
      <c r="M5" s="4" t="s">
        <v>8</v>
      </c>
      <c r="N5" s="7">
        <f>D7</f>
        <v>19.957000000000001</v>
      </c>
      <c r="O5" s="7">
        <f>G7</f>
        <v>43.275999999999996</v>
      </c>
      <c r="P5" s="7">
        <f>J7</f>
        <v>36.767000000000003</v>
      </c>
      <c r="Q5" s="4"/>
      <c r="R5" s="4"/>
      <c r="S5" s="4"/>
    </row>
    <row r="6" spans="1:19" ht="12" customHeight="1" thickBot="1" x14ac:dyDescent="0.25">
      <c r="A6" s="38"/>
      <c r="B6" s="8" t="s">
        <v>9</v>
      </c>
      <c r="C6" s="9" t="s">
        <v>10</v>
      </c>
      <c r="D6" s="10" t="s">
        <v>11</v>
      </c>
      <c r="E6" s="8" t="s">
        <v>9</v>
      </c>
      <c r="F6" s="9" t="s">
        <v>10</v>
      </c>
      <c r="G6" s="10" t="s">
        <v>11</v>
      </c>
      <c r="H6" s="8" t="s">
        <v>9</v>
      </c>
      <c r="I6" s="9" t="s">
        <v>10</v>
      </c>
      <c r="J6" s="11" t="s">
        <v>11</v>
      </c>
      <c r="L6" s="4"/>
      <c r="M6" s="4"/>
      <c r="N6" s="7"/>
      <c r="O6" s="7"/>
      <c r="P6" s="7"/>
      <c r="Q6" s="4"/>
      <c r="R6" s="4"/>
      <c r="S6" s="4"/>
    </row>
    <row r="7" spans="1:19" ht="12" customHeight="1" x14ac:dyDescent="0.2">
      <c r="A7" s="12" t="s">
        <v>8</v>
      </c>
      <c r="B7" s="13">
        <v>1006.1</v>
      </c>
      <c r="C7" s="14">
        <v>11.468</v>
      </c>
      <c r="D7" s="15">
        <v>19.957000000000001</v>
      </c>
      <c r="E7" s="13">
        <v>2181.6</v>
      </c>
      <c r="F7" s="14">
        <v>24.868000000000002</v>
      </c>
      <c r="G7" s="15">
        <v>43.275999999999996</v>
      </c>
      <c r="H7" s="13">
        <v>1853.5</v>
      </c>
      <c r="I7" s="14">
        <v>21.128</v>
      </c>
      <c r="J7" s="16">
        <v>36.767000000000003</v>
      </c>
      <c r="L7" s="4"/>
      <c r="M7" s="4" t="s">
        <v>12</v>
      </c>
      <c r="N7" s="7">
        <f t="shared" ref="N7:N15" si="0">D9</f>
        <v>23.244999999999997</v>
      </c>
      <c r="O7" s="7">
        <f t="shared" ref="O7:O15" si="1">G9</f>
        <v>41.83</v>
      </c>
      <c r="P7" s="7">
        <f t="shared" ref="P7:P15" si="2">J9</f>
        <v>34.923999999999999</v>
      </c>
      <c r="Q7" s="4"/>
      <c r="R7" s="4"/>
      <c r="S7" s="4"/>
    </row>
    <row r="8" spans="1:19" ht="12" customHeight="1" x14ac:dyDescent="0.2">
      <c r="A8" s="17" t="s">
        <v>13</v>
      </c>
      <c r="B8" s="18"/>
      <c r="C8" s="19"/>
      <c r="D8" s="20"/>
      <c r="E8" s="18"/>
      <c r="F8" s="19"/>
      <c r="G8" s="20"/>
      <c r="H8" s="18"/>
      <c r="I8" s="19"/>
      <c r="J8" s="21"/>
      <c r="L8" s="4"/>
      <c r="M8" s="4" t="s">
        <v>14</v>
      </c>
      <c r="N8" s="7">
        <f t="shared" si="0"/>
        <v>17.039000000000001</v>
      </c>
      <c r="O8" s="7">
        <f t="shared" si="1"/>
        <v>44.558999999999997</v>
      </c>
      <c r="P8" s="7">
        <f t="shared" si="2"/>
        <v>38.401999999999994</v>
      </c>
      <c r="Q8" s="4"/>
      <c r="R8" s="4"/>
      <c r="S8" s="4"/>
    </row>
    <row r="9" spans="1:19" ht="12" customHeight="1" x14ac:dyDescent="0.2">
      <c r="A9" s="22" t="s">
        <v>12</v>
      </c>
      <c r="B9" s="23">
        <v>551</v>
      </c>
      <c r="C9" s="24">
        <v>12.953000000000001</v>
      </c>
      <c r="D9" s="25">
        <v>23.244999999999997</v>
      </c>
      <c r="E9" s="23">
        <v>991.6</v>
      </c>
      <c r="F9" s="24">
        <v>23.308999999999997</v>
      </c>
      <c r="G9" s="25">
        <v>41.83</v>
      </c>
      <c r="H9" s="23">
        <v>827.9</v>
      </c>
      <c r="I9" s="24">
        <v>19.461000000000002</v>
      </c>
      <c r="J9" s="26">
        <v>34.923999999999999</v>
      </c>
      <c r="L9" s="4"/>
      <c r="M9" s="4"/>
      <c r="N9" s="7"/>
      <c r="O9" s="7"/>
      <c r="P9" s="7"/>
      <c r="Q9" s="4"/>
      <c r="R9" s="4"/>
      <c r="S9" s="4"/>
    </row>
    <row r="10" spans="1:19" ht="12" customHeight="1" x14ac:dyDescent="0.2">
      <c r="A10" s="22" t="s">
        <v>14</v>
      </c>
      <c r="B10" s="23">
        <v>455.1</v>
      </c>
      <c r="C10" s="24">
        <v>10.071</v>
      </c>
      <c r="D10" s="25">
        <v>17.039000000000001</v>
      </c>
      <c r="E10" s="23">
        <v>1190</v>
      </c>
      <c r="F10" s="24">
        <v>26.335999999999999</v>
      </c>
      <c r="G10" s="25">
        <v>44.558999999999997</v>
      </c>
      <c r="H10" s="23">
        <v>1025.5999999999999</v>
      </c>
      <c r="I10" s="24">
        <v>22.696999999999999</v>
      </c>
      <c r="J10" s="26">
        <v>38.401999999999994</v>
      </c>
      <c r="L10" s="4"/>
      <c r="M10" s="4" t="s">
        <v>15</v>
      </c>
      <c r="N10" s="7">
        <f t="shared" si="0"/>
        <v>21.929000000000002</v>
      </c>
      <c r="O10" s="7">
        <f t="shared" si="1"/>
        <v>44.743000000000002</v>
      </c>
      <c r="P10" s="7">
        <f t="shared" si="2"/>
        <v>33.329000000000001</v>
      </c>
      <c r="Q10" s="4"/>
      <c r="R10" s="4"/>
      <c r="S10" s="4"/>
    </row>
    <row r="11" spans="1:19" ht="12" customHeight="1" x14ac:dyDescent="0.2">
      <c r="A11" s="17" t="s">
        <v>16</v>
      </c>
      <c r="B11" s="18"/>
      <c r="C11" s="19"/>
      <c r="D11" s="20"/>
      <c r="E11" s="18"/>
      <c r="F11" s="19"/>
      <c r="G11" s="20"/>
      <c r="H11" s="18"/>
      <c r="I11" s="19"/>
      <c r="J11" s="21"/>
      <c r="L11" s="4"/>
      <c r="M11" s="4" t="s">
        <v>17</v>
      </c>
      <c r="N11" s="7">
        <f t="shared" si="0"/>
        <v>11.274000000000001</v>
      </c>
      <c r="O11" s="7">
        <f t="shared" si="1"/>
        <v>41.39</v>
      </c>
      <c r="P11" s="7">
        <f t="shared" si="2"/>
        <v>47.335000000000001</v>
      </c>
      <c r="Q11" s="4"/>
      <c r="R11" s="4"/>
      <c r="S11" s="4"/>
    </row>
    <row r="12" spans="1:19" ht="12" customHeight="1" x14ac:dyDescent="0.2">
      <c r="A12" s="22" t="s">
        <v>15</v>
      </c>
      <c r="B12" s="23">
        <v>139.9</v>
      </c>
      <c r="C12" s="24">
        <v>16.125999999999998</v>
      </c>
      <c r="D12" s="25">
        <v>21.929000000000002</v>
      </c>
      <c r="E12" s="23">
        <v>285.39999999999998</v>
      </c>
      <c r="F12" s="24">
        <v>32.902999999999999</v>
      </c>
      <c r="G12" s="25">
        <v>44.743000000000002</v>
      </c>
      <c r="H12" s="23">
        <v>212.6</v>
      </c>
      <c r="I12" s="24">
        <v>24.509</v>
      </c>
      <c r="J12" s="26">
        <v>33.329000000000001</v>
      </c>
      <c r="L12" s="4"/>
      <c r="M12" s="4" t="s">
        <v>18</v>
      </c>
      <c r="N12" s="7">
        <f t="shared" si="0"/>
        <v>16.861999999999998</v>
      </c>
      <c r="O12" s="7">
        <f t="shared" si="1"/>
        <v>39.045999999999999</v>
      </c>
      <c r="P12" s="7">
        <f t="shared" si="2"/>
        <v>44.091999999999999</v>
      </c>
      <c r="Q12" s="4"/>
      <c r="R12" s="4"/>
      <c r="S12" s="4"/>
    </row>
    <row r="13" spans="1:19" ht="12" customHeight="1" x14ac:dyDescent="0.2">
      <c r="A13" s="22" t="s">
        <v>17</v>
      </c>
      <c r="B13" s="23">
        <v>123.5</v>
      </c>
      <c r="C13" s="24">
        <v>9.375</v>
      </c>
      <c r="D13" s="25">
        <v>11.274000000000001</v>
      </c>
      <c r="E13" s="23">
        <v>453.4</v>
      </c>
      <c r="F13" s="24">
        <v>34.416000000000004</v>
      </c>
      <c r="G13" s="25">
        <v>41.39</v>
      </c>
      <c r="H13" s="23">
        <v>518.5</v>
      </c>
      <c r="I13" s="24">
        <v>39.359000000000002</v>
      </c>
      <c r="J13" s="26">
        <v>47.335000000000001</v>
      </c>
      <c r="L13" s="4"/>
      <c r="M13" s="4" t="s">
        <v>19</v>
      </c>
      <c r="N13" s="7">
        <f t="shared" si="0"/>
        <v>22.126999999999999</v>
      </c>
      <c r="O13" s="7">
        <f t="shared" si="1"/>
        <v>46.082000000000001</v>
      </c>
      <c r="P13" s="7">
        <f t="shared" si="2"/>
        <v>31.791000000000004</v>
      </c>
      <c r="Q13" s="4"/>
      <c r="R13" s="4"/>
      <c r="S13" s="4"/>
    </row>
    <row r="14" spans="1:19" ht="12" customHeight="1" x14ac:dyDescent="0.2">
      <c r="A14" s="22" t="s">
        <v>18</v>
      </c>
      <c r="B14" s="23">
        <v>214</v>
      </c>
      <c r="C14" s="24">
        <v>13.184000000000001</v>
      </c>
      <c r="D14" s="25">
        <v>16.861999999999998</v>
      </c>
      <c r="E14" s="23">
        <v>495.6</v>
      </c>
      <c r="F14" s="24">
        <v>30.53</v>
      </c>
      <c r="G14" s="25">
        <v>39.045999999999999</v>
      </c>
      <c r="H14" s="23">
        <v>559.70000000000005</v>
      </c>
      <c r="I14" s="24">
        <v>34.475999999999999</v>
      </c>
      <c r="J14" s="26">
        <v>44.091999999999999</v>
      </c>
      <c r="L14" s="4"/>
      <c r="M14" s="4" t="s">
        <v>20</v>
      </c>
      <c r="N14" s="7">
        <f t="shared" si="0"/>
        <v>25.815999999999999</v>
      </c>
      <c r="O14" s="7">
        <f t="shared" si="1"/>
        <v>49.103999999999999</v>
      </c>
      <c r="P14" s="7">
        <f t="shared" si="2"/>
        <v>25.079000000000001</v>
      </c>
      <c r="Q14" s="4"/>
      <c r="R14" s="4"/>
      <c r="S14" s="4"/>
    </row>
    <row r="15" spans="1:19" ht="12" customHeight="1" x14ac:dyDescent="0.2">
      <c r="A15" s="22" t="s">
        <v>19</v>
      </c>
      <c r="B15" s="23">
        <v>229.6</v>
      </c>
      <c r="C15" s="24">
        <v>14.471</v>
      </c>
      <c r="D15" s="25">
        <v>22.126999999999999</v>
      </c>
      <c r="E15" s="23">
        <v>478.1</v>
      </c>
      <c r="F15" s="24">
        <v>30.137000000000004</v>
      </c>
      <c r="G15" s="25">
        <v>46.082000000000001</v>
      </c>
      <c r="H15" s="23">
        <v>329.8</v>
      </c>
      <c r="I15" s="24">
        <v>20.791</v>
      </c>
      <c r="J15" s="26">
        <v>31.791000000000004</v>
      </c>
      <c r="L15" s="4"/>
      <c r="M15" s="4" t="s">
        <v>21</v>
      </c>
      <c r="N15" s="7">
        <f t="shared" si="0"/>
        <v>34.238</v>
      </c>
      <c r="O15" s="7">
        <f t="shared" si="1"/>
        <v>44.535000000000004</v>
      </c>
      <c r="P15" s="7">
        <f t="shared" si="2"/>
        <v>21.227</v>
      </c>
      <c r="Q15" s="4"/>
      <c r="R15" s="4"/>
      <c r="S15" s="4"/>
    </row>
    <row r="16" spans="1:19" ht="12" customHeight="1" x14ac:dyDescent="0.2">
      <c r="A16" s="22" t="s">
        <v>20</v>
      </c>
      <c r="B16" s="23">
        <v>163</v>
      </c>
      <c r="C16" s="24">
        <v>12.670999999999999</v>
      </c>
      <c r="D16" s="25">
        <v>25.815999999999999</v>
      </c>
      <c r="E16" s="23">
        <v>310</v>
      </c>
      <c r="F16" s="24">
        <v>24.099999999999998</v>
      </c>
      <c r="G16" s="25">
        <v>49.103999999999999</v>
      </c>
      <c r="H16" s="23">
        <v>158.30000000000001</v>
      </c>
      <c r="I16" s="24">
        <v>12.309000000000001</v>
      </c>
      <c r="J16" s="26">
        <v>25.079000000000001</v>
      </c>
      <c r="L16" s="4"/>
      <c r="M16" s="4"/>
      <c r="N16" s="7"/>
      <c r="O16" s="7"/>
      <c r="P16" s="7"/>
      <c r="Q16" s="4"/>
      <c r="R16" s="4"/>
      <c r="S16" s="4"/>
    </row>
    <row r="17" spans="1:22" ht="12" customHeight="1" x14ac:dyDescent="0.2">
      <c r="A17" s="22" t="s">
        <v>21</v>
      </c>
      <c r="B17" s="23">
        <v>109.2</v>
      </c>
      <c r="C17" s="24">
        <v>8.5750000000000011</v>
      </c>
      <c r="D17" s="25">
        <v>34.238</v>
      </c>
      <c r="E17" s="23">
        <v>142.1</v>
      </c>
      <c r="F17" s="24">
        <v>11.154</v>
      </c>
      <c r="G17" s="25">
        <v>44.535000000000004</v>
      </c>
      <c r="H17" s="23">
        <v>67.7</v>
      </c>
      <c r="I17" s="24">
        <v>5.3159999999999998</v>
      </c>
      <c r="J17" s="26">
        <v>21.227</v>
      </c>
      <c r="L17" s="4"/>
      <c r="M17" s="4" t="s">
        <v>22</v>
      </c>
      <c r="N17" s="7">
        <f>D21</f>
        <v>26.178000000000001</v>
      </c>
      <c r="O17" s="7">
        <f>G21</f>
        <v>48.79</v>
      </c>
      <c r="P17" s="7">
        <f>J21</f>
        <v>25.032</v>
      </c>
      <c r="Q17" s="4"/>
      <c r="R17" s="4"/>
      <c r="S17" s="4"/>
    </row>
    <row r="18" spans="1:22" ht="12" customHeight="1" x14ac:dyDescent="0.2">
      <c r="A18" s="22" t="s">
        <v>23</v>
      </c>
      <c r="B18" s="23">
        <v>26.9</v>
      </c>
      <c r="C18" s="24">
        <v>3.2890000000000001</v>
      </c>
      <c r="D18" s="25" t="s">
        <v>24</v>
      </c>
      <c r="E18" s="23">
        <v>17.100000000000001</v>
      </c>
      <c r="F18" s="24">
        <v>2.085</v>
      </c>
      <c r="G18" s="25" t="s">
        <v>24</v>
      </c>
      <c r="H18" s="23">
        <v>6.8</v>
      </c>
      <c r="I18" s="24">
        <v>0.83300000000000007</v>
      </c>
      <c r="J18" s="26" t="s">
        <v>24</v>
      </c>
      <c r="L18" s="4"/>
      <c r="M18" s="4" t="s">
        <v>25</v>
      </c>
      <c r="N18" s="7">
        <f>D22</f>
        <v>17.452999999999999</v>
      </c>
      <c r="O18" s="7">
        <f>G22</f>
        <v>43.698</v>
      </c>
      <c r="P18" s="7">
        <f>J22</f>
        <v>38.847999999999999</v>
      </c>
      <c r="Q18" s="4"/>
      <c r="R18" s="4"/>
      <c r="S18" s="4"/>
    </row>
    <row r="19" spans="1:22" ht="12" customHeight="1" x14ac:dyDescent="0.2">
      <c r="A19" s="17" t="s">
        <v>26</v>
      </c>
      <c r="B19" s="18"/>
      <c r="C19" s="19"/>
      <c r="D19" s="20"/>
      <c r="E19" s="18"/>
      <c r="F19" s="19"/>
      <c r="G19" s="20"/>
      <c r="H19" s="18"/>
      <c r="I19" s="19"/>
      <c r="J19" s="21"/>
      <c r="L19" s="4"/>
      <c r="M19" s="4" t="s">
        <v>27</v>
      </c>
      <c r="N19" s="7">
        <f>D23</f>
        <v>10.191000000000001</v>
      </c>
      <c r="O19" s="7">
        <f>G23</f>
        <v>37.147000000000006</v>
      </c>
      <c r="P19" s="7">
        <f>J23</f>
        <v>52.661999999999999</v>
      </c>
      <c r="Q19" s="4"/>
      <c r="R19" s="4"/>
      <c r="S19" s="4"/>
    </row>
    <row r="20" spans="1:22" ht="12" customHeight="1" x14ac:dyDescent="0.2">
      <c r="A20" s="22" t="s">
        <v>28</v>
      </c>
      <c r="B20" s="23">
        <v>55.5</v>
      </c>
      <c r="C20" s="24">
        <v>15.934999999999999</v>
      </c>
      <c r="D20" s="25" t="s">
        <v>24</v>
      </c>
      <c r="E20" s="23">
        <v>70.7</v>
      </c>
      <c r="F20" s="24">
        <v>20.306999999999999</v>
      </c>
      <c r="G20" s="25" t="s">
        <v>24</v>
      </c>
      <c r="H20" s="23">
        <v>25.4</v>
      </c>
      <c r="I20" s="24">
        <v>7.2900000000000009</v>
      </c>
      <c r="J20" s="26" t="s">
        <v>24</v>
      </c>
      <c r="L20" s="4"/>
      <c r="M20" s="4"/>
      <c r="N20" s="7"/>
      <c r="O20" s="7"/>
      <c r="P20" s="7"/>
      <c r="Q20" s="4"/>
      <c r="R20" s="4"/>
      <c r="S20" s="4"/>
    </row>
    <row r="21" spans="1:22" ht="12" customHeight="1" x14ac:dyDescent="0.2">
      <c r="A21" s="22" t="s">
        <v>29</v>
      </c>
      <c r="B21" s="23">
        <v>257.2</v>
      </c>
      <c r="C21" s="24">
        <v>13.294</v>
      </c>
      <c r="D21" s="25">
        <v>26.178000000000001</v>
      </c>
      <c r="E21" s="23">
        <v>479.4</v>
      </c>
      <c r="F21" s="24">
        <v>24.776</v>
      </c>
      <c r="G21" s="25">
        <v>48.79</v>
      </c>
      <c r="H21" s="23">
        <v>246</v>
      </c>
      <c r="I21" s="24">
        <v>12.711</v>
      </c>
      <c r="J21" s="26">
        <v>25.032</v>
      </c>
      <c r="L21" s="4"/>
      <c r="M21" s="4" t="s">
        <v>30</v>
      </c>
      <c r="N21" s="7">
        <f>D25</f>
        <v>18.27</v>
      </c>
      <c r="O21" s="7">
        <f>G25</f>
        <v>43.466999999999999</v>
      </c>
      <c r="P21" s="7">
        <f>J25</f>
        <v>38.262</v>
      </c>
      <c r="Q21" s="4"/>
      <c r="R21" s="4"/>
      <c r="S21" s="4"/>
    </row>
    <row r="22" spans="1:22" ht="12" customHeight="1" x14ac:dyDescent="0.2">
      <c r="A22" s="22" t="s">
        <v>31</v>
      </c>
      <c r="B22" s="23">
        <v>292.89999999999998</v>
      </c>
      <c r="C22" s="24">
        <v>13.536999999999999</v>
      </c>
      <c r="D22" s="25">
        <v>17.452999999999999</v>
      </c>
      <c r="E22" s="23">
        <v>733.4</v>
      </c>
      <c r="F22" s="24">
        <v>33.893000000000001</v>
      </c>
      <c r="G22" s="25">
        <v>43.698</v>
      </c>
      <c r="H22" s="23">
        <v>652</v>
      </c>
      <c r="I22" s="24">
        <v>30.131000000000004</v>
      </c>
      <c r="J22" s="26">
        <v>38.847999999999999</v>
      </c>
      <c r="L22" s="4"/>
      <c r="M22" s="4" t="s">
        <v>32</v>
      </c>
      <c r="N22" s="7">
        <f>D27</f>
        <v>4.8280000000000003</v>
      </c>
      <c r="O22" s="7">
        <f>G27</f>
        <v>40.461999999999996</v>
      </c>
      <c r="P22" s="7">
        <f>J27</f>
        <v>54.710999999999999</v>
      </c>
      <c r="Q22" s="4"/>
      <c r="R22" s="4"/>
      <c r="S22" s="4"/>
    </row>
    <row r="23" spans="1:22" ht="12" customHeight="1" x14ac:dyDescent="0.2">
      <c r="A23" s="22" t="s">
        <v>33</v>
      </c>
      <c r="B23" s="23">
        <v>124.4</v>
      </c>
      <c r="C23" s="24">
        <v>9.1069999999999993</v>
      </c>
      <c r="D23" s="25">
        <v>10.191000000000001</v>
      </c>
      <c r="E23" s="23">
        <v>453.6</v>
      </c>
      <c r="F23" s="24">
        <v>33.198</v>
      </c>
      <c r="G23" s="25">
        <v>37.147000000000006</v>
      </c>
      <c r="H23" s="23">
        <v>643</v>
      </c>
      <c r="I23" s="24">
        <v>47.063000000000002</v>
      </c>
      <c r="J23" s="26">
        <v>52.661999999999999</v>
      </c>
      <c r="L23" s="27"/>
      <c r="M23" s="4" t="s">
        <v>34</v>
      </c>
      <c r="N23" s="7">
        <f>D28</f>
        <v>23.695</v>
      </c>
      <c r="O23" s="7">
        <f>G28</f>
        <v>41.116</v>
      </c>
      <c r="P23" s="7">
        <f>J28</f>
        <v>35.189</v>
      </c>
      <c r="Q23" s="4"/>
      <c r="R23" s="4"/>
      <c r="S23" s="4"/>
    </row>
    <row r="24" spans="1:22" ht="12" customHeight="1" x14ac:dyDescent="0.2">
      <c r="A24" s="17" t="s">
        <v>35</v>
      </c>
      <c r="B24" s="18"/>
      <c r="C24" s="19"/>
      <c r="D24" s="20"/>
      <c r="E24" s="18"/>
      <c r="F24" s="19"/>
      <c r="G24" s="20"/>
      <c r="H24" s="18"/>
      <c r="I24" s="19"/>
      <c r="J24" s="21"/>
      <c r="L24" s="4"/>
      <c r="M24" s="4" t="s">
        <v>36</v>
      </c>
      <c r="N24" s="7">
        <f>D29</f>
        <v>34.912999999999997</v>
      </c>
      <c r="O24" s="7">
        <f>G29</f>
        <v>43.88</v>
      </c>
      <c r="P24" s="7">
        <f>J29</f>
        <v>21.206</v>
      </c>
      <c r="Q24" s="4"/>
      <c r="R24" s="4"/>
      <c r="S24" s="4"/>
    </row>
    <row r="25" spans="1:22" ht="12" customHeight="1" x14ac:dyDescent="0.2">
      <c r="A25" s="22" t="s">
        <v>30</v>
      </c>
      <c r="B25" s="23">
        <v>660.7</v>
      </c>
      <c r="C25" s="24">
        <v>13.276999999999999</v>
      </c>
      <c r="D25" s="25">
        <v>18.27</v>
      </c>
      <c r="E25" s="23">
        <v>1571.8</v>
      </c>
      <c r="F25" s="24">
        <v>31.588000000000001</v>
      </c>
      <c r="G25" s="25">
        <v>43.466999999999999</v>
      </c>
      <c r="H25" s="23">
        <v>1383.6</v>
      </c>
      <c r="I25" s="24">
        <v>27.805999999999997</v>
      </c>
      <c r="J25" s="26">
        <v>38.262</v>
      </c>
      <c r="L25" s="4"/>
      <c r="M25" s="4"/>
      <c r="N25" s="7"/>
      <c r="O25" s="7"/>
      <c r="P25" s="7"/>
      <c r="Q25" s="4"/>
      <c r="R25" s="4"/>
      <c r="S25" s="4"/>
    </row>
    <row r="26" spans="1:22" ht="12" customHeight="1" x14ac:dyDescent="0.2">
      <c r="A26" s="22" t="s">
        <v>37</v>
      </c>
      <c r="B26" s="23">
        <v>34.700000000000003</v>
      </c>
      <c r="C26" s="24">
        <v>16.116</v>
      </c>
      <c r="D26" s="25" t="s">
        <v>24</v>
      </c>
      <c r="E26" s="23">
        <v>53.3</v>
      </c>
      <c r="F26" s="24">
        <v>24.747</v>
      </c>
      <c r="G26" s="25" t="s">
        <v>24</v>
      </c>
      <c r="H26" s="23">
        <v>25.7</v>
      </c>
      <c r="I26" s="24">
        <v>11.945</v>
      </c>
      <c r="J26" s="26" t="s">
        <v>24</v>
      </c>
      <c r="L26" s="4"/>
      <c r="M26" s="4"/>
      <c r="N26" s="4"/>
      <c r="O26" s="4"/>
      <c r="P26" s="4"/>
      <c r="Q26" s="4"/>
      <c r="R26" s="4"/>
      <c r="S26" s="4"/>
    </row>
    <row r="27" spans="1:22" ht="12" customHeight="1" x14ac:dyDescent="0.2">
      <c r="A27" s="22" t="s">
        <v>32</v>
      </c>
      <c r="B27" s="23">
        <v>14.4</v>
      </c>
      <c r="C27" s="24">
        <v>4.1300000000000008</v>
      </c>
      <c r="D27" s="25">
        <v>4.8280000000000003</v>
      </c>
      <c r="E27" s="23">
        <v>120.9</v>
      </c>
      <c r="F27" s="24">
        <v>34.616999999999997</v>
      </c>
      <c r="G27" s="25">
        <v>40.461999999999996</v>
      </c>
      <c r="H27" s="23">
        <v>163.4</v>
      </c>
      <c r="I27" s="24">
        <v>46.808</v>
      </c>
      <c r="J27" s="26">
        <v>54.710999999999999</v>
      </c>
      <c r="R27" s="4"/>
      <c r="S27" s="4"/>
    </row>
    <row r="28" spans="1:22" ht="12" customHeight="1" x14ac:dyDescent="0.2">
      <c r="A28" s="22" t="s">
        <v>34</v>
      </c>
      <c r="B28" s="23">
        <v>112.4</v>
      </c>
      <c r="C28" s="24">
        <v>17</v>
      </c>
      <c r="D28" s="25">
        <v>23.695</v>
      </c>
      <c r="E28" s="23">
        <v>195</v>
      </c>
      <c r="F28" s="24">
        <v>29.498000000000001</v>
      </c>
      <c r="G28" s="25">
        <v>41.116</v>
      </c>
      <c r="H28" s="23">
        <v>166.9</v>
      </c>
      <c r="I28" s="24">
        <v>25.246000000000002</v>
      </c>
      <c r="J28" s="26">
        <v>35.189</v>
      </c>
      <c r="R28" s="4"/>
      <c r="S28" s="4"/>
    </row>
    <row r="29" spans="1:22" ht="12" customHeight="1" x14ac:dyDescent="0.2">
      <c r="A29" s="22" t="s">
        <v>36</v>
      </c>
      <c r="B29" s="23">
        <v>153</v>
      </c>
      <c r="C29" s="24">
        <v>6.5960000000000001</v>
      </c>
      <c r="D29" s="25">
        <v>34.912999999999997</v>
      </c>
      <c r="E29" s="23">
        <v>192.3</v>
      </c>
      <c r="F29" s="24">
        <v>8.2900000000000009</v>
      </c>
      <c r="G29" s="25">
        <v>43.88</v>
      </c>
      <c r="H29" s="23">
        <v>92.9</v>
      </c>
      <c r="I29" s="24">
        <v>4.0060000000000002</v>
      </c>
      <c r="J29" s="26">
        <v>21.206</v>
      </c>
      <c r="N29" s="28"/>
      <c r="O29" s="28"/>
      <c r="P29" s="28"/>
      <c r="R29" s="4"/>
      <c r="S29" s="4"/>
    </row>
    <row r="30" spans="1:22" ht="12" customHeight="1" x14ac:dyDescent="0.2">
      <c r="A30" s="22" t="s">
        <v>38</v>
      </c>
      <c r="B30" s="23">
        <v>30.9</v>
      </c>
      <c r="C30" s="24">
        <v>12.286999999999999</v>
      </c>
      <c r="D30" s="25" t="s">
        <v>24</v>
      </c>
      <c r="E30" s="23">
        <v>48.4</v>
      </c>
      <c r="F30" s="24">
        <v>19.233000000000001</v>
      </c>
      <c r="G30" s="25" t="s">
        <v>24</v>
      </c>
      <c r="H30" s="23">
        <v>20.9</v>
      </c>
      <c r="I30" s="24">
        <v>8.3119999999999994</v>
      </c>
      <c r="J30" s="26" t="s">
        <v>24</v>
      </c>
      <c r="N30" s="28"/>
      <c r="O30" s="28"/>
      <c r="P30" s="28"/>
      <c r="R30" s="4"/>
      <c r="S30" s="4"/>
    </row>
    <row r="31" spans="1:22" s="29" customFormat="1" ht="10.199999999999999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N31" s="28"/>
      <c r="O31" s="28"/>
      <c r="P31" s="28"/>
      <c r="Q31" s="2"/>
      <c r="R31" s="4"/>
      <c r="S31" s="4"/>
      <c r="T31" s="2"/>
      <c r="U31" s="2"/>
      <c r="V31" s="2"/>
    </row>
    <row r="32" spans="1:22" ht="16.5" customHeight="1" x14ac:dyDescent="0.25">
      <c r="A32" s="5" t="s">
        <v>39</v>
      </c>
      <c r="B32" s="3"/>
      <c r="C32" s="3"/>
      <c r="D32" s="3"/>
      <c r="E32" s="3"/>
      <c r="F32" s="3"/>
      <c r="G32" s="3"/>
      <c r="H32" s="3"/>
      <c r="I32" s="3"/>
      <c r="J32" s="3"/>
      <c r="L32" s="4"/>
      <c r="M32" s="4"/>
      <c r="N32" s="30"/>
      <c r="O32" s="30"/>
      <c r="P32" s="30"/>
      <c r="Q32" s="4"/>
      <c r="R32" s="4"/>
      <c r="S32" s="4"/>
    </row>
    <row r="33" spans="1:22" s="29" customFormat="1" ht="12" customHeight="1" x14ac:dyDescent="0.2">
      <c r="A33" s="31"/>
      <c r="B33" s="31"/>
      <c r="C33" s="31"/>
      <c r="D33" s="31"/>
      <c r="E33" s="31"/>
      <c r="F33" s="31"/>
      <c r="G33" s="31"/>
      <c r="H33" s="31"/>
      <c r="I33" s="31"/>
      <c r="J33" s="32"/>
      <c r="K33" s="2"/>
      <c r="L33" s="4"/>
      <c r="M33" s="4"/>
      <c r="N33" s="30"/>
      <c r="O33" s="30"/>
      <c r="P33" s="30"/>
      <c r="Q33" s="4"/>
      <c r="R33" s="4"/>
      <c r="S33" s="4"/>
      <c r="T33" s="2"/>
      <c r="U33" s="2"/>
      <c r="V33" s="2"/>
    </row>
    <row r="34" spans="1:22" ht="12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  <c r="J34" s="31"/>
      <c r="L34" s="4"/>
      <c r="M34" s="4"/>
      <c r="N34" s="30"/>
      <c r="O34" s="30"/>
      <c r="P34" s="30"/>
      <c r="Q34" s="4"/>
      <c r="R34" s="4"/>
      <c r="S34" s="4"/>
    </row>
    <row r="35" spans="1:22" ht="12" customHeight="1" x14ac:dyDescent="0.2">
      <c r="A35" s="31"/>
      <c r="B35" s="31"/>
      <c r="C35" s="31"/>
      <c r="D35" s="31"/>
      <c r="E35" s="31"/>
      <c r="F35" s="31"/>
      <c r="G35" s="31"/>
      <c r="H35" s="31"/>
      <c r="I35" s="31"/>
      <c r="J35" s="31"/>
      <c r="L35" s="4"/>
      <c r="M35" s="4"/>
      <c r="N35" s="30"/>
      <c r="O35" s="30"/>
      <c r="P35" s="30"/>
      <c r="Q35" s="4"/>
      <c r="R35" s="4"/>
      <c r="S35" s="4"/>
    </row>
    <row r="36" spans="1:22" ht="12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  <c r="J36" s="31"/>
      <c r="L36" s="4"/>
      <c r="M36" s="4"/>
      <c r="N36" s="30"/>
      <c r="O36" s="30"/>
      <c r="P36" s="30"/>
      <c r="Q36" s="4"/>
      <c r="R36" s="4"/>
      <c r="S36" s="4"/>
    </row>
    <row r="37" spans="1:22" ht="12" customHeight="1" x14ac:dyDescent="0.2">
      <c r="A37" s="31"/>
      <c r="B37" s="31"/>
      <c r="C37" s="31"/>
      <c r="D37" s="31"/>
      <c r="E37" s="31"/>
      <c r="F37" s="31"/>
      <c r="G37" s="31"/>
      <c r="H37" s="31"/>
      <c r="I37" s="31"/>
      <c r="J37" s="31"/>
      <c r="N37" s="30"/>
      <c r="O37" s="30"/>
      <c r="P37" s="30"/>
    </row>
    <row r="38" spans="1:22" ht="12" customHeight="1" x14ac:dyDescent="0.2">
      <c r="A38" s="31"/>
      <c r="B38" s="31"/>
      <c r="C38" s="31"/>
      <c r="D38" s="31"/>
      <c r="E38" s="31"/>
      <c r="F38" s="31"/>
      <c r="G38" s="31"/>
      <c r="H38" s="31"/>
      <c r="I38" s="31"/>
      <c r="J38" s="31"/>
      <c r="N38" s="30"/>
      <c r="O38" s="30"/>
      <c r="P38" s="30"/>
    </row>
    <row r="39" spans="1:22" ht="12" customHeight="1" x14ac:dyDescent="0.2">
      <c r="A39" s="31"/>
      <c r="B39" s="31"/>
      <c r="C39" s="31"/>
      <c r="D39" s="31"/>
      <c r="E39" s="31"/>
      <c r="F39" s="31"/>
      <c r="G39" s="31"/>
      <c r="H39" s="31"/>
      <c r="I39" s="31"/>
      <c r="J39" s="31"/>
    </row>
    <row r="40" spans="1:22" ht="12" customHeight="1" x14ac:dyDescent="0.2">
      <c r="A40" s="31"/>
      <c r="B40" s="31"/>
      <c r="C40" s="31"/>
      <c r="D40" s="31"/>
      <c r="E40" s="31"/>
      <c r="F40" s="31"/>
      <c r="G40" s="31"/>
      <c r="H40" s="31"/>
      <c r="I40" s="31"/>
      <c r="J40" s="31"/>
    </row>
    <row r="41" spans="1:22" ht="12" customHeight="1" x14ac:dyDescent="0.2">
      <c r="A41" s="31"/>
      <c r="B41" s="31"/>
      <c r="C41" s="31"/>
      <c r="D41" s="31"/>
      <c r="E41" s="31"/>
      <c r="F41" s="31"/>
      <c r="G41" s="31"/>
      <c r="H41" s="31"/>
      <c r="I41" s="31"/>
      <c r="J41" s="31"/>
    </row>
    <row r="42" spans="1:22" ht="12" customHeight="1" x14ac:dyDescent="0.2">
      <c r="A42" s="31"/>
      <c r="B42" s="31"/>
      <c r="C42" s="31"/>
      <c r="D42" s="31"/>
      <c r="E42" s="31"/>
      <c r="F42" s="31"/>
      <c r="G42" s="31"/>
      <c r="H42" s="31"/>
      <c r="I42" s="31"/>
      <c r="J42" s="31"/>
    </row>
    <row r="43" spans="1:22" ht="12" customHeight="1" x14ac:dyDescent="0.2">
      <c r="A43" s="31"/>
      <c r="B43" s="31"/>
      <c r="C43" s="31"/>
      <c r="D43" s="31"/>
      <c r="E43" s="31"/>
      <c r="F43" s="31"/>
      <c r="G43" s="31"/>
      <c r="H43" s="31"/>
      <c r="I43" s="31"/>
      <c r="J43" s="31"/>
    </row>
    <row r="44" spans="1:22" ht="12" customHeight="1" x14ac:dyDescent="0.2">
      <c r="A44" s="31"/>
      <c r="B44" s="31"/>
      <c r="C44" s="31"/>
      <c r="D44" s="31"/>
      <c r="E44" s="31"/>
      <c r="F44" s="31"/>
      <c r="G44" s="31"/>
      <c r="H44" s="31"/>
      <c r="I44" s="31"/>
      <c r="J44" s="31"/>
    </row>
    <row r="45" spans="1:22" ht="12" customHeight="1" x14ac:dyDescent="0.2">
      <c r="A45" s="31"/>
      <c r="B45" s="31"/>
      <c r="C45" s="31"/>
      <c r="D45" s="31"/>
      <c r="E45" s="31"/>
      <c r="F45" s="31"/>
      <c r="G45" s="31"/>
      <c r="H45" s="31"/>
      <c r="I45" s="31"/>
      <c r="J45" s="31"/>
    </row>
    <row r="46" spans="1:22" ht="12" customHeight="1" x14ac:dyDescent="0.2">
      <c r="A46" s="31"/>
      <c r="B46" s="31"/>
      <c r="C46" s="31"/>
      <c r="D46" s="31"/>
      <c r="E46" s="31"/>
      <c r="F46" s="31"/>
      <c r="G46" s="31"/>
      <c r="H46" s="31"/>
      <c r="I46" s="31"/>
      <c r="J46" s="31"/>
    </row>
    <row r="47" spans="1:22" ht="12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  <c r="J47" s="31"/>
    </row>
    <row r="48" spans="1:22" ht="12" customHeight="1" x14ac:dyDescent="0.2">
      <c r="A48" s="31"/>
      <c r="B48" s="31"/>
      <c r="C48" s="31"/>
      <c r="D48" s="31"/>
      <c r="E48" s="31"/>
      <c r="F48" s="31"/>
      <c r="G48" s="31"/>
      <c r="H48" s="31"/>
      <c r="I48" s="31"/>
      <c r="J48" s="31"/>
    </row>
    <row r="49" spans="1:10" ht="12" customHeight="1" x14ac:dyDescent="0.2">
      <c r="A49" s="31"/>
      <c r="B49" s="31"/>
      <c r="C49" s="31"/>
      <c r="D49" s="31"/>
      <c r="E49" s="31"/>
      <c r="F49" s="31"/>
      <c r="G49" s="31"/>
      <c r="H49" s="31"/>
      <c r="I49" s="31"/>
      <c r="J49" s="31"/>
    </row>
    <row r="50" spans="1:10" ht="12" customHeight="1" x14ac:dyDescent="0.2">
      <c r="A50" s="31"/>
      <c r="B50" s="31"/>
      <c r="C50" s="31"/>
      <c r="D50" s="31"/>
      <c r="E50" s="31"/>
      <c r="F50" s="31"/>
      <c r="G50" s="31"/>
      <c r="H50" s="31"/>
      <c r="I50" s="31"/>
      <c r="J50" s="31"/>
    </row>
    <row r="51" spans="1:10" ht="12" customHeight="1" x14ac:dyDescent="0.2">
      <c r="A51" s="31"/>
      <c r="B51" s="31"/>
      <c r="C51" s="31"/>
      <c r="D51" s="31"/>
      <c r="E51" s="31"/>
      <c r="F51" s="31"/>
      <c r="G51" s="31"/>
      <c r="H51" s="31"/>
      <c r="I51" s="31"/>
      <c r="J51" s="31"/>
    </row>
    <row r="52" spans="1:10" ht="12" customHeight="1" x14ac:dyDescent="0.2">
      <c r="A52" s="31"/>
      <c r="B52" s="31"/>
      <c r="C52" s="31"/>
      <c r="D52" s="31"/>
      <c r="E52" s="31"/>
      <c r="F52" s="31"/>
      <c r="G52" s="31"/>
      <c r="H52" s="31"/>
      <c r="I52" s="31"/>
      <c r="J52" s="31"/>
    </row>
    <row r="53" spans="1:10" ht="5.4" customHeight="1" x14ac:dyDescent="0.2">
      <c r="A53" s="31"/>
      <c r="B53" s="31"/>
      <c r="C53" s="31"/>
      <c r="D53" s="31"/>
      <c r="E53" s="31"/>
      <c r="F53" s="31"/>
      <c r="G53" s="31"/>
      <c r="H53" s="31"/>
      <c r="I53" s="31"/>
      <c r="J53" s="31"/>
    </row>
    <row r="54" spans="1:10" ht="12" customHeight="1" x14ac:dyDescent="0.2">
      <c r="A54" s="33" t="s">
        <v>40</v>
      </c>
      <c r="B54" s="31"/>
      <c r="C54" s="31"/>
      <c r="D54" s="31"/>
      <c r="E54" s="31"/>
      <c r="F54" s="31"/>
      <c r="G54" s="31"/>
      <c r="H54" s="31"/>
      <c r="I54" s="31"/>
      <c r="J54" s="31"/>
    </row>
    <row r="55" spans="1:10" ht="12" customHeight="1" x14ac:dyDescent="0.2">
      <c r="A55" s="34" t="s">
        <v>41</v>
      </c>
      <c r="B55" s="31"/>
      <c r="C55" s="31"/>
      <c r="D55" s="31"/>
      <c r="E55" s="31"/>
      <c r="F55" s="31"/>
      <c r="G55" s="31"/>
      <c r="H55" s="31"/>
      <c r="I55" s="31"/>
      <c r="J55" s="31"/>
    </row>
    <row r="56" spans="1:10" ht="12" customHeight="1" x14ac:dyDescent="0.2">
      <c r="A56" s="35" t="s">
        <v>42</v>
      </c>
      <c r="B56" s="31"/>
      <c r="C56" s="31"/>
      <c r="D56" s="31"/>
      <c r="E56" s="31"/>
      <c r="F56" s="31"/>
      <c r="G56" s="31"/>
      <c r="H56" s="31"/>
      <c r="I56" s="31"/>
      <c r="J56" s="31"/>
    </row>
    <row r="57" spans="1:10" ht="12" customHeight="1" x14ac:dyDescent="0.2">
      <c r="A57" s="36" t="s">
        <v>43</v>
      </c>
      <c r="B57" s="31"/>
      <c r="C57" s="31"/>
      <c r="D57" s="31"/>
      <c r="E57" s="31"/>
      <c r="F57" s="31"/>
      <c r="G57" s="31"/>
      <c r="H57" s="31"/>
      <c r="I57" s="31"/>
      <c r="J57" s="31"/>
    </row>
    <row r="58" spans="1:10" ht="12" customHeight="1" x14ac:dyDescent="0.2">
      <c r="B58" s="3"/>
      <c r="C58" s="3"/>
      <c r="D58" s="3"/>
      <c r="E58" s="3"/>
      <c r="F58" s="3"/>
      <c r="G58" s="3"/>
      <c r="H58" s="3"/>
      <c r="I58" s="3"/>
      <c r="J58" s="3"/>
    </row>
    <row r="59" spans="1:10" ht="12" customHeight="1" x14ac:dyDescent="0.2">
      <c r="B59" s="3"/>
      <c r="C59" s="3"/>
      <c r="D59" s="3"/>
      <c r="E59" s="3"/>
      <c r="F59" s="3"/>
      <c r="G59" s="3"/>
      <c r="H59" s="3"/>
      <c r="I59" s="3"/>
      <c r="J59" s="3"/>
    </row>
    <row r="60" spans="1:10" ht="12" customHeight="1" x14ac:dyDescent="0.2">
      <c r="B60" s="3"/>
      <c r="C60" s="3"/>
      <c r="D60" s="3"/>
      <c r="E60" s="3"/>
      <c r="F60" s="3"/>
      <c r="G60" s="3"/>
      <c r="H60" s="3"/>
      <c r="I60" s="3"/>
      <c r="J60" s="3"/>
    </row>
    <row r="61" spans="1:10" ht="12" customHeight="1" x14ac:dyDescent="0.2">
      <c r="B61" s="3"/>
      <c r="C61" s="3"/>
      <c r="D61" s="3"/>
      <c r="E61" s="3"/>
      <c r="F61" s="3"/>
      <c r="G61" s="3"/>
      <c r="H61" s="3"/>
      <c r="I61" s="3"/>
      <c r="J61" s="3"/>
    </row>
    <row r="62" spans="1:10" ht="12" customHeight="1" x14ac:dyDescent="0.2">
      <c r="B62" s="3"/>
      <c r="C62" s="3"/>
      <c r="D62" s="3"/>
      <c r="E62" s="3"/>
      <c r="F62" s="3"/>
      <c r="G62" s="3"/>
      <c r="H62" s="3"/>
      <c r="I62" s="3"/>
      <c r="J62" s="3"/>
    </row>
    <row r="63" spans="1:10" ht="12" customHeight="1" x14ac:dyDescent="0.2">
      <c r="B63" s="3"/>
      <c r="C63" s="3"/>
      <c r="D63" s="3"/>
      <c r="E63" s="3"/>
      <c r="F63" s="3"/>
      <c r="G63" s="3"/>
      <c r="H63" s="3"/>
      <c r="I63" s="3"/>
      <c r="J63" s="3"/>
    </row>
  </sheetData>
  <mergeCells count="4">
    <mergeCell ref="A5:A6"/>
    <mergeCell ref="B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rowBreaks count="1" manualBreakCount="1">
    <brk id="66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1308</vt:lpstr>
      <vt:lpstr>'1308'!Oblast_tisku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2021-11-03T08:58:24Z</dcterms:created>
  <dcterms:modified xsi:type="dcterms:W3CDTF">2021-11-03T10:03:29Z</dcterms:modified>
</cp:coreProperties>
</file>