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PUBLIKACE\BULLETIN\2019\1. čtvrtletí\základ\O_Kriminalita\"/>
    </mc:Choice>
  </mc:AlternateContent>
  <bookViews>
    <workbookView xWindow="7725" yWindow="285" windowWidth="14280" windowHeight="9735"/>
  </bookViews>
  <sheets>
    <sheet name="Tab. P.3" sheetId="1" r:id="rId1"/>
  </sheets>
  <calcPr calcId="162913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<sst xmlns="http://schemas.openxmlformats.org/spreadsheetml/2006/main" count="35" uniqueCount="30">
  <si>
    <t>Pramen: Policejní prezidium ČR</t>
  </si>
  <si>
    <t>Česká republika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</si>
  <si>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</si>
  <si>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</si>
  <si>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</si>
  <si>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</si>
  <si>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</si>
  <si>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</si>
  <si>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</si>
  <si>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</si>
  <si>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</si>
  <si>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</si>
  <si>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</si>
  <si>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</si>
  <si>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</si>
  <si>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</si>
  <si>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</si>
  <si>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</si>
  <si>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Dopravní nehody</t>
  </si>
  <si>
    <t>Usmrcené osoby</t>
  </si>
  <si>
    <t>v tom</t>
  </si>
  <si>
    <t>těžce</t>
  </si>
  <si>
    <t>lehce</t>
  </si>
  <si>
    <t>Zraněné osoby</t>
  </si>
  <si>
    <t>Věcná škoda 
(mil. Kč)</t>
  </si>
  <si>
    <t>(předběžné údaje)</t>
  </si>
  <si>
    <t>index
2019/2018</t>
  </si>
  <si>
    <t>z toho 
s následky 
na životě 
a zdraví</t>
  </si>
  <si>
    <t xml:space="preserve"> - </t>
  </si>
  <si>
    <t>Tab. O.3 Dopravní nehody podle krajů v 1.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</si>
</sst>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left" indent="1"/>
    </xf>
    <xf numFmtId="164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Fill="1" applyBorder="1"/>
    <xf numFmtId="165" fontId="1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Alignment="1"/>
    <xf numFmtId="0" fontId="5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/>
    <xf numFmtId="164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0" fontId="4" fillId="0" borderId="0" xfId="0" applyFont="1" applyAlignment="1"/>
    <xf numFmtId="0" fontId="4" fillId="0" borderId="0" xfId="0" applyFont="1" applyFill="1" applyAlignment="1"/>
    <xf numFmtId="3" fontId="1" fillId="0" borderId="3" xfId="0" applyNumberFormat="1" applyFont="1" applyFill="1" applyBorder="1"/>
    <xf numFmtId="165" fontId="1" fillId="0" borderId="5" xfId="0" applyNumberFormat="1" applyFont="1" applyBorder="1" applyAlignment="1"/>
    <xf numFmtId="165" fontId="1" fillId="0" borderId="4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Fill="1" applyBorder="1" applyAlignment="1"/>
    <xf numFmtId="165" fontId="1" fillId="0" borderId="4" xfId="0" applyNumberFormat="1" applyFont="1" applyBorder="1"/>
    <xf numFmtId="164" fontId="4" fillId="0" borderId="0" xfId="0" applyNumberFormat="1" applyFont="1"/>
    <xf numFmtId="0" fontId="1" fillId="0" borderId="0" xfId="0" applyFont="1" applyFill="1" applyBorder="1" applyAlignment="1">
      <alignment horizontal="left" indent="1"/>
    </xf>
    <xf numFmtId="164" fontId="1" fillId="0" borderId="4" xfId="0" applyNumberFormat="1" applyFont="1" applyFill="1" applyBorder="1"/>
    <xf numFmtId="165" fontId="4" fillId="0" borderId="0" xfId="0" applyNumberFormat="1" applyFont="1"/>
    <xf numFmtId="0" fontId="6" fillId="0" borderId="0" xfId="0" applyFont="1" applyFill="1" applyBorder="1" applyAlignment="1">
      <alignment horizontal="right"/>
    </xf>
    <xf numFmtId="3" fontId="4" fillId="0" borderId="0" xfId="0" applyNumberFormat="1" applyFont="1" applyAlignment="1"/>
    <xf numFmtId="165" fontId="7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indent="1"/>
    </xf>
    <xf numFmtId="164" fontId="7" fillId="0" borderId="4" xfId="0" applyNumberFormat="1" applyFont="1" applyBorder="1"/>
    <xf numFmtId="165" fontId="7" fillId="0" borderId="4" xfId="0" applyNumberFormat="1" applyFont="1" applyFill="1" applyBorder="1"/>
    <xf numFmtId="164" fontId="7" fillId="0" borderId="4" xfId="0" applyNumberFormat="1" applyFont="1" applyFill="1" applyBorder="1"/>
    <xf numFmtId="165" fontId="7" fillId="0" borderId="4" xfId="0" applyNumberFormat="1" applyFont="1" applyBorder="1"/>
    <xf numFmtId="165" fontId="7" fillId="0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I1"/>
    </sheetView>
  </sheetViews>
  <sheetFormatPr defaultRowHeight="12.75" x14ac:dyDescent="0.2"/>
  <cols>
    <col min="1" max="1" width="15" style="13" customWidth="1"/>
    <col min="2" max="2" width="6.85546875" style="13" customWidth="1"/>
    <col min="3" max="3" width="8" style="13" customWidth="1"/>
    <col min="4" max="4" width="8.42578125" style="13" customWidth="1"/>
    <col min="5" max="5" width="6" style="13" customWidth="1"/>
    <col min="6" max="6" width="8.140625" style="13" customWidth="1"/>
    <col min="7" max="7" width="6.7109375" style="13" customWidth="1"/>
    <col min="8" max="9" width="5.28515625" style="13" customWidth="1"/>
    <col min="10" max="10" width="8.28515625" style="13" customWidth="1"/>
    <col min="11" max="11" width="9" style="13" customWidth="1"/>
    <col min="12" max="12" width="9.140625" style="13"/>
    <col min="13" max="13" width="14.28515625" style="13" customWidth="1"/>
    <col min="14" max="16" width="9.140625" style="13"/>
    <col min="17" max="16384" width="9.140625" style="12"/>
  </cols>
  <sheetData>
    <row r="1" spans="1:16" s="9" customFormat="1" ht="14.25" customHeight="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6"/>
      <c r="K1" s="7"/>
      <c r="L1" s="8"/>
      <c r="M1" s="8"/>
      <c r="N1" s="8"/>
      <c r="O1" s="8"/>
      <c r="P1" s="8"/>
    </row>
    <row r="2" spans="1:16" ht="12" customHeight="1" x14ac:dyDescent="0.2">
      <c r="A2" s="42" t="s">
        <v>0</v>
      </c>
      <c r="B2" s="42"/>
      <c r="C2" s="10"/>
      <c r="D2" s="38"/>
      <c r="E2" s="11"/>
      <c r="F2" s="44"/>
      <c r="G2" s="44"/>
      <c r="H2" s="44"/>
      <c r="I2" s="44"/>
      <c r="J2" s="12"/>
    </row>
    <row r="3" spans="1:16" ht="12" customHeight="1" thickBot="1" x14ac:dyDescent="0.25">
      <c r="A3" s="10" t="s">
        <v>25</v>
      </c>
      <c r="B3" s="10"/>
      <c r="C3" s="10"/>
      <c r="D3" s="38"/>
      <c r="E3" s="34"/>
      <c r="F3" s="34"/>
      <c r="G3" s="34"/>
      <c r="H3" s="34"/>
      <c r="I3" s="34"/>
      <c r="J3" s="12"/>
    </row>
    <row r="4" spans="1:16" ht="25.5" customHeight="1" x14ac:dyDescent="0.2">
      <c r="A4" s="45"/>
      <c r="B4" s="51" t="s">
        <v>18</v>
      </c>
      <c r="C4" s="52"/>
      <c r="D4" s="53"/>
      <c r="E4" s="47" t="s">
        <v>19</v>
      </c>
      <c r="F4" s="48"/>
      <c r="G4" s="49" t="s">
        <v>23</v>
      </c>
      <c r="H4" s="49" t="s">
        <v>20</v>
      </c>
      <c r="I4" s="49"/>
      <c r="J4" s="40" t="s">
        <v>24</v>
      </c>
      <c r="K4" s="41"/>
    </row>
    <row r="5" spans="1:16" ht="48" customHeight="1" thickBot="1" x14ac:dyDescent="0.25">
      <c r="A5" s="46"/>
      <c r="B5" s="14" t="s">
        <v>17</v>
      </c>
      <c r="C5" s="14" t="s">
        <v>26</v>
      </c>
      <c r="D5" s="14" t="s">
        <v>27</v>
      </c>
      <c r="E5" s="14" t="s">
        <v>17</v>
      </c>
      <c r="F5" s="14" t="s">
        <v>26</v>
      </c>
      <c r="G5" s="50"/>
      <c r="H5" s="14" t="s">
        <v>21</v>
      </c>
      <c r="I5" s="14" t="s">
        <v>22</v>
      </c>
      <c r="J5" s="14" t="s">
        <v>17</v>
      </c>
      <c r="K5" s="15" t="s">
        <v>26</v>
      </c>
    </row>
    <row r="6" spans="1:16" s="22" customFormat="1" ht="15" customHeight="1" x14ac:dyDescent="0.2">
      <c r="A6" s="16" t="s">
        <v>1</v>
      </c>
      <c r="B6" s="17">
        <v>23669</v>
      </c>
      <c r="C6" s="18">
        <v>1444.5199999999998</v>
      </c>
      <c r="D6" s="17">
        <v>3810</v>
      </c>
      <c r="E6" s="17">
        <v>87</v>
      </c>
      <c r="F6" s="18">
        <v>1508.93</v>
      </c>
      <c r="G6" s="17">
        <f>H6+I6</f>
        <v>4833</v>
      </c>
      <c r="H6" s="17">
        <v>365</v>
      </c>
      <c r="I6" s="19">
        <v>4468</v>
      </c>
      <c r="J6" s="36">
        <v>1475.2840000000001</v>
      </c>
      <c r="K6" s="20">
        <v>1481.46</v>
      </c>
      <c r="L6" s="21"/>
      <c r="M6" s="35"/>
      <c r="N6" s="21"/>
      <c r="O6" s="21"/>
      <c r="P6" s="21"/>
    </row>
    <row r="7" spans="1:16" s="22" customFormat="1" ht="12.75" customHeight="1" x14ac:dyDescent="0.2">
      <c r="A7" s="23" t="s">
        <v>2</v>
      </c>
      <c r="B7" s="17"/>
      <c r="C7" s="18"/>
      <c r="D7" s="18"/>
      <c r="E7" s="17"/>
      <c r="F7" s="18"/>
      <c r="G7" s="17"/>
      <c r="H7" s="17"/>
      <c r="I7" s="19"/>
      <c r="J7" s="36"/>
      <c r="K7" s="24"/>
      <c r="L7" s="21"/>
      <c r="M7" s="21"/>
      <c r="N7" s="21"/>
      <c r="O7" s="21"/>
      <c r="P7" s="21"/>
    </row>
    <row r="8" spans="1:16" s="22" customFormat="1" ht="12" customHeight="1" x14ac:dyDescent="0.2">
      <c r="A8" s="1" t="s">
        <v>3</v>
      </c>
      <c r="B8" s="3">
        <v>4977</v>
      </c>
      <c r="C8" s="25">
        <v>92.92</v>
      </c>
      <c r="D8" s="39">
        <v>385</v>
      </c>
      <c r="E8" s="3">
        <v>3</v>
      </c>
      <c r="F8" s="26">
        <v>50</v>
      </c>
      <c r="G8" s="3">
        <f t="shared" ref="G8:G21" si="0">H8+I8</f>
        <v>459</v>
      </c>
      <c r="H8" s="3">
        <v>33</v>
      </c>
      <c r="I8" s="27">
        <v>426</v>
      </c>
      <c r="J8" s="37">
        <v>339.12700000000001</v>
      </c>
      <c r="K8" s="24">
        <v>89.71</v>
      </c>
      <c r="L8" s="21"/>
      <c r="M8" s="35"/>
      <c r="N8" s="21"/>
      <c r="O8" s="21"/>
      <c r="P8" s="21"/>
    </row>
    <row r="9" spans="1:16" s="22" customFormat="1" ht="12" customHeight="1" x14ac:dyDescent="0.2">
      <c r="A9" s="1" t="s">
        <v>4</v>
      </c>
      <c r="B9" s="3">
        <v>3467</v>
      </c>
      <c r="C9" s="25">
        <v>107.44</v>
      </c>
      <c r="D9" s="39">
        <v>552</v>
      </c>
      <c r="E9" s="3">
        <v>10</v>
      </c>
      <c r="F9" s="26">
        <v>62.5</v>
      </c>
      <c r="G9" s="3">
        <f t="shared" si="0"/>
        <v>710</v>
      </c>
      <c r="H9" s="3">
        <v>54</v>
      </c>
      <c r="I9" s="27">
        <v>656</v>
      </c>
      <c r="J9" s="37">
        <v>241.21100000000001</v>
      </c>
      <c r="K9" s="28">
        <v>107.9</v>
      </c>
      <c r="L9" s="21"/>
      <c r="M9" s="35"/>
      <c r="N9" s="21"/>
      <c r="O9" s="21"/>
      <c r="P9" s="21"/>
    </row>
    <row r="10" spans="1:16" s="22" customFormat="1" ht="12" customHeight="1" x14ac:dyDescent="0.2">
      <c r="A10" s="1" t="s">
        <v>5</v>
      </c>
      <c r="B10" s="3">
        <v>924</v>
      </c>
      <c r="C10" s="25">
        <v>97.16</v>
      </c>
      <c r="D10" s="39">
        <v>288</v>
      </c>
      <c r="E10" s="3">
        <v>8</v>
      </c>
      <c r="F10" s="26">
        <v>114.29</v>
      </c>
      <c r="G10" s="3">
        <f t="shared" si="0"/>
        <v>379</v>
      </c>
      <c r="H10" s="3">
        <v>39</v>
      </c>
      <c r="I10" s="27">
        <v>340</v>
      </c>
      <c r="J10" s="37">
        <v>65.209999999999994</v>
      </c>
      <c r="K10" s="28">
        <v>87.65</v>
      </c>
      <c r="L10" s="21"/>
      <c r="M10" s="35"/>
      <c r="N10" s="21"/>
      <c r="O10" s="21"/>
      <c r="P10" s="21"/>
    </row>
    <row r="11" spans="1:16" s="22" customFormat="1" ht="12" customHeight="1" x14ac:dyDescent="0.2">
      <c r="A11" s="1" t="s">
        <v>6</v>
      </c>
      <c r="B11" s="3">
        <v>840</v>
      </c>
      <c r="C11" s="25">
        <v>101.69</v>
      </c>
      <c r="D11" s="39">
        <v>246</v>
      </c>
      <c r="E11" s="3">
        <v>6</v>
      </c>
      <c r="F11" s="26">
        <v>75</v>
      </c>
      <c r="G11" s="3">
        <f t="shared" si="0"/>
        <v>306</v>
      </c>
      <c r="H11" s="3">
        <v>16</v>
      </c>
      <c r="I11" s="27">
        <v>290</v>
      </c>
      <c r="J11" s="37">
        <v>49.578000000000003</v>
      </c>
      <c r="K11" s="28">
        <v>79.64</v>
      </c>
      <c r="L11" s="21"/>
      <c r="M11" s="35"/>
      <c r="N11" s="21"/>
      <c r="O11" s="21"/>
      <c r="P11" s="21"/>
    </row>
    <row r="12" spans="1:16" x14ac:dyDescent="0.2">
      <c r="A12" s="1" t="s">
        <v>7</v>
      </c>
      <c r="B12" s="2">
        <v>675</v>
      </c>
      <c r="C12" s="4">
        <v>100</v>
      </c>
      <c r="D12" s="32">
        <v>75</v>
      </c>
      <c r="E12" s="2">
        <v>2</v>
      </c>
      <c r="F12" s="29">
        <v>100</v>
      </c>
      <c r="G12" s="3">
        <f t="shared" si="0"/>
        <v>97</v>
      </c>
      <c r="H12" s="2">
        <v>8</v>
      </c>
      <c r="I12" s="2">
        <v>89</v>
      </c>
      <c r="J12" s="29">
        <v>33.090000000000003</v>
      </c>
      <c r="K12" s="5">
        <v>103.06</v>
      </c>
      <c r="M12" s="35"/>
      <c r="N12" s="21"/>
    </row>
    <row r="13" spans="1:16" x14ac:dyDescent="0.2">
      <c r="A13" s="1" t="s">
        <v>8</v>
      </c>
      <c r="B13" s="2">
        <v>2597</v>
      </c>
      <c r="C13" s="4">
        <v>100.46</v>
      </c>
      <c r="D13" s="32">
        <v>318</v>
      </c>
      <c r="E13" s="2">
        <v>9</v>
      </c>
      <c r="F13" s="29">
        <v>128.57</v>
      </c>
      <c r="G13" s="3">
        <f t="shared" si="0"/>
        <v>425</v>
      </c>
      <c r="H13" s="2">
        <v>35</v>
      </c>
      <c r="I13" s="2">
        <v>390</v>
      </c>
      <c r="J13" s="29">
        <v>125.479</v>
      </c>
      <c r="K13" s="5">
        <v>98.94</v>
      </c>
      <c r="M13" s="35"/>
      <c r="N13" s="21"/>
    </row>
    <row r="14" spans="1:16" x14ac:dyDescent="0.2">
      <c r="A14" s="54" t="s">
        <v>9</v>
      </c>
      <c r="B14" s="55">
        <v>1075</v>
      </c>
      <c r="C14" s="56">
        <v>112.8</v>
      </c>
      <c r="D14" s="57">
        <v>162</v>
      </c>
      <c r="E14" s="17" t="s">
        <v>28</v>
      </c>
      <c r="F14" s="18" t="s">
        <v>28</v>
      </c>
      <c r="G14" s="17">
        <f t="shared" si="0"/>
        <v>204</v>
      </c>
      <c r="H14" s="55">
        <v>8</v>
      </c>
      <c r="I14" s="55">
        <v>196</v>
      </c>
      <c r="J14" s="58">
        <v>74.108999999999995</v>
      </c>
      <c r="K14" s="59">
        <v>165.3</v>
      </c>
      <c r="M14" s="35"/>
      <c r="N14" s="21"/>
    </row>
    <row r="15" spans="1:16" x14ac:dyDescent="0.2">
      <c r="A15" s="1" t="s">
        <v>10</v>
      </c>
      <c r="B15" s="2">
        <v>1100</v>
      </c>
      <c r="C15" s="4">
        <v>97.86</v>
      </c>
      <c r="D15" s="32">
        <v>212</v>
      </c>
      <c r="E15" s="2">
        <v>9</v>
      </c>
      <c r="F15" s="4">
        <v>300</v>
      </c>
      <c r="G15" s="3">
        <f t="shared" si="0"/>
        <v>261</v>
      </c>
      <c r="H15" s="2">
        <v>28</v>
      </c>
      <c r="I15" s="2">
        <v>233</v>
      </c>
      <c r="J15" s="29">
        <v>79.028999999999996</v>
      </c>
      <c r="K15" s="5">
        <v>121</v>
      </c>
      <c r="M15" s="35"/>
      <c r="N15" s="21"/>
    </row>
    <row r="16" spans="1:16" x14ac:dyDescent="0.2">
      <c r="A16" s="1" t="s">
        <v>11</v>
      </c>
      <c r="B16" s="2">
        <v>882</v>
      </c>
      <c r="C16" s="4">
        <v>97.24</v>
      </c>
      <c r="D16" s="32">
        <v>207</v>
      </c>
      <c r="E16" s="2">
        <v>6</v>
      </c>
      <c r="F16" s="4">
        <v>100</v>
      </c>
      <c r="G16" s="3">
        <f t="shared" si="0"/>
        <v>275</v>
      </c>
      <c r="H16" s="2">
        <v>25</v>
      </c>
      <c r="I16" s="2">
        <v>250</v>
      </c>
      <c r="J16" s="29">
        <v>55.180999999999997</v>
      </c>
      <c r="K16" s="5">
        <v>99.12</v>
      </c>
      <c r="M16" s="35"/>
      <c r="N16" s="21"/>
    </row>
    <row r="17" spans="1:14" x14ac:dyDescent="0.2">
      <c r="A17" s="1" t="s">
        <v>12</v>
      </c>
      <c r="B17" s="2">
        <v>1003</v>
      </c>
      <c r="C17" s="4">
        <v>114.37</v>
      </c>
      <c r="D17" s="32">
        <v>203</v>
      </c>
      <c r="E17" s="2">
        <v>6</v>
      </c>
      <c r="F17" s="4">
        <v>150</v>
      </c>
      <c r="G17" s="3">
        <f t="shared" si="0"/>
        <v>289</v>
      </c>
      <c r="H17" s="2">
        <v>8</v>
      </c>
      <c r="I17" s="2">
        <v>281</v>
      </c>
      <c r="J17" s="29">
        <v>65.188000000000002</v>
      </c>
      <c r="K17" s="5">
        <v>90.98</v>
      </c>
      <c r="M17" s="35"/>
      <c r="N17" s="21"/>
    </row>
    <row r="18" spans="1:14" x14ac:dyDescent="0.2">
      <c r="A18" s="31" t="s">
        <v>13</v>
      </c>
      <c r="B18" s="32">
        <v>1721</v>
      </c>
      <c r="C18" s="4">
        <v>107.63</v>
      </c>
      <c r="D18" s="32">
        <v>392</v>
      </c>
      <c r="E18" s="32">
        <v>9</v>
      </c>
      <c r="F18" s="4">
        <v>112.5</v>
      </c>
      <c r="G18" s="3">
        <f t="shared" si="0"/>
        <v>499</v>
      </c>
      <c r="H18" s="32">
        <v>35</v>
      </c>
      <c r="I18" s="32">
        <v>464</v>
      </c>
      <c r="J18" s="4">
        <v>103.42100000000001</v>
      </c>
      <c r="K18" s="5">
        <v>93.41</v>
      </c>
      <c r="M18" s="35"/>
      <c r="N18" s="21"/>
    </row>
    <row r="19" spans="1:14" x14ac:dyDescent="0.2">
      <c r="A19" s="1" t="s">
        <v>14</v>
      </c>
      <c r="B19" s="2">
        <v>1198</v>
      </c>
      <c r="C19" s="4">
        <v>110.82</v>
      </c>
      <c r="D19" s="32">
        <v>211</v>
      </c>
      <c r="E19" s="2">
        <v>7</v>
      </c>
      <c r="F19" s="29">
        <v>87.5</v>
      </c>
      <c r="G19" s="3">
        <f t="shared" si="0"/>
        <v>254</v>
      </c>
      <c r="H19" s="2">
        <v>21</v>
      </c>
      <c r="I19" s="2">
        <v>233</v>
      </c>
      <c r="J19" s="29">
        <v>70.207999999999998</v>
      </c>
      <c r="K19" s="5">
        <v>119.86</v>
      </c>
      <c r="M19" s="35"/>
      <c r="N19" s="21"/>
    </row>
    <row r="20" spans="1:14" x14ac:dyDescent="0.2">
      <c r="A20" s="1" t="s">
        <v>15</v>
      </c>
      <c r="B20" s="2">
        <v>922</v>
      </c>
      <c r="C20" s="4">
        <v>103.6</v>
      </c>
      <c r="D20" s="32">
        <v>194</v>
      </c>
      <c r="E20" s="2">
        <v>3</v>
      </c>
      <c r="F20" s="29">
        <v>100</v>
      </c>
      <c r="G20" s="3">
        <f t="shared" si="0"/>
        <v>236</v>
      </c>
      <c r="H20" s="2">
        <v>18</v>
      </c>
      <c r="I20" s="2">
        <v>218</v>
      </c>
      <c r="J20" s="29">
        <v>57.463000000000001</v>
      </c>
      <c r="K20" s="5">
        <v>128.72999999999999</v>
      </c>
      <c r="M20" s="35"/>
      <c r="N20" s="21"/>
    </row>
    <row r="21" spans="1:14" x14ac:dyDescent="0.2">
      <c r="A21" s="1" t="s">
        <v>16</v>
      </c>
      <c r="B21" s="2">
        <v>2288</v>
      </c>
      <c r="C21" s="4">
        <v>100.53</v>
      </c>
      <c r="D21" s="32">
        <v>365</v>
      </c>
      <c r="E21" s="2">
        <v>9</v>
      </c>
      <c r="F21" s="29">
        <v>128.57</v>
      </c>
      <c r="G21" s="3">
        <f t="shared" si="0"/>
        <v>439</v>
      </c>
      <c r="H21" s="2">
        <v>37</v>
      </c>
      <c r="I21" s="2">
        <v>402</v>
      </c>
      <c r="J21" s="29">
        <v>116.986</v>
      </c>
      <c r="K21" s="5">
        <v>96.16</v>
      </c>
      <c r="M21" s="35"/>
      <c r="N21" s="21"/>
    </row>
    <row r="22" spans="1:14" x14ac:dyDescent="0.2">
      <c r="B22" s="30"/>
      <c r="C22" s="33"/>
      <c r="D22" s="33"/>
      <c r="E22" s="30"/>
      <c r="F22" s="33"/>
      <c r="H22" s="30"/>
      <c r="I22" s="30"/>
      <c r="K22" s="33"/>
    </row>
  </sheetData>
  <mergeCells count="9">
    <mergeCell ref="J4:K4"/>
    <mergeCell ref="A2:B2"/>
    <mergeCell ref="A1:I1"/>
    <mergeCell ref="F2:I2"/>
    <mergeCell ref="A4:A5"/>
    <mergeCell ref="E4:F4"/>
    <mergeCell ref="G4:G5"/>
    <mergeCell ref="H4:I4"/>
    <mergeCell ref="B4:D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P.3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2019-05-29T08:39:48Z</cp:lastPrinted>
  <dcterms:created xsi:type="dcterms:W3CDTF">2011-06-01T08:41:02Z</dcterms:created>
  <dcterms:modified xsi:type="dcterms:W3CDTF">2019-06-17T08:13:33Z</dcterms:modified>
</cp:coreProperties>
</file>