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" windowWidth="11340" windowHeight="730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25725"/>
</workbook>
</file>

<file path=xl/calcChain.xml><?xml version="1.0" encoding="utf-8"?>
<calcChain xmlns="http://schemas.openxmlformats.org/spreadsheetml/2006/main">
  <c r="J23" i="1"/>
  <c r="J22"/>
  <c r="J19"/>
  <c r="J18"/>
  <c r="J17"/>
  <c r="J13"/>
  <c r="H27"/>
  <c r="H25"/>
  <c r="H20"/>
  <c r="H15"/>
  <c r="F27"/>
  <c r="F25"/>
  <c r="F20"/>
  <c r="F15"/>
  <c r="D27"/>
  <c r="D25"/>
  <c r="D20"/>
  <c r="D15"/>
  <c r="B27"/>
  <c r="J27"/>
  <c r="B25"/>
  <c r="J25"/>
  <c r="B20"/>
  <c r="J20"/>
  <c r="B15"/>
  <c r="J15"/>
</calcChain>
</file>

<file path=xl/sharedStrings.xml><?xml version="1.0" encoding="utf-8"?>
<sst xmlns="http://schemas.openxmlformats.org/spreadsheetml/2006/main" count="43" uniqueCount="27">
  <si>
    <t>Ukazatel</t>
  </si>
  <si>
    <t>a</t>
  </si>
  <si>
    <t>v mil. Kč</t>
  </si>
  <si>
    <t>index</t>
  </si>
  <si>
    <t>Výkony (vč. obchodní marže)</t>
  </si>
  <si>
    <t>Výkonová spotřeba</t>
  </si>
  <si>
    <t>Náklady vynaložené na prodané zboží</t>
  </si>
  <si>
    <t>Průměrný počet podnikatelských subjektů</t>
  </si>
  <si>
    <t>Tab. č. 1</t>
  </si>
  <si>
    <t>Obchodní marže</t>
  </si>
  <si>
    <t xml:space="preserve">Přehled základních finančních ukazatelů v průmyslu celkem </t>
  </si>
  <si>
    <t>Poznámka: Údaje včetně doodhadu za nezjišťovaný soubor; indexy v běžných cenách</t>
  </si>
  <si>
    <t>Tržby celkem</t>
  </si>
  <si>
    <t>v tom:</t>
  </si>
  <si>
    <t xml:space="preserve">   Tržby za prodej zboží</t>
  </si>
  <si>
    <t xml:space="preserve">   Tržby za prodej vlastních výrobků</t>
  </si>
  <si>
    <t xml:space="preserve">   Tržby za prodej služeb</t>
  </si>
  <si>
    <t>Tržby za prodej vlastních výrobků a služeb</t>
  </si>
  <si>
    <t>(stej.obd.</t>
  </si>
  <si>
    <t>m.r.=100)</t>
  </si>
  <si>
    <t>Přidaná hodnota</t>
  </si>
  <si>
    <t xml:space="preserve"> (sekce B+C+D+E dle CZ-NACE) za 1. až 4. čtvrtletí 2013</t>
  </si>
  <si>
    <t>1. čtvrtletí 2013</t>
  </si>
  <si>
    <t>2. čtvrtletí 2013</t>
  </si>
  <si>
    <t>3. čtvrtletí 2013</t>
  </si>
  <si>
    <t>4. čtvrtletí 2013</t>
  </si>
  <si>
    <t>1. až 4. čtvrtletí 2013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</si>
</sst>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3" fontId="5" fillId="0" borderId="12" xfId="0" applyNumberFormat="1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/>
  </sheetViews>
  <sheetFormatPr defaultRowHeight="13.2"/>
  <cols>
    <col min="1" max="1" width="33.5546875" customWidth="1"/>
    <col min="2" max="2" width="8.5546875" customWidth="1"/>
    <col min="3" max="3" width="8" customWidth="1"/>
    <col min="4" max="4" width="9.33203125" customWidth="1"/>
    <col min="5" max="5" width="8.44140625" customWidth="1"/>
    <col min="6" max="6" width="8.88671875" customWidth="1"/>
    <col min="7" max="7" width="8.6640625" customWidth="1"/>
    <col min="8" max="8" width="9" customWidth="1"/>
    <col min="9" max="9" width="8.44140625" customWidth="1"/>
    <col min="10" max="10" width="10" customWidth="1"/>
    <col min="11" max="11" width="10.6640625" customWidth="1"/>
  </cols>
  <sheetData>
    <row r="1" spans="1:14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7.399999999999999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1"/>
    </row>
    <row r="4" spans="1:14" ht="17.399999999999999">
      <c r="A4" s="3" t="s">
        <v>21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1"/>
    </row>
    <row r="5" spans="1:14" ht="13.8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>
      <c r="A6" s="5"/>
      <c r="B6" s="34" t="s">
        <v>22</v>
      </c>
      <c r="C6" s="35"/>
      <c r="D6" s="34" t="s">
        <v>23</v>
      </c>
      <c r="E6" s="40"/>
      <c r="F6" s="34" t="s">
        <v>24</v>
      </c>
      <c r="G6" s="35"/>
      <c r="H6" s="34" t="s">
        <v>25</v>
      </c>
      <c r="I6" s="40"/>
      <c r="J6" s="34" t="s">
        <v>26</v>
      </c>
      <c r="K6" s="38"/>
      <c r="L6" s="2"/>
      <c r="M6" s="2"/>
    </row>
    <row r="7" spans="1:14">
      <c r="A7" s="6"/>
      <c r="B7" s="36"/>
      <c r="C7" s="37"/>
      <c r="D7" s="36"/>
      <c r="E7" s="41"/>
      <c r="F7" s="36"/>
      <c r="G7" s="37"/>
      <c r="H7" s="36"/>
      <c r="I7" s="41"/>
      <c r="J7" s="36"/>
      <c r="K7" s="39"/>
      <c r="L7" s="2"/>
      <c r="M7" s="2"/>
    </row>
    <row r="8" spans="1:14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8" t="s">
        <v>3</v>
      </c>
      <c r="L8" s="2"/>
      <c r="M8" s="2"/>
    </row>
    <row r="9" spans="1:14">
      <c r="A9" s="6"/>
      <c r="B9" s="27" t="s">
        <v>2</v>
      </c>
      <c r="C9" s="21" t="s">
        <v>18</v>
      </c>
      <c r="D9" s="27" t="s">
        <v>2</v>
      </c>
      <c r="E9" s="21" t="s">
        <v>18</v>
      </c>
      <c r="F9" s="27" t="s">
        <v>2</v>
      </c>
      <c r="G9" s="21" t="s">
        <v>18</v>
      </c>
      <c r="H9" s="27" t="s">
        <v>2</v>
      </c>
      <c r="I9" s="21" t="s">
        <v>18</v>
      </c>
      <c r="J9" s="27" t="s">
        <v>2</v>
      </c>
      <c r="K9" s="29" t="s">
        <v>18</v>
      </c>
      <c r="L9" s="2"/>
      <c r="M9" s="2"/>
    </row>
    <row r="10" spans="1:14">
      <c r="A10" s="7"/>
      <c r="B10" s="22"/>
      <c r="C10" s="23" t="s">
        <v>19</v>
      </c>
      <c r="D10" s="22"/>
      <c r="E10" s="23" t="s">
        <v>19</v>
      </c>
      <c r="F10" s="22"/>
      <c r="G10" s="23" t="s">
        <v>19</v>
      </c>
      <c r="H10" s="22"/>
      <c r="I10" s="23" t="s">
        <v>19</v>
      </c>
      <c r="J10" s="22"/>
      <c r="K10" s="30" t="s">
        <v>19</v>
      </c>
      <c r="L10" s="2"/>
      <c r="M10" s="2"/>
    </row>
    <row r="11" spans="1:14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  <c r="L11" s="2"/>
      <c r="M11" s="2"/>
    </row>
    <row r="12" spans="1:14">
      <c r="A12" s="6"/>
      <c r="B12" s="9"/>
      <c r="C12" s="10"/>
      <c r="D12" s="9"/>
      <c r="E12" s="10"/>
      <c r="F12" s="9"/>
      <c r="G12" s="10"/>
      <c r="H12" s="9"/>
      <c r="I12" s="10"/>
      <c r="J12" s="9"/>
      <c r="K12" s="11"/>
      <c r="L12" s="2"/>
      <c r="M12" s="2"/>
    </row>
    <row r="13" spans="1:14">
      <c r="A13" s="6" t="s">
        <v>4</v>
      </c>
      <c r="B13" s="12">
        <v>1146732</v>
      </c>
      <c r="C13" s="13">
        <v>95.1</v>
      </c>
      <c r="D13" s="12">
        <v>1152268</v>
      </c>
      <c r="E13" s="13">
        <v>97.7</v>
      </c>
      <c r="F13" s="12">
        <v>1138049</v>
      </c>
      <c r="G13" s="13">
        <v>102.1</v>
      </c>
      <c r="H13" s="12">
        <v>1257199</v>
      </c>
      <c r="I13" s="13">
        <v>104.8</v>
      </c>
      <c r="J13" s="12">
        <f>+B13+D13+F13+H13</f>
        <v>4694248</v>
      </c>
      <c r="K13" s="14">
        <v>99.9</v>
      </c>
      <c r="L13" s="2"/>
      <c r="M13" s="2"/>
    </row>
    <row r="14" spans="1:14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  <c r="L14" s="2"/>
      <c r="M14" s="2"/>
    </row>
    <row r="15" spans="1:14">
      <c r="A15" s="6" t="s">
        <v>12</v>
      </c>
      <c r="B15" s="12">
        <f>+B17+B18+B19</f>
        <v>1250331</v>
      </c>
      <c r="C15" s="13">
        <v>95.2</v>
      </c>
      <c r="D15" s="12">
        <f>+D17+D18+D19</f>
        <v>1254667</v>
      </c>
      <c r="E15" s="13">
        <v>97.9</v>
      </c>
      <c r="F15" s="12">
        <f>+F17+F18+F19</f>
        <v>1239336</v>
      </c>
      <c r="G15" s="13">
        <v>101.7</v>
      </c>
      <c r="H15" s="12">
        <f>+H17+H18+H19</f>
        <v>1385096</v>
      </c>
      <c r="I15" s="13">
        <v>103.9</v>
      </c>
      <c r="J15" s="12">
        <f>+B15+D15+F15+H15</f>
        <v>5129430</v>
      </c>
      <c r="K15" s="14">
        <v>99.7</v>
      </c>
      <c r="L15" s="2"/>
      <c r="M15" s="2"/>
    </row>
    <row r="16" spans="1:14">
      <c r="A16" s="6" t="s">
        <v>13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  <c r="L16" s="2"/>
      <c r="M16" s="2"/>
    </row>
    <row r="17" spans="1:13">
      <c r="A17" s="6" t="s">
        <v>14</v>
      </c>
      <c r="B17" s="12">
        <v>129201</v>
      </c>
      <c r="C17" s="31">
        <v>93.3</v>
      </c>
      <c r="D17" s="12">
        <v>127505</v>
      </c>
      <c r="E17" s="31">
        <v>92.4</v>
      </c>
      <c r="F17" s="12">
        <v>131069</v>
      </c>
      <c r="G17" s="31">
        <v>94.7</v>
      </c>
      <c r="H17" s="12">
        <v>146631</v>
      </c>
      <c r="I17" s="31">
        <v>96.8</v>
      </c>
      <c r="J17" s="12">
        <f>+B17+D17+F17+H17</f>
        <v>534406</v>
      </c>
      <c r="K17" s="32">
        <v>94.4</v>
      </c>
      <c r="L17" s="2"/>
      <c r="M17" s="2"/>
    </row>
    <row r="18" spans="1:13">
      <c r="A18" s="6" t="s">
        <v>15</v>
      </c>
      <c r="B18" s="12">
        <v>955077</v>
      </c>
      <c r="C18" s="31">
        <v>94.9</v>
      </c>
      <c r="D18" s="12">
        <v>958850</v>
      </c>
      <c r="E18" s="31">
        <v>97.9</v>
      </c>
      <c r="F18" s="12">
        <v>940803</v>
      </c>
      <c r="G18" s="31">
        <v>102.2</v>
      </c>
      <c r="H18" s="12">
        <v>1040630</v>
      </c>
      <c r="I18" s="31">
        <v>105.5</v>
      </c>
      <c r="J18" s="12">
        <f>+B18+D18+F18+H18</f>
        <v>3895360</v>
      </c>
      <c r="K18" s="32">
        <v>100.1</v>
      </c>
      <c r="L18" s="2"/>
      <c r="M18" s="2"/>
    </row>
    <row r="19" spans="1:13">
      <c r="A19" s="6" t="s">
        <v>16</v>
      </c>
      <c r="B19" s="12">
        <v>166053</v>
      </c>
      <c r="C19" s="31">
        <v>98.1</v>
      </c>
      <c r="D19" s="12">
        <v>168312</v>
      </c>
      <c r="E19" s="31">
        <v>102.6</v>
      </c>
      <c r="F19" s="12">
        <v>167464</v>
      </c>
      <c r="G19" s="31">
        <v>104.4</v>
      </c>
      <c r="H19" s="12">
        <v>197835</v>
      </c>
      <c r="I19" s="31">
        <v>101.5</v>
      </c>
      <c r="J19" s="12">
        <f>+B19+D19+F19+H19</f>
        <v>699664</v>
      </c>
      <c r="K19" s="32">
        <v>101.6</v>
      </c>
      <c r="L19" s="2"/>
      <c r="M19" s="2"/>
    </row>
    <row r="20" spans="1:13">
      <c r="A20" s="6" t="s">
        <v>17</v>
      </c>
      <c r="B20" s="12">
        <f>+B18+B19</f>
        <v>1121130</v>
      </c>
      <c r="C20" s="31">
        <v>95.4</v>
      </c>
      <c r="D20" s="12">
        <f>+D18+D19</f>
        <v>1127162</v>
      </c>
      <c r="E20" s="31">
        <v>98.6</v>
      </c>
      <c r="F20" s="12">
        <f>+F18+F19</f>
        <v>1108267</v>
      </c>
      <c r="G20" s="31">
        <v>102.5</v>
      </c>
      <c r="H20" s="12">
        <f>+H18+H19</f>
        <v>1238465</v>
      </c>
      <c r="I20" s="31">
        <v>104.8</v>
      </c>
      <c r="J20" s="12">
        <f>+B20+D20+F20+H20</f>
        <v>4595024</v>
      </c>
      <c r="K20" s="32">
        <v>100.3</v>
      </c>
      <c r="L20" s="2"/>
      <c r="M20" s="2"/>
    </row>
    <row r="21" spans="1:13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  <c r="L21" s="2"/>
      <c r="M21" s="2"/>
    </row>
    <row r="22" spans="1:13">
      <c r="A22" s="6" t="s">
        <v>5</v>
      </c>
      <c r="B22" s="12">
        <v>891012</v>
      </c>
      <c r="C22" s="13">
        <v>95.7</v>
      </c>
      <c r="D22" s="12">
        <v>884626</v>
      </c>
      <c r="E22" s="13">
        <v>96.3</v>
      </c>
      <c r="F22" s="12">
        <v>881498</v>
      </c>
      <c r="G22" s="13">
        <v>100.1</v>
      </c>
      <c r="H22" s="12">
        <v>983937</v>
      </c>
      <c r="I22" s="13">
        <v>103.7</v>
      </c>
      <c r="J22" s="12">
        <f>+B22+D22+F22+H22</f>
        <v>3641073</v>
      </c>
      <c r="K22" s="14">
        <v>99</v>
      </c>
      <c r="L22" s="2"/>
      <c r="M22" s="2"/>
    </row>
    <row r="23" spans="1:13">
      <c r="A23" s="6" t="s">
        <v>6</v>
      </c>
      <c r="B23" s="12">
        <v>113050</v>
      </c>
      <c r="C23" s="31">
        <v>93.9</v>
      </c>
      <c r="D23" s="12">
        <v>110100</v>
      </c>
      <c r="E23" s="31">
        <v>92.8</v>
      </c>
      <c r="F23" s="12">
        <v>113408</v>
      </c>
      <c r="G23" s="31">
        <v>95.2</v>
      </c>
      <c r="H23" s="12">
        <v>128440</v>
      </c>
      <c r="I23" s="31">
        <v>97.5</v>
      </c>
      <c r="J23" s="12">
        <f>+B23+D23+F23+H23</f>
        <v>464998</v>
      </c>
      <c r="K23" s="32">
        <v>94.9</v>
      </c>
      <c r="L23" s="2"/>
      <c r="M23" s="2"/>
    </row>
    <row r="24" spans="1:13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  <c r="L24" s="2"/>
      <c r="M24" s="2"/>
    </row>
    <row r="25" spans="1:13">
      <c r="A25" s="6" t="s">
        <v>9</v>
      </c>
      <c r="B25" s="12">
        <f>+B17-B23</f>
        <v>16151</v>
      </c>
      <c r="C25" s="13">
        <v>89.4</v>
      </c>
      <c r="D25" s="12">
        <f>+D17-D23</f>
        <v>17405</v>
      </c>
      <c r="E25" s="13">
        <v>89.7</v>
      </c>
      <c r="F25" s="12">
        <f>+F17-F23</f>
        <v>17661</v>
      </c>
      <c r="G25" s="13">
        <v>91.8</v>
      </c>
      <c r="H25" s="12">
        <f>+H17-H23</f>
        <v>18191</v>
      </c>
      <c r="I25" s="13">
        <v>92.4</v>
      </c>
      <c r="J25" s="12">
        <f>+B25+D25+F25+H25</f>
        <v>69408</v>
      </c>
      <c r="K25" s="14">
        <v>90.8</v>
      </c>
      <c r="L25" s="2"/>
      <c r="M25" s="2"/>
    </row>
    <row r="26" spans="1:13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  <c r="L26" s="2"/>
      <c r="M26" s="2"/>
    </row>
    <row r="27" spans="1:13">
      <c r="A27" s="6" t="s">
        <v>20</v>
      </c>
      <c r="B27" s="12">
        <f>+B13-B22</f>
        <v>255720</v>
      </c>
      <c r="C27" s="13">
        <v>93.2</v>
      </c>
      <c r="D27" s="12">
        <f>+D13-D22</f>
        <v>267642</v>
      </c>
      <c r="E27" s="13">
        <v>102.6</v>
      </c>
      <c r="F27" s="12">
        <f>+F13-F22</f>
        <v>256551</v>
      </c>
      <c r="G27" s="13">
        <v>109.5</v>
      </c>
      <c r="H27" s="12">
        <f>+H13-H22</f>
        <v>273262</v>
      </c>
      <c r="I27" s="13">
        <v>108.9</v>
      </c>
      <c r="J27" s="12">
        <f>+B27+D27+F27+H27</f>
        <v>1053175</v>
      </c>
      <c r="K27" s="14">
        <v>103.2</v>
      </c>
      <c r="L27" s="2"/>
      <c r="M27" s="2"/>
    </row>
    <row r="28" spans="1:13">
      <c r="A28" s="6"/>
      <c r="B28" s="12"/>
      <c r="C28" s="13"/>
      <c r="D28" s="12"/>
      <c r="E28" s="13"/>
      <c r="F28" s="12"/>
      <c r="G28" s="13"/>
      <c r="H28" s="12"/>
      <c r="I28" s="13"/>
      <c r="J28" s="33"/>
      <c r="K28" s="14"/>
      <c r="L28" s="2"/>
      <c r="M28" s="2"/>
    </row>
    <row r="29" spans="1:13" ht="13.8" thickBot="1">
      <c r="A29" s="15" t="s">
        <v>7</v>
      </c>
      <c r="B29" s="16">
        <v>185057</v>
      </c>
      <c r="C29" s="17">
        <v>99.1</v>
      </c>
      <c r="D29" s="16">
        <v>184447</v>
      </c>
      <c r="E29" s="17">
        <v>98.8</v>
      </c>
      <c r="F29" s="16">
        <v>183933</v>
      </c>
      <c r="G29" s="17">
        <v>98.5</v>
      </c>
      <c r="H29" s="16">
        <v>183441</v>
      </c>
      <c r="I29" s="17">
        <v>98.3</v>
      </c>
      <c r="J29" s="16">
        <v>184220</v>
      </c>
      <c r="K29" s="18">
        <v>98.7</v>
      </c>
      <c r="L29" s="2"/>
      <c r="M29" s="2"/>
    </row>
    <row r="30" spans="1:1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"/>
      <c r="M30" s="2"/>
    </row>
    <row r="31" spans="1:13">
      <c r="A31" s="2" t="s">
        <v>11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</sheetData>
  <mergeCells count="5">
    <mergeCell ref="B6:C7"/>
    <mergeCell ref="J6:K7"/>
    <mergeCell ref="D6:E7"/>
    <mergeCell ref="F6:G7"/>
    <mergeCell ref="H6:I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2010-05-31T11:04:20Z</cp:lastPrinted>
  <dcterms:created xsi:type="dcterms:W3CDTF">2001-05-03T09:19:16Z</dcterms:created>
  <dcterms:modified xsi:type="dcterms:W3CDTF">2014-07-02T10:23:52Z</dcterms:modified>
</cp:coreProperties>
</file>