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ichauerova8421\Desktop\PD\publikace\tabulky_def\excel\"/>
    </mc:Choice>
  </mc:AlternateContent>
  <bookViews>
    <workbookView xWindow="0" yWindow="0" windowWidth="28800" windowHeight="11700"/>
  </bookViews>
  <sheets>
    <sheet name="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J33" i="1"/>
  <c r="J32" i="1"/>
  <c r="J29" i="1"/>
  <c r="I27" i="1"/>
  <c r="I25" i="1" s="1"/>
  <c r="H25" i="1"/>
  <c r="G25" i="1"/>
  <c r="F25" i="1"/>
  <c r="E25" i="1"/>
  <c r="D25" i="1"/>
  <c r="C25" i="1"/>
  <c r="B25" i="1"/>
  <c r="J24" i="1"/>
  <c r="J23" i="1"/>
  <c r="J22" i="1"/>
  <c r="J21" i="1"/>
  <c r="J20" i="1"/>
  <c r="J18" i="1"/>
  <c r="J17" i="1"/>
  <c r="J15" i="1"/>
  <c r="J14" i="1"/>
  <c r="J13" i="1"/>
  <c r="J11" i="1"/>
  <c r="I10" i="1"/>
  <c r="I9" i="1" s="1"/>
  <c r="H10" i="1"/>
  <c r="H9" i="1" s="1"/>
  <c r="G10" i="1"/>
  <c r="G9" i="1" s="1"/>
  <c r="F10" i="1"/>
  <c r="F9" i="1" s="1"/>
  <c r="E10" i="1"/>
  <c r="E9" i="1" s="1"/>
  <c r="D10" i="1"/>
  <c r="D9" i="1" s="1"/>
  <c r="C10" i="1"/>
  <c r="C9" i="1" s="1"/>
  <c r="B10" i="1"/>
  <c r="B9" i="1" s="1"/>
  <c r="J6" i="1"/>
  <c r="J9" i="1" l="1"/>
  <c r="J10" i="1"/>
  <c r="J25" i="1"/>
  <c r="J27" i="1"/>
</calcChain>
</file>

<file path=xl/sharedStrings.xml><?xml version="1.0" encoding="utf-8"?>
<sst xmlns="http://schemas.openxmlformats.org/spreadsheetml/2006/main" count="49" uniqueCount="39">
  <si>
    <t>Typ hospodařící domácnosti, 
způsob bydlení</t>
  </si>
  <si>
    <t>Hospodařící domácnosti celkem</t>
  </si>
  <si>
    <t xml:space="preserve">v tom hospodařící domácnosti s počtem členů  </t>
  </si>
  <si>
    <t>Počet členů 
hospodařících 
domácností 
celkem</t>
  </si>
  <si>
    <t>Průměrný počet členů hospodařící domácnosti</t>
  </si>
  <si>
    <t>1 - 2</t>
  </si>
  <si>
    <t>3</t>
  </si>
  <si>
    <t>4</t>
  </si>
  <si>
    <t>5</t>
  </si>
  <si>
    <t>6</t>
  </si>
  <si>
    <t>7 a více</t>
  </si>
  <si>
    <t>v tom podle typu:</t>
  </si>
  <si>
    <t>hospodařící domácnosti rodinné</t>
  </si>
  <si>
    <t>tvořené 1 rodinou</t>
  </si>
  <si>
    <t xml:space="preserve">úplné rodiny </t>
  </si>
  <si>
    <t xml:space="preserve">v tom:          </t>
  </si>
  <si>
    <t>bez závislých dětí</t>
  </si>
  <si>
    <t>se závislými dětmi</t>
  </si>
  <si>
    <t>-</t>
  </si>
  <si>
    <t>neúplné rodiny</t>
  </si>
  <si>
    <t>z počtu rodinných HD:</t>
  </si>
  <si>
    <t>manželské páry</t>
  </si>
  <si>
    <t>faktická manželství</t>
  </si>
  <si>
    <t>registrovaná partnerství</t>
  </si>
  <si>
    <t>.</t>
  </si>
  <si>
    <t>faktická partnerství</t>
  </si>
  <si>
    <t xml:space="preserve">       tvořené 2 a více rodinami</t>
  </si>
  <si>
    <t>x</t>
  </si>
  <si>
    <t xml:space="preserve">   hospodařící domácnosti nerodinné</t>
  </si>
  <si>
    <t xml:space="preserve">   v tom:</t>
  </si>
  <si>
    <t>domácnosti jednotlivců</t>
  </si>
  <si>
    <t>domácnosti nerodinné vícečlenné</t>
  </si>
  <si>
    <t>186 705</t>
  </si>
  <si>
    <t>z toho domácnosti prarodiče s vnoučaty</t>
  </si>
  <si>
    <t>v tom podle způsobu bydlení:</t>
  </si>
  <si>
    <t>HD v bytech</t>
  </si>
  <si>
    <t>HD mimo byty</t>
  </si>
  <si>
    <t>HD v zařízeních</t>
  </si>
  <si>
    <t>Tab. 25  Hospodařící domácnosti podle počtu členů a podle typu hospodařící domácnosti a způsobu bydlení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</si>
</sst>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8"/>
      <color rgb="FFFF0000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2" fillId="0" borderId="0" xfId="0" applyFont="1"/>
    <xf numFmtId="3" fontId="2" fillId="0" borderId="0" xfId="0" applyNumberFormat="1" applyFont="1"/>
    <xf numFmtId="164" fontId="2" fillId="0" borderId="0" xfId="0" applyNumberFormat="1" applyFont="1"/>
    <xf numFmtId="49" fontId="2" fillId="2" borderId="5" xfId="0" applyNumberFormat="1" applyFont="1" applyFill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 shrinkToFit="1"/>
    </xf>
    <xf numFmtId="49" fontId="2" fillId="0" borderId="8" xfId="0" applyNumberFormat="1" applyFont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2" fillId="0" borderId="10" xfId="0" applyFont="1" applyBorder="1" applyAlignment="1">
      <alignment horizontal="left"/>
    </xf>
    <xf numFmtId="3" fontId="2" fillId="0" borderId="11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right"/>
    </xf>
    <xf numFmtId="0" fontId="2" fillId="0" borderId="10" xfId="0" applyFont="1" applyBorder="1" applyAlignment="1">
      <alignment horizontal="left" indent="1"/>
    </xf>
    <xf numFmtId="0" fontId="2" fillId="0" borderId="10" xfId="0" applyFont="1" applyBorder="1" applyAlignment="1">
      <alignment horizontal="left" indent="2"/>
    </xf>
    <xf numFmtId="0" fontId="2" fillId="0" borderId="10" xfId="0" applyFont="1" applyBorder="1" applyAlignment="1">
      <alignment horizontal="left" indent="3"/>
    </xf>
    <xf numFmtId="0" fontId="2" fillId="0" borderId="10" xfId="0" applyFont="1" applyBorder="1" applyAlignment="1">
      <alignment horizontal="left" indent="4"/>
    </xf>
    <xf numFmtId="3" fontId="2" fillId="0" borderId="11" xfId="0" applyNumberFormat="1" applyFont="1" applyBorder="1"/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6" fillId="0" borderId="0" xfId="0" applyFont="1" applyAlignment="1">
      <alignment horizontal="right" vertical="center" wrapText="1"/>
    </xf>
    <xf numFmtId="2" fontId="6" fillId="0" borderId="12" xfId="0" applyNumberFormat="1" applyFont="1" applyBorder="1" applyAlignment="1">
      <alignment horizontal="right" vertical="center" wrapText="1"/>
    </xf>
    <xf numFmtId="0" fontId="7" fillId="0" borderId="10" xfId="0" applyFont="1" applyBorder="1"/>
    <xf numFmtId="3" fontId="7" fillId="0" borderId="11" xfId="0" applyNumberFormat="1" applyFont="1" applyBorder="1"/>
    <xf numFmtId="3" fontId="7" fillId="0" borderId="10" xfId="0" applyNumberFormat="1" applyFont="1" applyBorder="1"/>
    <xf numFmtId="2" fontId="7" fillId="0" borderId="12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workbookViewId="0"/>
  </sheetViews>
  <sheetFormatPr defaultColWidth="9.140625" defaultRowHeight="11.25" x14ac:dyDescent="0.2"/>
  <cols>
    <col min="1" max="1" width="34.7109375" style="4" customWidth="1"/>
    <col min="2" max="8" width="10.140625" style="5" customWidth="1"/>
    <col min="9" max="9" width="10.5703125" style="5" customWidth="1"/>
    <col min="10" max="10" width="10.140625" style="6" customWidth="1"/>
    <col min="11" max="12" width="9.140625" style="24"/>
    <col min="13" max="16384" width="9.140625" style="4"/>
  </cols>
  <sheetData>
    <row r="1" spans="1:12" s="1" customFormat="1" ht="12.75" customHeight="1" x14ac:dyDescent="0.2">
      <c r="A1" s="1" t="s">
        <v>38</v>
      </c>
      <c r="B1" s="2"/>
      <c r="C1" s="2"/>
      <c r="D1" s="2"/>
      <c r="E1" s="2"/>
      <c r="F1" s="2"/>
      <c r="G1" s="2"/>
      <c r="H1" s="2"/>
      <c r="I1" s="2"/>
      <c r="J1" s="3"/>
      <c r="K1" s="23"/>
      <c r="L1" s="23"/>
    </row>
    <row r="2" spans="1:12" ht="12.75" customHeight="1" thickBot="1" x14ac:dyDescent="0.25"/>
    <row r="3" spans="1:12" ht="19.5" customHeight="1" x14ac:dyDescent="0.2">
      <c r="A3" s="32" t="s">
        <v>0</v>
      </c>
      <c r="B3" s="34" t="s">
        <v>1</v>
      </c>
      <c r="C3" s="34" t="s">
        <v>2</v>
      </c>
      <c r="D3" s="36"/>
      <c r="E3" s="36"/>
      <c r="F3" s="36"/>
      <c r="G3" s="36"/>
      <c r="H3" s="36"/>
      <c r="I3" s="34" t="s">
        <v>3</v>
      </c>
      <c r="J3" s="38" t="s">
        <v>4</v>
      </c>
    </row>
    <row r="4" spans="1:12" ht="33" customHeight="1" thickBot="1" x14ac:dyDescent="0.25">
      <c r="A4" s="33"/>
      <c r="B4" s="35"/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37"/>
      <c r="J4" s="39"/>
    </row>
    <row r="5" spans="1:12" ht="12.75" customHeight="1" x14ac:dyDescent="0.2">
      <c r="A5" s="8"/>
      <c r="B5" s="9"/>
      <c r="C5" s="10"/>
      <c r="D5" s="10"/>
      <c r="E5" s="10"/>
      <c r="F5" s="10"/>
      <c r="G5" s="10"/>
      <c r="H5" s="10"/>
      <c r="I5" s="9"/>
      <c r="J5" s="11"/>
    </row>
    <row r="6" spans="1:12" ht="12.75" customHeight="1" x14ac:dyDescent="0.2">
      <c r="A6" s="28" t="s">
        <v>1</v>
      </c>
      <c r="B6" s="29">
        <v>4813103</v>
      </c>
      <c r="C6" s="29">
        <v>3301339</v>
      </c>
      <c r="D6" s="29">
        <v>701829</v>
      </c>
      <c r="E6" s="29">
        <v>602503</v>
      </c>
      <c r="F6" s="29">
        <v>151123</v>
      </c>
      <c r="G6" s="29">
        <v>39219</v>
      </c>
      <c r="H6" s="29">
        <v>17090</v>
      </c>
      <c r="I6" s="30">
        <v>10359900</v>
      </c>
      <c r="J6" s="31">
        <f t="shared" ref="J6:J29" si="0">I6/B6</f>
        <v>2.1524367959713309</v>
      </c>
    </row>
    <row r="7" spans="1:12" ht="12.75" customHeight="1" x14ac:dyDescent="0.2">
      <c r="A7" s="28"/>
      <c r="B7" s="29"/>
      <c r="C7" s="29"/>
      <c r="D7" s="29"/>
      <c r="E7" s="29"/>
      <c r="F7" s="29"/>
      <c r="G7" s="29"/>
      <c r="H7" s="29"/>
      <c r="I7" s="30"/>
      <c r="J7" s="31"/>
    </row>
    <row r="8" spans="1:12" ht="12.75" customHeight="1" x14ac:dyDescent="0.2">
      <c r="A8" s="12" t="s">
        <v>11</v>
      </c>
      <c r="B8" s="13"/>
      <c r="C8" s="13"/>
      <c r="D8" s="13"/>
      <c r="E8" s="13"/>
      <c r="F8" s="13"/>
      <c r="G8" s="13"/>
      <c r="H8" s="13"/>
      <c r="I8" s="14"/>
      <c r="J8" s="15"/>
    </row>
    <row r="9" spans="1:12" ht="12.75" customHeight="1" x14ac:dyDescent="0.2">
      <c r="A9" s="16" t="s">
        <v>12</v>
      </c>
      <c r="B9" s="13">
        <f>B10+B24</f>
        <v>2844045</v>
      </c>
      <c r="C9" s="13">
        <f>C10</f>
        <v>1339116</v>
      </c>
      <c r="D9" s="13">
        <f>D10</f>
        <v>696478</v>
      </c>
      <c r="E9" s="13">
        <f t="shared" ref="E9:I9" si="1">E10+E24</f>
        <v>601475</v>
      </c>
      <c r="F9" s="13">
        <f t="shared" si="1"/>
        <v>150846</v>
      </c>
      <c r="G9" s="13">
        <f t="shared" si="1"/>
        <v>39126</v>
      </c>
      <c r="H9" s="13">
        <f t="shared" si="1"/>
        <v>17004</v>
      </c>
      <c r="I9" s="13">
        <f t="shared" si="1"/>
        <v>8292859</v>
      </c>
      <c r="J9" s="15">
        <f>I9/B9</f>
        <v>2.9158677165797307</v>
      </c>
    </row>
    <row r="10" spans="1:12" ht="12.75" customHeight="1" x14ac:dyDescent="0.2">
      <c r="A10" s="17" t="s">
        <v>13</v>
      </c>
      <c r="B10" s="13">
        <f>B11+B15</f>
        <v>2773930</v>
      </c>
      <c r="C10" s="13">
        <f>C11+C15</f>
        <v>1339116</v>
      </c>
      <c r="D10" s="13">
        <f t="shared" ref="D10:I10" si="2">D11+D15</f>
        <v>696478</v>
      </c>
      <c r="E10" s="13">
        <f t="shared" si="2"/>
        <v>580338</v>
      </c>
      <c r="F10" s="13">
        <f t="shared" si="2"/>
        <v>128869</v>
      </c>
      <c r="G10" s="13">
        <f t="shared" si="2"/>
        <v>22082</v>
      </c>
      <c r="H10" s="13">
        <f t="shared" si="2"/>
        <v>7047</v>
      </c>
      <c r="I10" s="13">
        <f t="shared" si="2"/>
        <v>7918760</v>
      </c>
      <c r="J10" s="15">
        <f t="shared" si="0"/>
        <v>2.8547079414404832</v>
      </c>
    </row>
    <row r="11" spans="1:12" ht="12.75" customHeight="1" x14ac:dyDescent="0.2">
      <c r="A11" s="18" t="s">
        <v>14</v>
      </c>
      <c r="B11" s="13">
        <v>2265340</v>
      </c>
      <c r="C11" s="13">
        <v>1020244</v>
      </c>
      <c r="D11" s="13">
        <v>546071</v>
      </c>
      <c r="E11" s="13">
        <v>548620</v>
      </c>
      <c r="F11" s="13">
        <v>123092</v>
      </c>
      <c r="G11" s="13">
        <v>20825</v>
      </c>
      <c r="H11" s="13">
        <v>6488</v>
      </c>
      <c r="I11" s="14">
        <v>6662256</v>
      </c>
      <c r="J11" s="15">
        <f t="shared" si="0"/>
        <v>2.9409519100885517</v>
      </c>
    </row>
    <row r="12" spans="1:12" ht="12.75" customHeight="1" x14ac:dyDescent="0.2">
      <c r="A12" s="18" t="s">
        <v>15</v>
      </c>
      <c r="B12" s="13"/>
      <c r="C12" s="13"/>
      <c r="D12" s="13"/>
      <c r="E12" s="13"/>
      <c r="F12" s="13"/>
      <c r="G12" s="13"/>
      <c r="H12" s="13"/>
      <c r="I12" s="14"/>
      <c r="J12" s="15"/>
    </row>
    <row r="13" spans="1:12" ht="12.75" customHeight="1" x14ac:dyDescent="0.2">
      <c r="A13" s="19" t="s">
        <v>16</v>
      </c>
      <c r="B13" s="13">
        <v>1297544</v>
      </c>
      <c r="C13" s="13">
        <v>1020244</v>
      </c>
      <c r="D13" s="13">
        <v>217246</v>
      </c>
      <c r="E13" s="13">
        <v>52959</v>
      </c>
      <c r="F13" s="13">
        <v>6405</v>
      </c>
      <c r="G13" s="13">
        <v>559</v>
      </c>
      <c r="H13" s="13">
        <v>131</v>
      </c>
      <c r="I13" s="14">
        <v>2940457</v>
      </c>
      <c r="J13" s="15">
        <f t="shared" si="0"/>
        <v>2.2661713205872016</v>
      </c>
    </row>
    <row r="14" spans="1:12" ht="12.75" customHeight="1" x14ac:dyDescent="0.2">
      <c r="A14" s="19" t="s">
        <v>17</v>
      </c>
      <c r="B14" s="13">
        <v>967796</v>
      </c>
      <c r="C14" s="13" t="s">
        <v>18</v>
      </c>
      <c r="D14" s="13">
        <v>328825</v>
      </c>
      <c r="E14" s="13">
        <v>495661</v>
      </c>
      <c r="F14" s="13">
        <v>116687</v>
      </c>
      <c r="G14" s="13">
        <v>20266</v>
      </c>
      <c r="H14" s="13">
        <v>6357</v>
      </c>
      <c r="I14" s="14">
        <v>3721799</v>
      </c>
      <c r="J14" s="15">
        <f t="shared" si="0"/>
        <v>3.845644123348309</v>
      </c>
    </row>
    <row r="15" spans="1:12" ht="12.75" customHeight="1" x14ac:dyDescent="0.2">
      <c r="A15" s="18" t="s">
        <v>19</v>
      </c>
      <c r="B15" s="13">
        <v>508590</v>
      </c>
      <c r="C15" s="13">
        <v>318872</v>
      </c>
      <c r="D15" s="13">
        <v>150407</v>
      </c>
      <c r="E15" s="13">
        <v>31718</v>
      </c>
      <c r="F15" s="13">
        <v>5777</v>
      </c>
      <c r="G15" s="13">
        <v>1257</v>
      </c>
      <c r="H15" s="13">
        <v>559</v>
      </c>
      <c r="I15" s="14">
        <v>1256504</v>
      </c>
      <c r="J15" s="15">
        <f t="shared" si="0"/>
        <v>2.4705637153699445</v>
      </c>
    </row>
    <row r="16" spans="1:12" ht="12.75" customHeight="1" x14ac:dyDescent="0.2">
      <c r="A16" s="18" t="s">
        <v>15</v>
      </c>
      <c r="B16" s="13"/>
      <c r="C16" s="13"/>
      <c r="D16" s="13"/>
      <c r="E16" s="13"/>
      <c r="F16" s="13"/>
      <c r="G16" s="13"/>
      <c r="H16" s="13"/>
      <c r="I16" s="14"/>
      <c r="J16" s="15"/>
    </row>
    <row r="17" spans="1:10" ht="12.75" customHeight="1" x14ac:dyDescent="0.2">
      <c r="A17" s="19" t="s">
        <v>16</v>
      </c>
      <c r="B17" s="13">
        <v>206152</v>
      </c>
      <c r="C17" s="13">
        <v>169429</v>
      </c>
      <c r="D17" s="13">
        <v>32705</v>
      </c>
      <c r="E17" s="13">
        <v>3639</v>
      </c>
      <c r="F17" s="13">
        <v>326</v>
      </c>
      <c r="G17" s="13">
        <v>38</v>
      </c>
      <c r="H17" s="13">
        <v>15</v>
      </c>
      <c r="I17" s="14">
        <v>453530</v>
      </c>
      <c r="J17" s="15">
        <f t="shared" si="0"/>
        <v>2.1999786565252824</v>
      </c>
    </row>
    <row r="18" spans="1:10" ht="12.75" customHeight="1" x14ac:dyDescent="0.2">
      <c r="A18" s="19" t="s">
        <v>17</v>
      </c>
      <c r="B18" s="13">
        <v>302438</v>
      </c>
      <c r="C18" s="13">
        <v>149443</v>
      </c>
      <c r="D18" s="13">
        <v>117702</v>
      </c>
      <c r="E18" s="13">
        <v>28079</v>
      </c>
      <c r="F18" s="13">
        <v>5451</v>
      </c>
      <c r="G18" s="13">
        <v>1219</v>
      </c>
      <c r="H18" s="13">
        <v>544</v>
      </c>
      <c r="I18" s="14">
        <v>802974</v>
      </c>
      <c r="J18" s="15">
        <f t="shared" si="0"/>
        <v>2.6550036701737216</v>
      </c>
    </row>
    <row r="19" spans="1:10" ht="12.75" customHeight="1" x14ac:dyDescent="0.2">
      <c r="A19" s="17" t="s">
        <v>20</v>
      </c>
      <c r="B19" s="13"/>
      <c r="C19" s="13"/>
      <c r="D19" s="13"/>
      <c r="E19" s="13"/>
      <c r="F19" s="13"/>
      <c r="G19" s="13"/>
      <c r="H19" s="13"/>
      <c r="I19" s="14"/>
      <c r="J19" s="15"/>
    </row>
    <row r="20" spans="1:10" ht="12.75" customHeight="1" x14ac:dyDescent="0.2">
      <c r="A20" s="18" t="s">
        <v>21</v>
      </c>
      <c r="B20" s="13">
        <v>1748068</v>
      </c>
      <c r="C20" s="13">
        <v>810531</v>
      </c>
      <c r="D20" s="13">
        <v>391309</v>
      </c>
      <c r="E20" s="13">
        <v>430683</v>
      </c>
      <c r="F20" s="13">
        <v>95947</v>
      </c>
      <c r="G20" s="13">
        <v>15341</v>
      </c>
      <c r="H20" s="13">
        <v>4257</v>
      </c>
      <c r="I20" s="14">
        <v>5121254</v>
      </c>
      <c r="J20" s="15">
        <f t="shared" si="0"/>
        <v>2.9296652075319725</v>
      </c>
    </row>
    <row r="21" spans="1:10" ht="12.75" customHeight="1" x14ac:dyDescent="0.2">
      <c r="A21" s="18" t="s">
        <v>22</v>
      </c>
      <c r="B21" s="13">
        <v>509535</v>
      </c>
      <c r="C21" s="13">
        <v>203280</v>
      </c>
      <c r="D21" s="13">
        <v>153860</v>
      </c>
      <c r="E21" s="13">
        <v>117634</v>
      </c>
      <c r="F21" s="13">
        <v>27061</v>
      </c>
      <c r="G21" s="13">
        <v>5474</v>
      </c>
      <c r="H21" s="13">
        <v>2226</v>
      </c>
      <c r="I21" s="14">
        <v>1523703</v>
      </c>
      <c r="J21" s="15">
        <f t="shared" si="0"/>
        <v>2.9903794636286025</v>
      </c>
    </row>
    <row r="22" spans="1:10" ht="12.75" customHeight="1" x14ac:dyDescent="0.2">
      <c r="A22" s="18" t="s">
        <v>23</v>
      </c>
      <c r="B22" s="13">
        <v>1964</v>
      </c>
      <c r="C22" s="13">
        <v>1575</v>
      </c>
      <c r="D22" s="13">
        <v>264</v>
      </c>
      <c r="E22" s="13">
        <v>91</v>
      </c>
      <c r="F22" s="13">
        <v>29</v>
      </c>
      <c r="G22" s="13">
        <v>5</v>
      </c>
      <c r="H22" s="13" t="s">
        <v>24</v>
      </c>
      <c r="I22" s="14">
        <v>4481</v>
      </c>
      <c r="J22" s="15">
        <f t="shared" si="0"/>
        <v>2.2815682281059062</v>
      </c>
    </row>
    <row r="23" spans="1:10" ht="12.75" customHeight="1" x14ac:dyDescent="0.2">
      <c r="A23" s="18" t="s">
        <v>25</v>
      </c>
      <c r="B23" s="13">
        <v>5773</v>
      </c>
      <c r="C23" s="13">
        <v>4858</v>
      </c>
      <c r="D23" s="13">
        <v>638</v>
      </c>
      <c r="E23" s="13">
        <v>212</v>
      </c>
      <c r="F23" s="13">
        <v>55</v>
      </c>
      <c r="G23" s="13">
        <v>5</v>
      </c>
      <c r="H23" s="13">
        <v>5</v>
      </c>
      <c r="I23" s="14">
        <v>12818</v>
      </c>
      <c r="J23" s="15">
        <f t="shared" si="0"/>
        <v>2.2203360471158842</v>
      </c>
    </row>
    <row r="24" spans="1:10" ht="12.75" customHeight="1" x14ac:dyDescent="0.2">
      <c r="A24" s="12" t="s">
        <v>26</v>
      </c>
      <c r="B24" s="13">
        <v>70115</v>
      </c>
      <c r="C24" s="13" t="s">
        <v>27</v>
      </c>
      <c r="D24" s="13" t="s">
        <v>27</v>
      </c>
      <c r="E24" s="13">
        <v>21137</v>
      </c>
      <c r="F24" s="13">
        <v>21977</v>
      </c>
      <c r="G24" s="13">
        <v>17044</v>
      </c>
      <c r="H24" s="13">
        <v>9957</v>
      </c>
      <c r="I24" s="14">
        <v>374099</v>
      </c>
      <c r="J24" s="15">
        <f t="shared" si="0"/>
        <v>5.3355059545033159</v>
      </c>
    </row>
    <row r="25" spans="1:10" ht="12.75" customHeight="1" x14ac:dyDescent="0.2">
      <c r="A25" s="12" t="s">
        <v>28</v>
      </c>
      <c r="B25" s="13">
        <f>B27+B28</f>
        <v>1969058</v>
      </c>
      <c r="C25" s="13">
        <f t="shared" ref="C25" si="3">C27+C28</f>
        <v>1962223</v>
      </c>
      <c r="D25" s="13">
        <f>D28</f>
        <v>5351</v>
      </c>
      <c r="E25" s="13">
        <f t="shared" ref="E25:H25" si="4">E28</f>
        <v>1028</v>
      </c>
      <c r="F25" s="13">
        <f t="shared" si="4"/>
        <v>277</v>
      </c>
      <c r="G25" s="13">
        <f t="shared" si="4"/>
        <v>93</v>
      </c>
      <c r="H25" s="13">
        <f t="shared" si="4"/>
        <v>86</v>
      </c>
      <c r="I25" s="13">
        <f>I27+I29</f>
        <v>1902969</v>
      </c>
      <c r="J25" s="15">
        <f t="shared" si="0"/>
        <v>0.96643623499155429</v>
      </c>
    </row>
    <row r="26" spans="1:10" ht="12.75" customHeight="1" x14ac:dyDescent="0.2">
      <c r="A26" s="12" t="s">
        <v>29</v>
      </c>
      <c r="B26" s="13"/>
      <c r="C26" s="13"/>
      <c r="D26" s="13"/>
      <c r="E26" s="13"/>
      <c r="F26" s="13"/>
      <c r="G26" s="13"/>
      <c r="H26" s="13"/>
      <c r="I26" s="14"/>
      <c r="J26" s="15"/>
    </row>
    <row r="27" spans="1:10" ht="12.75" customHeight="1" x14ac:dyDescent="0.2">
      <c r="A27" s="17" t="s">
        <v>30</v>
      </c>
      <c r="B27" s="13">
        <v>1880336</v>
      </c>
      <c r="C27" s="13">
        <v>1880336</v>
      </c>
      <c r="D27" s="13" t="s">
        <v>27</v>
      </c>
      <c r="E27" s="13" t="s">
        <v>27</v>
      </c>
      <c r="F27" s="13" t="s">
        <v>27</v>
      </c>
      <c r="G27" s="13" t="s">
        <v>27</v>
      </c>
      <c r="H27" s="13" t="s">
        <v>27</v>
      </c>
      <c r="I27" s="14">
        <f>B27</f>
        <v>1880336</v>
      </c>
      <c r="J27" s="15">
        <f t="shared" si="0"/>
        <v>1</v>
      </c>
    </row>
    <row r="28" spans="1:10" ht="12.75" customHeight="1" x14ac:dyDescent="0.2">
      <c r="A28" s="17" t="s">
        <v>31</v>
      </c>
      <c r="B28" s="13">
        <v>88722</v>
      </c>
      <c r="C28" s="13">
        <v>81887</v>
      </c>
      <c r="D28" s="13">
        <v>5351</v>
      </c>
      <c r="E28" s="13">
        <v>1028</v>
      </c>
      <c r="F28" s="13">
        <v>277</v>
      </c>
      <c r="G28" s="13">
        <v>93</v>
      </c>
      <c r="H28" s="13">
        <v>86</v>
      </c>
      <c r="I28" s="26" t="s">
        <v>32</v>
      </c>
      <c r="J28" s="27">
        <v>2.1</v>
      </c>
    </row>
    <row r="29" spans="1:10" ht="12.75" customHeight="1" x14ac:dyDescent="0.2">
      <c r="A29" s="17" t="s">
        <v>33</v>
      </c>
      <c r="B29" s="13">
        <v>10504</v>
      </c>
      <c r="C29" s="13">
        <v>9147</v>
      </c>
      <c r="D29" s="13">
        <v>1157</v>
      </c>
      <c r="E29" s="13">
        <v>146</v>
      </c>
      <c r="F29" s="13">
        <v>42</v>
      </c>
      <c r="G29" s="13">
        <v>10</v>
      </c>
      <c r="H29" s="13">
        <v>2</v>
      </c>
      <c r="I29" s="14">
        <v>22633</v>
      </c>
      <c r="J29" s="15">
        <f t="shared" si="0"/>
        <v>2.1547029702970297</v>
      </c>
    </row>
    <row r="30" spans="1:10" ht="12.75" customHeight="1" x14ac:dyDescent="0.2">
      <c r="A30" s="18"/>
      <c r="B30" s="13"/>
      <c r="C30" s="13"/>
      <c r="D30" s="13"/>
      <c r="E30" s="13"/>
      <c r="F30" s="13"/>
      <c r="G30" s="13"/>
      <c r="H30" s="13"/>
      <c r="J30" s="15"/>
    </row>
    <row r="31" spans="1:10" ht="12.75" customHeight="1" x14ac:dyDescent="0.2">
      <c r="A31" s="12" t="s">
        <v>34</v>
      </c>
      <c r="B31" s="13"/>
      <c r="C31" s="20"/>
      <c r="D31" s="20"/>
      <c r="E31" s="20"/>
      <c r="F31" s="20"/>
      <c r="G31" s="20"/>
      <c r="H31" s="20"/>
      <c r="I31" s="14"/>
      <c r="J31" s="15"/>
    </row>
    <row r="32" spans="1:10" ht="12.75" customHeight="1" x14ac:dyDescent="0.2">
      <c r="A32" s="16" t="s">
        <v>35</v>
      </c>
      <c r="B32" s="13">
        <v>4638400</v>
      </c>
      <c r="C32" s="13">
        <v>3146049</v>
      </c>
      <c r="D32" s="13">
        <v>691997</v>
      </c>
      <c r="E32" s="13">
        <v>595927</v>
      </c>
      <c r="F32" s="13">
        <v>149147</v>
      </c>
      <c r="G32" s="13">
        <v>38586</v>
      </c>
      <c r="H32" s="13">
        <v>16694</v>
      </c>
      <c r="I32" s="14">
        <v>10104385</v>
      </c>
      <c r="J32" s="15">
        <f>I32/B32</f>
        <v>2.1784203604691275</v>
      </c>
    </row>
    <row r="33" spans="1:12" ht="12.75" customHeight="1" x14ac:dyDescent="0.2">
      <c r="A33" s="16" t="s">
        <v>36</v>
      </c>
      <c r="B33" s="13">
        <v>164453</v>
      </c>
      <c r="C33" s="13">
        <v>148353</v>
      </c>
      <c r="D33" s="13">
        <v>8170</v>
      </c>
      <c r="E33" s="13">
        <v>5650</v>
      </c>
      <c r="F33" s="13">
        <v>1598</v>
      </c>
      <c r="G33" s="13">
        <v>463</v>
      </c>
      <c r="H33" s="13">
        <v>219</v>
      </c>
      <c r="I33" s="14">
        <v>228478</v>
      </c>
      <c r="J33" s="15">
        <f t="shared" ref="J33:J34" si="5">I33/B33</f>
        <v>1.3893209610040558</v>
      </c>
    </row>
    <row r="34" spans="1:12" ht="12.75" customHeight="1" x14ac:dyDescent="0.2">
      <c r="A34" s="16" t="s">
        <v>37</v>
      </c>
      <c r="B34" s="13">
        <v>10250</v>
      </c>
      <c r="C34" s="13">
        <v>6937</v>
      </c>
      <c r="D34" s="13">
        <v>1662</v>
      </c>
      <c r="E34" s="13">
        <v>926</v>
      </c>
      <c r="F34" s="13">
        <v>378</v>
      </c>
      <c r="G34" s="13">
        <v>170</v>
      </c>
      <c r="H34" s="13">
        <v>177</v>
      </c>
      <c r="I34" s="14">
        <v>27037</v>
      </c>
      <c r="J34" s="15">
        <f t="shared" si="5"/>
        <v>2.6377560975609757</v>
      </c>
    </row>
    <row r="35" spans="1:12" ht="12" customHeight="1" x14ac:dyDescent="0.2">
      <c r="B35" s="21"/>
      <c r="C35" s="22"/>
      <c r="D35" s="22"/>
      <c r="E35" s="22"/>
      <c r="F35" s="22"/>
      <c r="G35" s="22"/>
      <c r="H35" s="22"/>
      <c r="I35" s="22"/>
      <c r="J35" s="21"/>
    </row>
    <row r="36" spans="1:12" ht="12" customHeight="1" x14ac:dyDescent="0.2">
      <c r="B36" s="22"/>
      <c r="C36" s="22"/>
      <c r="D36" s="22"/>
      <c r="E36" s="22"/>
      <c r="F36" s="22"/>
      <c r="G36" s="22"/>
      <c r="H36" s="22"/>
      <c r="I36" s="22"/>
      <c r="J36" s="21"/>
    </row>
    <row r="37" spans="1:12" ht="12" customHeight="1" x14ac:dyDescent="0.2">
      <c r="B37" s="22"/>
      <c r="C37" s="22"/>
      <c r="D37" s="22"/>
      <c r="E37" s="22"/>
      <c r="F37" s="22"/>
      <c r="G37" s="22"/>
      <c r="H37" s="22"/>
      <c r="I37" s="22"/>
      <c r="J37" s="21"/>
    </row>
    <row r="38" spans="1:12" ht="12" customHeight="1" x14ac:dyDescent="0.2">
      <c r="B38" s="22"/>
      <c r="C38" s="22"/>
      <c r="D38" s="22"/>
      <c r="E38" s="22"/>
      <c r="F38" s="22"/>
      <c r="G38" s="22"/>
      <c r="H38" s="22"/>
      <c r="I38" s="22"/>
      <c r="J38" s="21"/>
    </row>
    <row r="39" spans="1:12" ht="12" customHeight="1" x14ac:dyDescent="0.2">
      <c r="B39" s="22"/>
      <c r="C39" s="22"/>
      <c r="D39" s="22"/>
      <c r="E39" s="22"/>
      <c r="F39" s="22"/>
      <c r="G39" s="22"/>
      <c r="H39" s="22"/>
      <c r="I39" s="22"/>
      <c r="J39" s="21"/>
    </row>
    <row r="40" spans="1:12" ht="12" customHeight="1" x14ac:dyDescent="0.2">
      <c r="B40" s="22"/>
      <c r="C40" s="22"/>
      <c r="D40" s="22"/>
      <c r="E40" s="22"/>
      <c r="F40" s="22"/>
      <c r="G40" s="22"/>
      <c r="H40" s="22"/>
      <c r="I40" s="22"/>
      <c r="J40" s="21"/>
    </row>
    <row r="41" spans="1:12" s="6" customFormat="1" ht="12" customHeight="1" x14ac:dyDescent="0.2">
      <c r="B41" s="22"/>
      <c r="C41" s="21"/>
      <c r="D41" s="21"/>
      <c r="E41" s="21"/>
      <c r="F41" s="21"/>
      <c r="G41" s="21"/>
      <c r="H41" s="21"/>
      <c r="I41" s="21"/>
      <c r="J41" s="21"/>
      <c r="K41" s="25"/>
      <c r="L41" s="25"/>
    </row>
    <row r="42" spans="1:12" ht="12" customHeight="1" x14ac:dyDescent="0.2">
      <c r="B42" s="22"/>
      <c r="C42" s="22"/>
      <c r="D42" s="22"/>
      <c r="E42" s="22"/>
      <c r="F42" s="22"/>
      <c r="G42" s="22"/>
      <c r="H42" s="22"/>
      <c r="I42" s="22"/>
      <c r="J42" s="21"/>
    </row>
    <row r="43" spans="1:12" ht="12" customHeight="1" x14ac:dyDescent="0.2">
      <c r="B43" s="21"/>
      <c r="C43" s="22"/>
      <c r="D43" s="22"/>
      <c r="E43" s="22"/>
      <c r="F43" s="22"/>
      <c r="G43" s="22"/>
      <c r="H43" s="22"/>
      <c r="I43" s="22"/>
      <c r="J43" s="21"/>
    </row>
    <row r="44" spans="1:12" ht="12" customHeight="1" x14ac:dyDescent="0.2">
      <c r="B44" s="22"/>
      <c r="C44" s="22"/>
      <c r="D44" s="22"/>
      <c r="E44" s="22"/>
      <c r="F44" s="22"/>
      <c r="G44" s="22"/>
      <c r="H44" s="22"/>
      <c r="I44" s="22"/>
      <c r="J44" s="21"/>
    </row>
    <row r="45" spans="1:12" ht="12" customHeight="1" x14ac:dyDescent="0.2">
      <c r="B45" s="22"/>
      <c r="C45" s="22"/>
      <c r="D45" s="22"/>
      <c r="E45" s="22"/>
      <c r="F45" s="22"/>
      <c r="G45" s="22"/>
      <c r="H45" s="22"/>
      <c r="I45" s="22"/>
      <c r="J45" s="21"/>
    </row>
    <row r="46" spans="1:12" ht="12" customHeight="1" x14ac:dyDescent="0.2">
      <c r="B46" s="21"/>
      <c r="C46" s="22"/>
      <c r="D46" s="22"/>
      <c r="E46" s="22"/>
      <c r="F46" s="22"/>
      <c r="G46" s="22"/>
      <c r="H46" s="22"/>
      <c r="I46" s="22"/>
      <c r="J46" s="21"/>
    </row>
    <row r="47" spans="1:12" ht="12" customHeight="1" x14ac:dyDescent="0.2">
      <c r="B47" s="21"/>
      <c r="C47" s="22"/>
      <c r="D47" s="22"/>
      <c r="E47" s="22"/>
      <c r="F47" s="22"/>
      <c r="G47" s="22"/>
      <c r="H47" s="22"/>
      <c r="I47" s="22"/>
      <c r="J47" s="21"/>
    </row>
    <row r="48" spans="1:12" ht="12" customHeight="1" x14ac:dyDescent="0.2">
      <c r="B48" s="21"/>
      <c r="C48" s="22"/>
      <c r="D48" s="22"/>
      <c r="E48" s="22"/>
      <c r="F48" s="22"/>
      <c r="G48" s="22"/>
      <c r="H48" s="22"/>
      <c r="I48" s="22"/>
      <c r="J48" s="21"/>
    </row>
    <row r="49" spans="2:12" ht="12" customHeight="1" x14ac:dyDescent="0.2">
      <c r="B49" s="21"/>
      <c r="C49" s="22"/>
      <c r="D49" s="22"/>
      <c r="E49" s="22"/>
      <c r="F49" s="22"/>
      <c r="G49" s="22"/>
      <c r="H49" s="22"/>
      <c r="I49" s="22"/>
      <c r="J49" s="21"/>
    </row>
    <row r="50" spans="2:12" s="6" customFormat="1" ht="12" customHeight="1" x14ac:dyDescent="0.2">
      <c r="B50" s="22"/>
      <c r="C50" s="21"/>
      <c r="D50" s="21"/>
      <c r="E50" s="21"/>
      <c r="F50" s="21"/>
      <c r="G50" s="21"/>
      <c r="H50" s="21"/>
      <c r="I50" s="21"/>
      <c r="J50" s="21"/>
      <c r="K50" s="25"/>
      <c r="L50" s="25"/>
    </row>
    <row r="51" spans="2:12" ht="12" customHeight="1" x14ac:dyDescent="0.2">
      <c r="B51" s="22"/>
      <c r="C51" s="22"/>
      <c r="D51" s="22"/>
      <c r="E51" s="22"/>
      <c r="F51" s="22"/>
      <c r="G51" s="22"/>
      <c r="H51" s="22"/>
      <c r="I51" s="22"/>
      <c r="J51" s="21"/>
    </row>
    <row r="52" spans="2:12" ht="12" customHeight="1" x14ac:dyDescent="0.2">
      <c r="B52" s="21"/>
      <c r="C52" s="22"/>
      <c r="D52" s="22"/>
      <c r="E52" s="22"/>
      <c r="F52" s="22"/>
      <c r="G52" s="22"/>
      <c r="H52" s="22"/>
      <c r="I52" s="22"/>
      <c r="J52" s="21"/>
    </row>
    <row r="53" spans="2:12" ht="12" customHeight="1" x14ac:dyDescent="0.2">
      <c r="B53" s="22"/>
      <c r="C53" s="22"/>
      <c r="D53" s="22"/>
      <c r="E53" s="22"/>
      <c r="F53" s="22"/>
      <c r="G53" s="22"/>
      <c r="H53" s="22"/>
      <c r="I53" s="22"/>
      <c r="J53" s="21"/>
    </row>
    <row r="54" spans="2:12" ht="12" customHeight="1" x14ac:dyDescent="0.2">
      <c r="B54" s="21"/>
      <c r="C54" s="22"/>
      <c r="D54" s="22"/>
      <c r="E54" s="22"/>
      <c r="F54" s="22"/>
      <c r="G54" s="22"/>
      <c r="H54" s="22"/>
      <c r="I54" s="22"/>
      <c r="J54" s="21"/>
    </row>
    <row r="55" spans="2:12" ht="12" customHeight="1" x14ac:dyDescent="0.2">
      <c r="B55" s="21"/>
      <c r="C55" s="22"/>
      <c r="D55" s="22"/>
      <c r="E55" s="22"/>
      <c r="F55" s="22"/>
      <c r="G55" s="22"/>
      <c r="H55" s="22"/>
      <c r="I55" s="22"/>
      <c r="J55" s="21"/>
    </row>
    <row r="56" spans="2:12" ht="12" customHeight="1" x14ac:dyDescent="0.2">
      <c r="B56" s="21"/>
      <c r="C56" s="22"/>
      <c r="D56" s="22"/>
      <c r="E56" s="22"/>
      <c r="F56" s="22"/>
      <c r="G56" s="22"/>
      <c r="H56" s="22"/>
      <c r="I56" s="22"/>
      <c r="J56" s="21"/>
    </row>
    <row r="57" spans="2:12" s="6" customFormat="1" ht="12" customHeight="1" x14ac:dyDescent="0.2">
      <c r="B57" s="22"/>
      <c r="C57" s="21"/>
      <c r="D57" s="21"/>
      <c r="E57" s="21"/>
      <c r="F57" s="21"/>
      <c r="G57" s="21"/>
      <c r="H57" s="21"/>
      <c r="I57" s="21"/>
      <c r="J57" s="21"/>
      <c r="K57" s="25"/>
      <c r="L57" s="25"/>
    </row>
    <row r="58" spans="2:12" ht="12" customHeight="1" x14ac:dyDescent="0.2">
      <c r="B58" s="22"/>
    </row>
    <row r="59" spans="2:12" ht="12" customHeight="1" x14ac:dyDescent="0.2">
      <c r="B59" s="21"/>
    </row>
  </sheetData>
  <mergeCells count="5">
    <mergeCell ref="A3:A4"/>
    <mergeCell ref="B3:B4"/>
    <mergeCell ref="C3:H3"/>
    <mergeCell ref="I3:I4"/>
    <mergeCell ref="J3:J4"/>
  </mergeCells>
  <pageMargins left="0.7" right="0.7" top="0.78740157499999996" bottom="0.78740157499999996" header="0.3" footer="0.3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38b78e38c05c9c65d8c8188cfb59c0b8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cc0b9f12064dfd5747374f588f0c5227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11B331-5936-47B7-8AC0-47F0CB3293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777B1A-480B-4C48-A544-49893E6D1CB8}">
  <ds:schemaRefs>
    <ds:schemaRef ds:uri="6f5a4aca-455c-4012-a902-4d97d6c174df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25E863B-FB83-45A5-BA09-0F7510E913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5a4aca-455c-4012-a902-4d97d6c174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25</vt:lpstr>
    </vt:vector>
  </TitlesOfParts>
  <Manager/>
  <Company>ČSÚ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Štichauerová Jana</dc:creator>
  <cp:keywords/>
  <dc:description/>
  <cp:lastModifiedBy>Štichauerová Jana</cp:lastModifiedBy>
  <cp:revision/>
  <cp:lastPrinted>2024-04-23T08:34:13Z</cp:lastPrinted>
  <dcterms:created xsi:type="dcterms:W3CDTF">2024-03-12T11:42:08Z</dcterms:created>
  <dcterms:modified xsi:type="dcterms:W3CDTF">2024-07-04T11:19:52Z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