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území" sheetId="82" r:id="rId1"/>
  </sheets>
  <definedNames>
    <definedName name="_xlnm.Print_Area" localSheetId="0">území!$A$1:$K$63</definedName>
  </definedNames>
  <calcPr calcId="145621"/>
</workbook>
</file>

<file path=xl/calcChain.xml><?xml version="1.0" encoding="utf-8"?>
<calcChain xmlns="http://schemas.openxmlformats.org/spreadsheetml/2006/main">
  <c r="B60" i="82" l="1"/>
  <c r="C60" i="82"/>
  <c r="D60" i="82"/>
  <c r="E60" i="82"/>
</calcChain>
</file>

<file path=xl/sharedStrings.xml><?xml version="1.0" encoding="utf-8"?>
<sst xmlns="http://schemas.openxmlformats.org/spreadsheetml/2006/main" count="42" uniqueCount="34">
  <si>
    <t>Česká republika</t>
  </si>
  <si>
    <t>% kraje v rámci ČR</t>
  </si>
  <si>
    <t>kraj</t>
  </si>
  <si>
    <t>Území</t>
  </si>
  <si>
    <t>CO</t>
  </si>
  <si>
    <t>tuhé emise</t>
  </si>
  <si>
    <t>Znečišťující látka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</si>
  <si>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</si>
  <si>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</si>
  <si>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</si>
  <si>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</si>
  <si>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</si>
  <si>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</si>
  <si>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</si>
  <si>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</si>
  <si>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</si>
  <si>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</si>
  <si>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</si>
  <si>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t>Jeseník</t>
  </si>
  <si>
    <t>Olomouc</t>
  </si>
  <si>
    <t>Prostějov</t>
  </si>
  <si>
    <t>Přerov</t>
  </si>
  <si>
    <t>Šumperk</t>
  </si>
  <si>
    <r>
      <t>SO</t>
    </r>
    <r>
      <rPr>
        <vertAlign val="subscript"/>
        <sz val="10"/>
        <color indexed="9"/>
        <rFont val="Times New Roman CE"/>
        <charset val="238"/>
      </rPr>
      <t>2</t>
    </r>
  </si>
  <si>
    <r>
      <t>NO</t>
    </r>
    <r>
      <rPr>
        <vertAlign val="subscript"/>
        <sz val="10"/>
        <color indexed="9"/>
        <rFont val="Times New Roman CE"/>
        <charset val="238"/>
      </rPr>
      <t>x</t>
    </r>
  </si>
  <si>
    <t>zdrojů použití rozpouštědel, chovu hosp. zvířat a stavebních činností</t>
  </si>
  <si>
    <t>del, chovu hosp. zvířat a stavebních činností údaje za okresy  nezahrnují</t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</si>
  <si>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</si>
  <si>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r>
      <t>Emise tuhých látek</t>
    </r>
    <r>
      <rPr>
        <vertAlign val="superscript"/>
        <sz val="9"/>
        <rFont val="Times New Roman CE"/>
        <family val="1"/>
        <charset val="238"/>
      </rPr>
      <t>1)</t>
    </r>
  </si>
  <si>
    <t xml:space="preserve"> </t>
  </si>
  <si>
    <t>Emise hlavních znečišťujících látek REZZO 1 - 3 v roce 2012 (t/rok)</t>
  </si>
  <si>
    <t>2) od roku 2012 je výpočet emisí CO ovlivněn novou metodikou s novou sadou emisních bilancí</t>
  </si>
  <si>
    <r>
      <t xml:space="preserve">Oxid uhelnatý (CO) </t>
    </r>
    <r>
      <rPr>
        <vertAlign val="superscript"/>
        <sz val="9"/>
        <rFont val="Times New Roman CE"/>
        <charset val="238"/>
      </rPr>
      <t>2)</t>
    </r>
  </si>
  <si>
    <r>
      <t>3)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</si>
</sst>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Kč&quot;#,##0.00_);\(&quot;Kč&quot;#,##0.00\)"/>
    <numFmt numFmtId="167" formatCode="0.00000"/>
  </numFmts>
  <fonts count="32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sz val="10"/>
      <color indexed="9"/>
      <name val="Times New Roman CE"/>
      <charset val="238"/>
    </font>
    <font>
      <b/>
      <sz val="10"/>
      <color indexed="9"/>
      <name val="Times New Roman CE"/>
      <charset val="238"/>
    </font>
    <font>
      <vertAlign val="subscript"/>
      <sz val="10"/>
      <color indexed="9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color indexed="10"/>
      <name val="Times New Roman CE"/>
      <family val="1"/>
      <charset val="238"/>
    </font>
    <font>
      <vertAlign val="superscript"/>
      <sz val="9"/>
      <name val="Times New Roman CE"/>
      <family val="1"/>
      <charset val="238"/>
    </font>
    <font>
      <sz val="10"/>
      <color theme="1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9"/>
      <color theme="0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vertAlign val="superscript"/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2" fillId="0" borderId="0"/>
    <xf numFmtId="2" fontId="15" fillId="0" borderId="0" applyFill="0" applyBorder="0" applyAlignment="0" applyProtection="0"/>
    <xf numFmtId="0" fontId="2" fillId="0" borderId="0"/>
  </cellStyleXfs>
  <cellXfs count="74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65" fontId="9" fillId="0" borderId="1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5" fontId="9" fillId="0" borderId="1" xfId="0" applyNumberFormat="1" applyFont="1" applyFill="1" applyBorder="1"/>
    <xf numFmtId="165" fontId="9" fillId="0" borderId="2" xfId="0" applyNumberFormat="1" applyFont="1" applyFill="1" applyBorder="1"/>
    <xf numFmtId="0" fontId="5" fillId="0" borderId="0" xfId="0" applyFont="1" applyFill="1"/>
    <xf numFmtId="0" fontId="9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indent="1"/>
    </xf>
    <xf numFmtId="0" fontId="9" fillId="0" borderId="7" xfId="0" applyFont="1" applyFill="1" applyBorder="1" applyAlignment="1" applyProtection="1">
      <alignment horizontal="left" indent="1"/>
    </xf>
    <xf numFmtId="165" fontId="9" fillId="0" borderId="1" xfId="0" applyNumberFormat="1" applyFont="1" applyFill="1" applyBorder="1" applyAlignment="1"/>
    <xf numFmtId="165" fontId="9" fillId="0" borderId="2" xfId="0" applyNumberFormat="1" applyFont="1" applyFill="1" applyBorder="1" applyAlignment="1"/>
    <xf numFmtId="0" fontId="9" fillId="0" borderId="8" xfId="0" applyFont="1" applyFill="1" applyBorder="1" applyAlignment="1">
      <alignment horizontal="left" indent="1"/>
    </xf>
    <xf numFmtId="164" fontId="9" fillId="0" borderId="9" xfId="0" applyNumberFormat="1" applyFont="1" applyFill="1" applyBorder="1" applyAlignment="1"/>
    <xf numFmtId="164" fontId="9" fillId="0" borderId="10" xfId="0" applyNumberFormat="1" applyFont="1" applyFill="1" applyBorder="1" applyAlignment="1"/>
    <xf numFmtId="0" fontId="9" fillId="0" borderId="7" xfId="0" applyFont="1" applyFill="1" applyBorder="1" applyAlignment="1" applyProtection="1">
      <alignment horizontal="left" indent="1" shrinkToFi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 applyAlignment="1">
      <alignment horizontal="left" indent="2"/>
    </xf>
    <xf numFmtId="0" fontId="2" fillId="0" borderId="0" xfId="14" applyFill="1" applyBorder="1"/>
    <xf numFmtId="0" fontId="12" fillId="0" borderId="0" xfId="0" applyFont="1" applyFill="1"/>
    <xf numFmtId="0" fontId="9" fillId="0" borderId="0" xfId="14" applyFont="1" applyFill="1" applyBorder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2" fontId="5" fillId="0" borderId="0" xfId="14" applyNumberFormat="1" applyFont="1" applyFill="1"/>
    <xf numFmtId="2" fontId="18" fillId="0" borderId="0" xfId="14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/>
    <xf numFmtId="0" fontId="8" fillId="0" borderId="0" xfId="0" applyFont="1" applyFill="1"/>
    <xf numFmtId="0" fontId="20" fillId="0" borderId="0" xfId="15" applyFont="1" applyFill="1" applyBorder="1"/>
    <xf numFmtId="0" fontId="20" fillId="0" borderId="0" xfId="15" applyFont="1" applyFill="1" applyBorder="1" applyAlignment="1">
      <alignment horizontal="center"/>
    </xf>
    <xf numFmtId="0" fontId="21" fillId="0" borderId="0" xfId="15" applyFont="1" applyFill="1" applyBorder="1"/>
    <xf numFmtId="0" fontId="22" fillId="0" borderId="0" xfId="15" applyFont="1" applyFill="1" applyBorder="1"/>
    <xf numFmtId="0" fontId="22" fillId="0" borderId="0" xfId="15" applyFont="1" applyFill="1" applyBorder="1" applyAlignment="1">
      <alignment horizontal="center"/>
    </xf>
    <xf numFmtId="0" fontId="23" fillId="0" borderId="0" xfId="15" applyFont="1" applyFill="1" applyBorder="1"/>
    <xf numFmtId="3" fontId="2" fillId="0" borderId="0" xfId="14" applyNumberFormat="1" applyFill="1"/>
    <xf numFmtId="0" fontId="9" fillId="0" borderId="0" xfId="10" applyFont="1" applyFill="1" applyBorder="1" applyAlignment="1">
      <alignment horizontal="center"/>
    </xf>
    <xf numFmtId="0" fontId="1" fillId="0" borderId="0" xfId="17" applyFill="1"/>
    <xf numFmtId="0" fontId="2" fillId="0" borderId="0" xfId="10" applyFill="1" applyAlignment="1">
      <alignment horizontal="center"/>
    </xf>
    <xf numFmtId="0" fontId="5" fillId="0" borderId="0" xfId="10" applyFont="1" applyFill="1"/>
    <xf numFmtId="2" fontId="5" fillId="0" borderId="0" xfId="10" applyNumberFormat="1" applyFont="1" applyFill="1"/>
    <xf numFmtId="0" fontId="5" fillId="0" borderId="0" xfId="13" applyFont="1" applyFill="1"/>
    <xf numFmtId="2" fontId="5" fillId="0" borderId="0" xfId="13" applyNumberFormat="1" applyFont="1" applyFill="1"/>
    <xf numFmtId="0" fontId="5" fillId="0" borderId="0" xfId="12" applyFont="1" applyFill="1"/>
    <xf numFmtId="2" fontId="5" fillId="0" borderId="0" xfId="12" applyNumberFormat="1" applyFont="1" applyFill="1"/>
    <xf numFmtId="0" fontId="5" fillId="0" borderId="0" xfId="9" applyFont="1" applyFill="1"/>
    <xf numFmtId="2" fontId="5" fillId="0" borderId="0" xfId="9" applyNumberFormat="1" applyFont="1" applyFill="1"/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14" applyFont="1" applyFill="1"/>
    <xf numFmtId="165" fontId="5" fillId="0" borderId="0" xfId="14" applyNumberFormat="1" applyFont="1" applyFill="1"/>
    <xf numFmtId="0" fontId="6" fillId="0" borderId="0" xfId="11" applyFont="1" applyFill="1" applyAlignment="1">
      <alignment horizontal="left" indent="2"/>
    </xf>
    <xf numFmtId="0" fontId="6" fillId="0" borderId="0" xfId="18" applyFont="1" applyFill="1" applyBorder="1" applyAlignment="1"/>
    <xf numFmtId="2" fontId="24" fillId="0" borderId="0" xfId="14" applyNumberFormat="1" applyFont="1" applyFill="1"/>
    <xf numFmtId="0" fontId="6" fillId="0" borderId="0" xfId="16" applyFont="1" applyFill="1" applyAlignment="1">
      <alignment horizontal="left" indent="2"/>
    </xf>
    <xf numFmtId="1" fontId="26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167" fontId="27" fillId="0" borderId="0" xfId="0" applyNumberFormat="1" applyFont="1" applyFill="1" applyAlignment="1">
      <alignment vertical="top"/>
    </xf>
    <xf numFmtId="167" fontId="28" fillId="0" borderId="0" xfId="0" applyNumberFormat="1" applyFont="1" applyFill="1" applyAlignment="1">
      <alignment vertical="top"/>
    </xf>
    <xf numFmtId="0" fontId="29" fillId="0" borderId="0" xfId="0" applyFont="1" applyFill="1" applyBorder="1" applyAlignment="1"/>
    <xf numFmtId="0" fontId="27" fillId="0" borderId="0" xfId="0" applyFont="1" applyFill="1" applyBorder="1" applyAlignment="1">
      <alignment horizontal="center"/>
    </xf>
    <xf numFmtId="2" fontId="28" fillId="0" borderId="0" xfId="0" applyNumberFormat="1" applyFont="1" applyFill="1"/>
    <xf numFmtId="2" fontId="28" fillId="0" borderId="0" xfId="0" applyNumberFormat="1" applyFont="1" applyFill="1" applyBorder="1"/>
    <xf numFmtId="2" fontId="28" fillId="0" borderId="0" xfId="0" applyNumberFormat="1" applyFont="1" applyFill="1" applyAlignment="1">
      <alignment shrinkToFit="1"/>
    </xf>
    <xf numFmtId="165" fontId="30" fillId="0" borderId="0" xfId="20" applyNumberFormat="1" applyFont="1" applyFill="1" applyBorder="1"/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1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List2" xfId="2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normální_území_tuhe REZZO1-3" xfId="18"/>
    <cellStyle name="Pevný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 CE"/>
              </a:rPr>
              <a:t>Měrné emise (REZZO 1 - 3) </a:t>
            </a:r>
            <a:r>
              <a:rPr lang="cs-CZ" sz="900" b="0" i="0" u="none" strike="noStrike" baseline="30000">
                <a:solidFill>
                  <a:srgbClr val="000000"/>
                </a:solidFill>
                <a:latin typeface="Times New Roman" pitchFamily="18" charset="0"/>
                <a:cs typeface="Times New Roman CE"/>
              </a:rPr>
              <a:t>2)3) </a:t>
            </a:r>
          </a:p>
        </c:rich>
      </c:tx>
      <c:layout>
        <c:manualLayout>
          <c:xMode val="edge"/>
          <c:yMode val="edge"/>
          <c:x val="0.28125029825817227"/>
          <c:y val="3.66491688538932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09433820772403"/>
          <c:y val="0.13218425957624863"/>
          <c:w val="0.85227390951525539"/>
          <c:h val="0.7672435323599488"/>
        </c:manualLayout>
      </c:layout>
      <c:lineChart>
        <c:grouping val="standard"/>
        <c:varyColors val="0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0.29710724233202013</c:v>
                </c:pt>
                <c:pt idx="1">
                  <c:v>0.32961362434822006</c:v>
                </c:pt>
                <c:pt idx="2">
                  <c:v>0.29904346434159612</c:v>
                </c:pt>
                <c:pt idx="3">
                  <c:v>0.28758374769900297</c:v>
                </c:pt>
                <c:pt idx="4">
                  <c:v>0.32255837260574399</c:v>
                </c:pt>
                <c:pt idx="5">
                  <c:v>0.24581432789141522</c:v>
                </c:pt>
                <c:pt idx="6">
                  <c:v>0.26105841380750555</c:v>
                </c:pt>
                <c:pt idx="7">
                  <c:v>0.2426167096110507</c:v>
                </c:pt>
                <c:pt idx="8">
                  <c:v>0.20396176660629467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1.3247094574646312</c:v>
                </c:pt>
                <c:pt idx="1">
                  <c:v>1.3473176416639079</c:v>
                </c:pt>
                <c:pt idx="2">
                  <c:v>1.1234704322006084</c:v>
                </c:pt>
                <c:pt idx="3">
                  <c:v>0.96439846255802308</c:v>
                </c:pt>
                <c:pt idx="4">
                  <c:v>0.81951624205536377</c:v>
                </c:pt>
                <c:pt idx="5">
                  <c:v>0.86192612392267132</c:v>
                </c:pt>
                <c:pt idx="6">
                  <c:v>0.83670085554160589</c:v>
                </c:pt>
                <c:pt idx="7">
                  <c:v>0.84624265276350319</c:v>
                </c:pt>
                <c:pt idx="8">
                  <c:v>0.72422602844502459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0.74187550386703693</c:v>
                </c:pt>
                <c:pt idx="1">
                  <c:v>0.72232127104597998</c:v>
                </c:pt>
                <c:pt idx="2">
                  <c:v>0.70682880784238045</c:v>
                </c:pt>
                <c:pt idx="3">
                  <c:v>0.66449213567381804</c:v>
                </c:pt>
                <c:pt idx="4">
                  <c:v>0.66624974902065881</c:v>
                </c:pt>
                <c:pt idx="5">
                  <c:v>0.57242117588000119</c:v>
                </c:pt>
                <c:pt idx="6">
                  <c:v>0.64171875856078731</c:v>
                </c:pt>
                <c:pt idx="7">
                  <c:v>0.653962014915212</c:v>
                </c:pt>
                <c:pt idx="8">
                  <c:v>0.63829181149380321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1.2247489250307468</c:v>
                </c:pt>
                <c:pt idx="1">
                  <c:v>1.1390863923304284</c:v>
                </c:pt>
                <c:pt idx="2">
                  <c:v>1.1994005454588075</c:v>
                </c:pt>
                <c:pt idx="3">
                  <c:v>1.1540703743107528</c:v>
                </c:pt>
                <c:pt idx="4">
                  <c:v>1.1104225775093668</c:v>
                </c:pt>
                <c:pt idx="5">
                  <c:v>1.0400873967949986</c:v>
                </c:pt>
                <c:pt idx="6">
                  <c:v>1.1868483723809549</c:v>
                </c:pt>
                <c:pt idx="7">
                  <c:v>1.3660826259047338</c:v>
                </c:pt>
                <c:pt idx="8">
                  <c:v>3.5610393214063056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73408"/>
        <c:axId val="75074944"/>
      </c:lineChart>
      <c:catAx>
        <c:axId val="750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507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074944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" pitchFamily="18" charset="0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5.5520059992500946E-3"/>
              <c:y val="0.5099760356042450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5073408"/>
        <c:crosses val="autoZero"/>
        <c:crossBetween val="between"/>
        <c:majorUnit val="0.5"/>
        <c:minorUnit val="0.2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40181340968744"/>
          <c:y val="0.16283675747428122"/>
          <c:w val="0.26515181340968741"/>
          <c:h val="0.182950794943735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Výměra  půdy na 1 obyvatele v roce 2013</a:t>
            </a:r>
          </a:p>
        </c:rich>
      </c:tx>
      <c:layout>
        <c:manualLayout>
          <c:xMode val="edge"/>
          <c:yMode val="edge"/>
          <c:x val="0.34232949671277191"/>
          <c:y val="2.300791348449865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821974965229488"/>
          <c:y val="8.5213295706457734E-2"/>
          <c:w val="0.83866481223922162"/>
          <c:h val="0.78195680107691357"/>
        </c:manualLayout>
      </c:layout>
      <c:bar3DChart>
        <c:barDir val="bar"/>
        <c:grouping val="clustered"/>
        <c:varyColors val="0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pattFill prst="wdUpDiag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území!$A$10:$A$16</c:f>
              <c:strCache>
                <c:ptCount val="7"/>
                <c:pt idx="0">
                  <c:v>Šumperk</c:v>
                </c:pt>
                <c:pt idx="1">
                  <c:v>Přerov</c:v>
                </c:pt>
                <c:pt idx="2">
                  <c:v>Prostějov</c:v>
                </c:pt>
                <c:pt idx="3">
                  <c:v>Olomouc</c:v>
                </c:pt>
                <c:pt idx="4">
                  <c:v>Jeseník</c:v>
                </c:pt>
                <c:pt idx="5">
                  <c:v>kraj</c:v>
                </c:pt>
                <c:pt idx="6">
                  <c:v>Česká republika</c:v>
                </c:pt>
              </c:strCache>
            </c:strRef>
          </c:cat>
          <c:val>
            <c:numRef>
              <c:f>území!$C$10:$C$16</c:f>
              <c:numCache>
                <c:formatCode>0.00000</c:formatCode>
                <c:ptCount val="7"/>
                <c:pt idx="0">
                  <c:v>0.23571600032590539</c:v>
                </c:pt>
                <c:pt idx="1">
                  <c:v>0.36592237792961363</c:v>
                </c:pt>
                <c:pt idx="2">
                  <c:v>0.43173649597612224</c:v>
                </c:pt>
                <c:pt idx="3">
                  <c:v>0.29167638230511794</c:v>
                </c:pt>
                <c:pt idx="4">
                  <c:v>0.35969095464795792</c:v>
                </c:pt>
                <c:pt idx="5">
                  <c:v>0.32459107276430171</c:v>
                </c:pt>
                <c:pt idx="6">
                  <c:v>0.2840252355428376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území!$A$10:$A$16</c:f>
              <c:strCache>
                <c:ptCount val="7"/>
                <c:pt idx="0">
                  <c:v>Šumperk</c:v>
                </c:pt>
                <c:pt idx="1">
                  <c:v>Přerov</c:v>
                </c:pt>
                <c:pt idx="2">
                  <c:v>Prostějov</c:v>
                </c:pt>
                <c:pt idx="3">
                  <c:v>Olomouc</c:v>
                </c:pt>
                <c:pt idx="4">
                  <c:v>Jeseník</c:v>
                </c:pt>
                <c:pt idx="5">
                  <c:v>kraj</c:v>
                </c:pt>
                <c:pt idx="6">
                  <c:v>Česká republika</c:v>
                </c:pt>
              </c:strCache>
            </c:strRef>
          </c:cat>
          <c:val>
            <c:numRef>
              <c:f>území!$B$10:$B$16</c:f>
              <c:numCache>
                <c:formatCode>0.00000</c:formatCode>
                <c:ptCount val="7"/>
                <c:pt idx="0">
                  <c:v>0.45607181244143885</c:v>
                </c:pt>
                <c:pt idx="1">
                  <c:v>0.44511114957504511</c:v>
                </c:pt>
                <c:pt idx="2">
                  <c:v>0.4915140474075973</c:v>
                </c:pt>
                <c:pt idx="3">
                  <c:v>0.37360991035556673</c:v>
                </c:pt>
                <c:pt idx="4">
                  <c:v>0.59658562265096471</c:v>
                </c:pt>
                <c:pt idx="5">
                  <c:v>0.43856872332467994</c:v>
                </c:pt>
                <c:pt idx="6">
                  <c:v>0.40141731248535656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5000832"/>
        <c:axId val="75014912"/>
        <c:axId val="0"/>
      </c:bar3DChart>
      <c:catAx>
        <c:axId val="75000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501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01491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sz="800" baseline="0">
                    <a:latin typeface="Times New Roman" pitchFamily="18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0.45069788606521272"/>
              <c:y val="0.884162342302631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50008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</c:legendEntry>
      <c:layout>
        <c:manualLayout>
          <c:xMode val="edge"/>
          <c:yMode val="edge"/>
          <c:x val="0.80941125077811871"/>
          <c:y val="0.14933701989541392"/>
          <c:w val="0.13490959666203073"/>
          <c:h val="0.10025088969142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Struktura podle druhů pozemků v roce 2013</a:t>
            </a:r>
          </a:p>
        </c:rich>
      </c:tx>
      <c:layout>
        <c:manualLayout>
          <c:xMode val="edge"/>
          <c:yMode val="edge"/>
          <c:x val="0.3648806275453193"/>
          <c:y val="3.3958295929621132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355975453488388"/>
          <c:y val="0.14438502673796791"/>
          <c:w val="0.39689320281217288"/>
          <c:h val="0.75133689839572193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1431347523655792E-5"/>
                  <c:y val="-2.1657648244206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491753369450765"/>
                  <c:y val="-7.19965752943983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269673917878911E-2"/>
                  <c:y val="-1.04461942257217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1823522114058309"/>
                  <c:y val="-5.20192558868529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1018971303470446E-2"/>
                  <c:y val="-2.89803584978418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0929810552607871"/>
                  <c:y val="0.1045726511674192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5268534330876887E-2"/>
                  <c:y val="1.64433829657548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3.2807690053871401E-2"/>
                  <c:y val="1.19727332661616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General</c:formatCode>
                <c:ptCount val="8"/>
                <c:pt idx="0">
                  <c:v>206555</c:v>
                </c:pt>
                <c:pt idx="1">
                  <c:v>56580</c:v>
                </c:pt>
                <c:pt idx="2">
                  <c:v>14907</c:v>
                </c:pt>
                <c:pt idx="3">
                  <c:v>1043</c:v>
                </c:pt>
                <c:pt idx="4">
                  <c:v>184000</c:v>
                </c:pt>
                <c:pt idx="5">
                  <c:v>5919</c:v>
                </c:pt>
                <c:pt idx="6">
                  <c:v>8389</c:v>
                </c:pt>
                <c:pt idx="7">
                  <c:v>49275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41</xdr:row>
      <xdr:rowOff>76199</xdr:rowOff>
    </xdr:from>
    <xdr:to>
      <xdr:col>11</xdr:col>
      <xdr:colOff>28575</xdr:colOff>
      <xdr:row>59</xdr:row>
      <xdr:rowOff>123824</xdr:rowOff>
    </xdr:to>
    <xdr:graphicFrame macro="">
      <xdr:nvGraphicFramePr>
        <xdr:cNvPr id="1087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171450</xdr:colOff>
      <xdr:row>23</xdr:row>
      <xdr:rowOff>38100</xdr:rowOff>
    </xdr:to>
    <xdr:graphicFrame macro="">
      <xdr:nvGraphicFramePr>
        <xdr:cNvPr id="1088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47625</xdr:rowOff>
    </xdr:from>
    <xdr:to>
      <xdr:col>11</xdr:col>
      <xdr:colOff>38100</xdr:colOff>
      <xdr:row>41</xdr:row>
      <xdr:rowOff>19050</xdr:rowOff>
    </xdr:to>
    <xdr:graphicFrame macro="">
      <xdr:nvGraphicFramePr>
        <xdr:cNvPr id="1089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4"/>
  <sheetViews>
    <sheetView tabSelected="1" workbookViewId="0">
      <selection activeCell="L1" sqref="L1"/>
    </sheetView>
  </sheetViews>
  <sheetFormatPr defaultRowHeight="12.75" x14ac:dyDescent="0.2"/>
  <cols>
    <col min="1" max="1" width="18.83203125" style="1" customWidth="1"/>
    <col min="2" max="4" width="9.83203125" style="1" customWidth="1"/>
    <col min="5" max="5" width="10.6640625" style="1" customWidth="1"/>
    <col min="6" max="8" width="9.83203125" style="1" customWidth="1"/>
    <col min="9" max="10" width="9.83203125" style="2" customWidth="1"/>
    <col min="11" max="11" width="9.83203125" style="1" customWidth="1"/>
    <col min="12" max="16384" width="9.33203125" style="1"/>
  </cols>
  <sheetData>
    <row r="1" spans="1:12" ht="10.5" customHeight="1" x14ac:dyDescent="0.2">
      <c r="I1" s="1"/>
      <c r="J1" s="1"/>
      <c r="L1" s="1" t="s">
        <v>29</v>
      </c>
    </row>
    <row r="2" spans="1:12" x14ac:dyDescent="0.2">
      <c r="A2" s="51"/>
      <c r="B2" s="51" t="s">
        <v>9</v>
      </c>
      <c r="C2" s="51" t="s">
        <v>10</v>
      </c>
      <c r="D2" s="52"/>
      <c r="E2" s="53"/>
      <c r="F2" s="53"/>
      <c r="G2" s="53"/>
      <c r="H2" s="53"/>
      <c r="I2" s="53"/>
      <c r="J2" s="53"/>
      <c r="K2" s="53"/>
    </row>
    <row r="3" spans="1:12" ht="13.5" x14ac:dyDescent="0.2">
      <c r="A3" s="22"/>
      <c r="B3" s="24"/>
      <c r="C3" s="24"/>
      <c r="D3" s="54"/>
      <c r="E3" s="55"/>
      <c r="F3" s="55"/>
      <c r="G3" s="55"/>
      <c r="H3" s="55"/>
      <c r="I3" s="55"/>
      <c r="J3" s="55"/>
      <c r="K3" s="55"/>
    </row>
    <row r="4" spans="1:12" x14ac:dyDescent="0.2">
      <c r="A4" s="22"/>
      <c r="B4" s="24"/>
      <c r="C4" s="24"/>
      <c r="E4" s="32"/>
    </row>
    <row r="5" spans="1:12" x14ac:dyDescent="0.2">
      <c r="A5" s="22"/>
      <c r="B5" s="24"/>
      <c r="C5" s="24"/>
      <c r="D5" s="31"/>
      <c r="E5" s="32"/>
    </row>
    <row r="6" spans="1:12" x14ac:dyDescent="0.2">
      <c r="A6" s="22"/>
      <c r="B6" s="24"/>
      <c r="C6" s="24"/>
      <c r="D6" s="31"/>
      <c r="E6" s="32"/>
    </row>
    <row r="7" spans="1:12" x14ac:dyDescent="0.2">
      <c r="A7" s="22"/>
      <c r="B7" s="24"/>
      <c r="C7" s="24"/>
      <c r="D7" s="31"/>
      <c r="E7" s="32"/>
    </row>
    <row r="8" spans="1:12" x14ac:dyDescent="0.2">
      <c r="A8" s="22"/>
      <c r="B8" s="24"/>
      <c r="C8" s="24"/>
      <c r="D8" s="31"/>
      <c r="E8" s="32"/>
    </row>
    <row r="9" spans="1:12" x14ac:dyDescent="0.2">
      <c r="A9" s="22"/>
      <c r="B9" s="24"/>
      <c r="C9" s="24"/>
      <c r="D9" s="31"/>
      <c r="E9" s="32"/>
    </row>
    <row r="10" spans="1:12" x14ac:dyDescent="0.2">
      <c r="A10" s="22" t="s">
        <v>22</v>
      </c>
      <c r="B10" s="64">
        <v>0.45607181244143885</v>
      </c>
      <c r="C10" s="64">
        <v>0.23571600032590539</v>
      </c>
      <c r="D10" s="33"/>
      <c r="E10" s="34"/>
      <c r="F10" s="35"/>
      <c r="G10" s="35"/>
    </row>
    <row r="11" spans="1:12" x14ac:dyDescent="0.2">
      <c r="A11" s="22" t="s">
        <v>21</v>
      </c>
      <c r="B11" s="64">
        <v>0.44511114957504511</v>
      </c>
      <c r="C11" s="64">
        <v>0.36592237792961363</v>
      </c>
      <c r="D11" s="33"/>
      <c r="E11" s="34"/>
      <c r="F11" s="35"/>
      <c r="G11" s="35"/>
    </row>
    <row r="12" spans="1:12" x14ac:dyDescent="0.2">
      <c r="A12" s="22" t="s">
        <v>20</v>
      </c>
      <c r="B12" s="64">
        <v>0.4915140474075973</v>
      </c>
      <c r="C12" s="64">
        <v>0.43173649597612224</v>
      </c>
      <c r="D12" s="33"/>
      <c r="E12" s="34"/>
      <c r="F12" s="35"/>
      <c r="G12" s="35"/>
    </row>
    <row r="13" spans="1:12" x14ac:dyDescent="0.2">
      <c r="A13" s="22" t="s">
        <v>19</v>
      </c>
      <c r="B13" s="64">
        <v>0.37360991035556673</v>
      </c>
      <c r="C13" s="64">
        <v>0.29167638230511794</v>
      </c>
      <c r="D13" s="33"/>
      <c r="E13" s="34"/>
      <c r="F13" s="35"/>
      <c r="G13" s="35"/>
    </row>
    <row r="14" spans="1:12" x14ac:dyDescent="0.2">
      <c r="A14" s="22" t="s">
        <v>18</v>
      </c>
      <c r="B14" s="64">
        <v>0.59658562265096471</v>
      </c>
      <c r="C14" s="64">
        <v>0.35969095464795792</v>
      </c>
      <c r="D14" s="33"/>
      <c r="E14" s="34"/>
      <c r="F14" s="35"/>
      <c r="G14" s="35"/>
    </row>
    <row r="15" spans="1:12" x14ac:dyDescent="0.2">
      <c r="A15" s="25" t="s">
        <v>2</v>
      </c>
      <c r="B15" s="65">
        <v>0.43856872332467994</v>
      </c>
      <c r="C15" s="65">
        <v>0.32459107276430171</v>
      </c>
      <c r="D15" s="36"/>
      <c r="E15" s="37"/>
      <c r="F15" s="38"/>
      <c r="G15" s="38"/>
    </row>
    <row r="16" spans="1:12" x14ac:dyDescent="0.2">
      <c r="A16" s="25" t="s">
        <v>0</v>
      </c>
      <c r="B16" s="65">
        <v>0.40141731248535656</v>
      </c>
      <c r="C16" s="65">
        <v>0.2840252355428376</v>
      </c>
      <c r="D16" s="36"/>
      <c r="E16" s="37"/>
      <c r="F16" s="38"/>
      <c r="G16" s="38"/>
    </row>
    <row r="17" spans="2:23" x14ac:dyDescent="0.2">
      <c r="D17" s="31"/>
      <c r="E17" s="32"/>
    </row>
    <row r="22" spans="2:23" x14ac:dyDescent="0.2">
      <c r="D22" s="33"/>
    </row>
    <row r="23" spans="2:23" x14ac:dyDescent="0.2">
      <c r="D23" s="34"/>
    </row>
    <row r="24" spans="2:23" x14ac:dyDescent="0.2">
      <c r="B24" s="22" t="s">
        <v>10</v>
      </c>
      <c r="C24" s="66">
        <v>206555</v>
      </c>
      <c r="D24" s="35"/>
    </row>
    <row r="25" spans="2:23" x14ac:dyDescent="0.2">
      <c r="B25" s="22" t="s">
        <v>11</v>
      </c>
      <c r="C25" s="66">
        <v>56580</v>
      </c>
      <c r="D25" s="35"/>
    </row>
    <row r="26" spans="2:23" x14ac:dyDescent="0.2">
      <c r="B26" s="22" t="s">
        <v>12</v>
      </c>
      <c r="C26" s="66">
        <v>14907</v>
      </c>
      <c r="D26" s="35"/>
    </row>
    <row r="27" spans="2:23" x14ac:dyDescent="0.2">
      <c r="B27" s="22" t="s">
        <v>13</v>
      </c>
      <c r="C27" s="66">
        <v>1043</v>
      </c>
      <c r="D27" s="35"/>
    </row>
    <row r="28" spans="2:23" x14ac:dyDescent="0.2">
      <c r="B28" s="22" t="s">
        <v>14</v>
      </c>
      <c r="C28" s="66">
        <v>184000</v>
      </c>
      <c r="D28" s="35"/>
      <c r="M28" s="20" t="s">
        <v>6</v>
      </c>
      <c r="N28" s="67">
        <v>2004</v>
      </c>
      <c r="O28" s="67">
        <v>2005</v>
      </c>
      <c r="P28" s="67">
        <v>2006</v>
      </c>
      <c r="Q28" s="67">
        <v>2007</v>
      </c>
      <c r="R28" s="67">
        <v>2008</v>
      </c>
      <c r="S28" s="67">
        <v>2009</v>
      </c>
      <c r="T28" s="67">
        <v>2010</v>
      </c>
      <c r="U28" s="67">
        <v>2011</v>
      </c>
      <c r="V28" s="67">
        <v>2012</v>
      </c>
      <c r="W28" s="21"/>
    </row>
    <row r="29" spans="2:23" x14ac:dyDescent="0.2">
      <c r="B29" s="22" t="s">
        <v>15</v>
      </c>
      <c r="C29" s="66">
        <v>5919</v>
      </c>
      <c r="D29" s="35"/>
      <c r="M29" s="23" t="s">
        <v>5</v>
      </c>
      <c r="N29" s="68">
        <v>0.29710724233202013</v>
      </c>
      <c r="O29" s="68">
        <v>0.32961362434822006</v>
      </c>
      <c r="P29" s="68">
        <v>0.29904346434159612</v>
      </c>
      <c r="Q29" s="68">
        <v>0.28758374769900297</v>
      </c>
      <c r="R29" s="68">
        <v>0.32255837260574399</v>
      </c>
      <c r="S29" s="68">
        <v>0.24581432789141522</v>
      </c>
      <c r="T29" s="68">
        <v>0.26105841380750555</v>
      </c>
      <c r="U29" s="69">
        <v>0.2426167096110507</v>
      </c>
      <c r="V29" s="69">
        <v>0.20396176660629467</v>
      </c>
      <c r="W29" s="30"/>
    </row>
    <row r="30" spans="2:23" ht="14.25" x14ac:dyDescent="0.25">
      <c r="B30" s="22" t="s">
        <v>16</v>
      </c>
      <c r="C30" s="66">
        <v>8389</v>
      </c>
      <c r="D30" s="35"/>
      <c r="M30" s="23" t="s">
        <v>23</v>
      </c>
      <c r="N30" s="68">
        <v>1.3247094574646312</v>
      </c>
      <c r="O30" s="68">
        <v>1.3473176416639079</v>
      </c>
      <c r="P30" s="68">
        <v>1.1234704322006084</v>
      </c>
      <c r="Q30" s="68">
        <v>0.96439846255802308</v>
      </c>
      <c r="R30" s="68">
        <v>0.81951624205536377</v>
      </c>
      <c r="S30" s="68">
        <v>0.86192612392267132</v>
      </c>
      <c r="T30" s="68">
        <v>0.83670085554160589</v>
      </c>
      <c r="U30" s="68">
        <v>0.84624265276350319</v>
      </c>
      <c r="V30" s="68">
        <v>0.72422602844502459</v>
      </c>
      <c r="W30" s="30"/>
    </row>
    <row r="31" spans="2:23" ht="14.25" x14ac:dyDescent="0.25">
      <c r="B31" s="22" t="s">
        <v>17</v>
      </c>
      <c r="C31" s="66">
        <v>49275</v>
      </c>
      <c r="D31" s="35"/>
      <c r="M31" s="23" t="s">
        <v>24</v>
      </c>
      <c r="N31" s="68">
        <v>0.74187550386703693</v>
      </c>
      <c r="O31" s="68">
        <v>0.72232127104597998</v>
      </c>
      <c r="P31" s="68">
        <v>0.70682880784238045</v>
      </c>
      <c r="Q31" s="68">
        <v>0.66449213567381804</v>
      </c>
      <c r="R31" s="68">
        <v>0.66624974902065881</v>
      </c>
      <c r="S31" s="68">
        <v>0.57242117588000119</v>
      </c>
      <c r="T31" s="70">
        <v>0.64171875856078731</v>
      </c>
      <c r="U31" s="70">
        <v>0.653962014915212</v>
      </c>
      <c r="V31" s="70">
        <v>0.63829181149380321</v>
      </c>
      <c r="W31" s="30"/>
    </row>
    <row r="32" spans="2:23" x14ac:dyDescent="0.2">
      <c r="C32" s="39"/>
      <c r="M32" s="23" t="s">
        <v>4</v>
      </c>
      <c r="N32" s="68">
        <v>1.2247489250307468</v>
      </c>
      <c r="O32" s="68">
        <v>1.1390863923304284</v>
      </c>
      <c r="P32" s="68">
        <v>1.1994005454588075</v>
      </c>
      <c r="Q32" s="68">
        <v>1.1540703743107528</v>
      </c>
      <c r="R32" s="68">
        <v>1.1104225775093668</v>
      </c>
      <c r="S32" s="68">
        <v>1.0400873967949986</v>
      </c>
      <c r="T32" s="68">
        <v>1.1868483723809549</v>
      </c>
      <c r="U32" s="68">
        <v>1.3660826259047338</v>
      </c>
      <c r="V32" s="68">
        <v>3.5610393214063056</v>
      </c>
      <c r="W32" s="30"/>
    </row>
    <row r="33" spans="1:24" x14ac:dyDescent="0.2">
      <c r="C33" s="39"/>
      <c r="O33" s="26"/>
      <c r="P33" s="26"/>
      <c r="Q33" s="26"/>
      <c r="R33" s="26"/>
      <c r="S33" s="26"/>
      <c r="T33" s="26"/>
      <c r="U33" s="26"/>
      <c r="V33" s="27"/>
      <c r="W33" s="27"/>
      <c r="X33" s="27"/>
    </row>
    <row r="34" spans="1:24" x14ac:dyDescent="0.2">
      <c r="C34" s="39"/>
      <c r="L34" s="62"/>
      <c r="O34" s="28"/>
      <c r="P34" s="28"/>
      <c r="Q34" s="28"/>
      <c r="R34" s="28"/>
      <c r="S34" s="28"/>
      <c r="T34" s="56"/>
      <c r="U34" s="60"/>
      <c r="V34" s="60"/>
      <c r="W34" s="60"/>
      <c r="X34" s="29"/>
    </row>
    <row r="35" spans="1:24" x14ac:dyDescent="0.2">
      <c r="C35" s="39"/>
      <c r="L35" s="63"/>
      <c r="M35" s="41"/>
      <c r="N35" s="40"/>
      <c r="O35" s="40"/>
      <c r="P35" s="40"/>
      <c r="Q35" s="40"/>
      <c r="R35" s="40"/>
      <c r="S35" s="40"/>
      <c r="T35" s="40"/>
      <c r="U35" s="42"/>
      <c r="V35" s="42"/>
      <c r="W35" s="29"/>
      <c r="X35" s="29"/>
    </row>
    <row r="36" spans="1:24" x14ac:dyDescent="0.2">
      <c r="C36" s="39"/>
      <c r="L36" s="63"/>
      <c r="M36" s="43"/>
      <c r="N36" s="44"/>
      <c r="O36" s="44"/>
      <c r="P36" s="44"/>
      <c r="Q36" s="44"/>
      <c r="R36" s="44"/>
      <c r="S36" s="44"/>
      <c r="T36" s="44"/>
      <c r="U36" s="44"/>
      <c r="V36" s="44"/>
      <c r="W36" s="29"/>
      <c r="X36" s="29"/>
    </row>
    <row r="37" spans="1:24" x14ac:dyDescent="0.2">
      <c r="C37" s="39"/>
      <c r="L37" s="63"/>
      <c r="M37" s="45"/>
      <c r="N37" s="46"/>
      <c r="O37" s="46"/>
      <c r="P37" s="46"/>
      <c r="Q37" s="46"/>
      <c r="R37" s="46"/>
      <c r="S37" s="46"/>
      <c r="T37" s="46"/>
      <c r="U37" s="46"/>
      <c r="V37" s="46"/>
      <c r="W37" s="29"/>
      <c r="X37" s="29"/>
    </row>
    <row r="38" spans="1:24" x14ac:dyDescent="0.2">
      <c r="C38" s="39"/>
      <c r="L38" s="63"/>
      <c r="M38" s="47"/>
      <c r="N38" s="48"/>
      <c r="O38" s="48"/>
      <c r="P38" s="48"/>
      <c r="Q38" s="48"/>
      <c r="R38" s="48"/>
      <c r="S38" s="48"/>
      <c r="T38" s="48"/>
      <c r="U38" s="48"/>
      <c r="V38" s="48"/>
    </row>
    <row r="39" spans="1:24" x14ac:dyDescent="0.2">
      <c r="C39" s="39"/>
      <c r="L39" s="63"/>
      <c r="M39" s="49"/>
      <c r="N39" s="50"/>
      <c r="O39" s="50"/>
      <c r="P39" s="50"/>
      <c r="Q39" s="50"/>
      <c r="R39" s="50"/>
      <c r="S39" s="50"/>
      <c r="T39" s="50"/>
      <c r="U39" s="50"/>
      <c r="V39" s="50"/>
    </row>
    <row r="40" spans="1:24" x14ac:dyDescent="0.2">
      <c r="L40" s="63"/>
    </row>
    <row r="41" spans="1:24" x14ac:dyDescent="0.2">
      <c r="L41" s="63"/>
    </row>
    <row r="43" spans="1:24" x14ac:dyDescent="0.2">
      <c r="B43" s="7"/>
    </row>
    <row r="44" spans="1:24" x14ac:dyDescent="0.2">
      <c r="A44" s="72" t="s">
        <v>30</v>
      </c>
      <c r="B44" s="73"/>
      <c r="C44" s="73"/>
      <c r="D44" s="73"/>
      <c r="E44" s="73"/>
    </row>
    <row r="45" spans="1:24" ht="13.5" thickBot="1" x14ac:dyDescent="0.25">
      <c r="A45" s="73"/>
      <c r="B45" s="73"/>
      <c r="C45" s="73"/>
      <c r="D45" s="73"/>
      <c r="E45" s="73"/>
    </row>
    <row r="46" spans="1:24" ht="37.5" x14ac:dyDescent="0.2">
      <c r="A46" s="8" t="s">
        <v>3</v>
      </c>
      <c r="B46" s="9" t="s">
        <v>28</v>
      </c>
      <c r="C46" s="10" t="s">
        <v>7</v>
      </c>
      <c r="D46" s="10" t="s">
        <v>8</v>
      </c>
      <c r="E46" s="11" t="s">
        <v>32</v>
      </c>
    </row>
    <row r="47" spans="1:24" x14ac:dyDescent="0.2">
      <c r="A47" s="12"/>
      <c r="B47" s="3"/>
      <c r="C47" s="3"/>
      <c r="D47" s="3"/>
      <c r="E47" s="4"/>
    </row>
    <row r="48" spans="1:24" x14ac:dyDescent="0.2">
      <c r="A48" s="13" t="s">
        <v>18</v>
      </c>
      <c r="B48" s="3">
        <v>109.51041889190674</v>
      </c>
      <c r="C48" s="3">
        <v>80.639214515686035</v>
      </c>
      <c r="D48" s="3">
        <v>59.536820888519287</v>
      </c>
      <c r="E48" s="4">
        <v>1716.7488322257996</v>
      </c>
    </row>
    <row r="49" spans="1:6" x14ac:dyDescent="0.2">
      <c r="A49" s="13" t="s">
        <v>19</v>
      </c>
      <c r="B49" s="3">
        <v>300.46472549438477</v>
      </c>
      <c r="C49" s="3">
        <v>1033.9472808837891</v>
      </c>
      <c r="D49" s="3">
        <v>759.10228729248047</v>
      </c>
      <c r="E49" s="4">
        <v>4382.0592269897461</v>
      </c>
    </row>
    <row r="50" spans="1:6" x14ac:dyDescent="0.2">
      <c r="A50" s="13" t="s">
        <v>20</v>
      </c>
      <c r="B50" s="3">
        <v>124.23693084716797</v>
      </c>
      <c r="C50" s="3">
        <v>290.03239250183105</v>
      </c>
      <c r="D50" s="3">
        <v>213.16933822631836</v>
      </c>
      <c r="E50" s="4">
        <v>2288.2849807739258</v>
      </c>
    </row>
    <row r="51" spans="1:6" x14ac:dyDescent="0.2">
      <c r="A51" s="19" t="s">
        <v>21</v>
      </c>
      <c r="B51" s="3">
        <v>201.66576766967773</v>
      </c>
      <c r="C51" s="3">
        <v>1869.8467483520508</v>
      </c>
      <c r="D51" s="3">
        <v>1956.2977828979492</v>
      </c>
      <c r="E51" s="4">
        <v>5064.4006195068359</v>
      </c>
    </row>
    <row r="52" spans="1:6" x14ac:dyDescent="0.2">
      <c r="A52" s="13" t="s">
        <v>22</v>
      </c>
      <c r="B52" s="3">
        <v>338.30222702026367</v>
      </c>
      <c r="C52" s="3">
        <v>539.72547912597656</v>
      </c>
      <c r="D52" s="3">
        <v>373.50588226318359</v>
      </c>
      <c r="E52" s="4">
        <v>5302.9897346496582</v>
      </c>
    </row>
    <row r="53" spans="1:6" x14ac:dyDescent="0.2">
      <c r="A53" s="13"/>
      <c r="B53" s="3"/>
      <c r="C53" s="3"/>
      <c r="D53" s="3"/>
      <c r="E53" s="4"/>
    </row>
    <row r="54" spans="1:6" x14ac:dyDescent="0.2">
      <c r="A54" s="13"/>
      <c r="B54" s="3"/>
      <c r="C54" s="3"/>
      <c r="D54" s="3"/>
      <c r="E54" s="4"/>
    </row>
    <row r="55" spans="1:6" x14ac:dyDescent="0.2">
      <c r="A55" s="12"/>
      <c r="B55" s="3"/>
      <c r="C55" s="3"/>
      <c r="D55" s="3"/>
      <c r="E55" s="4"/>
    </row>
    <row r="56" spans="1:6" x14ac:dyDescent="0.2">
      <c r="A56" s="12"/>
      <c r="B56" s="3"/>
      <c r="C56" s="3"/>
      <c r="D56" s="3"/>
      <c r="E56" s="4"/>
    </row>
    <row r="57" spans="1:6" x14ac:dyDescent="0.2">
      <c r="A57" s="12"/>
      <c r="B57" s="5"/>
      <c r="C57" s="5"/>
      <c r="D57" s="5"/>
      <c r="E57" s="6"/>
    </row>
    <row r="58" spans="1:6" x14ac:dyDescent="0.2">
      <c r="A58" s="12" t="s">
        <v>2</v>
      </c>
      <c r="B58" s="14">
        <v>1607.3162994384766</v>
      </c>
      <c r="C58" s="14">
        <v>3814.1911773681641</v>
      </c>
      <c r="D58" s="14">
        <v>3361.6121215820312</v>
      </c>
      <c r="E58" s="15">
        <v>18754.483032226563</v>
      </c>
    </row>
    <row r="59" spans="1:6" x14ac:dyDescent="0.2">
      <c r="A59" s="12" t="s">
        <v>0</v>
      </c>
      <c r="B59" s="5">
        <v>33090.531982421875</v>
      </c>
      <c r="C59" s="5">
        <v>153776.0654296875</v>
      </c>
      <c r="D59" s="5">
        <v>113217.337890625</v>
      </c>
      <c r="E59" s="6">
        <v>407122.41552734375</v>
      </c>
    </row>
    <row r="60" spans="1:6" ht="13.5" thickBot="1" x14ac:dyDescent="0.25">
      <c r="A60" s="16" t="s">
        <v>1</v>
      </c>
      <c r="B60" s="17">
        <f>+B58/B59*100</f>
        <v>4.8573298860601701</v>
      </c>
      <c r="C60" s="17">
        <f>+C58/C59*100</f>
        <v>2.4803542519509727</v>
      </c>
      <c r="D60" s="17">
        <f>+D58/D59*100</f>
        <v>2.9691672531901059</v>
      </c>
      <c r="E60" s="18">
        <f>+E58/E59*100</f>
        <v>4.6065955390675235</v>
      </c>
    </row>
    <row r="61" spans="1:6" ht="12" customHeight="1" x14ac:dyDescent="0.25">
      <c r="A61" s="59" t="s">
        <v>27</v>
      </c>
      <c r="F61" s="61" t="s">
        <v>33</v>
      </c>
    </row>
    <row r="62" spans="1:6" ht="12" customHeight="1" x14ac:dyDescent="0.2">
      <c r="A62" s="59" t="s">
        <v>26</v>
      </c>
      <c r="F62" s="58" t="s">
        <v>25</v>
      </c>
    </row>
    <row r="63" spans="1:6" x14ac:dyDescent="0.2">
      <c r="A63" s="71" t="s">
        <v>31</v>
      </c>
      <c r="B63" s="57"/>
    </row>
    <row r="64" spans="1:6" x14ac:dyDescent="0.2">
      <c r="A64" s="56"/>
      <c r="B64" s="57"/>
    </row>
  </sheetData>
  <mergeCells count="1">
    <mergeCell ref="A44:E45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5" firstPageNumber="14" orientation="portrait" horizontalDpi="1200" verticalDpi="1200" r:id="rId1"/>
  <headerFooter alignWithMargins="0">
    <oddHeader>&amp;C&amp;"Times New Roman CE,Tučné"&amp;14Olomoucký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2015-02-02T09:25:18Z</cp:lastPrinted>
  <dcterms:created xsi:type="dcterms:W3CDTF">1999-09-01T06:24:56Z</dcterms:created>
  <dcterms:modified xsi:type="dcterms:W3CDTF">2015-02-02T09:25:27Z</dcterms:modified>
</cp:coreProperties>
</file>