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4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<sst xmlns="http://schemas.openxmlformats.org/spreadsheetml/2006/main" count="38" uniqueCount="34">
  <si>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42: Základní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- počet žáků 7letých a starších nově přijatých do 1. ročníku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</si>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</sst>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0.0%"/>
    <numFmt numFmtId="166" formatCode="#,##0_ ;\-#,##0\ ;\–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9" xfId="3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1" fillId="0" borderId="23" xfId="0" applyNumberFormat="1" applyFont="1" applyFill="1" applyBorder="1" applyAlignment="1" applyProtection="1">
      <alignment horizontal="right" vertical="center"/>
    </xf>
    <xf numFmtId="164" fontId="10" fillId="0" borderId="24" xfId="0" applyNumberFormat="1" applyFont="1" applyBorder="1" applyAlignment="1">
      <alignment vertical="center"/>
    </xf>
    <xf numFmtId="165" fontId="10" fillId="0" borderId="25" xfId="1" applyNumberFormat="1" applyFont="1" applyBorder="1" applyAlignment="1">
      <alignment vertical="center"/>
    </xf>
    <xf numFmtId="164" fontId="10" fillId="0" borderId="26" xfId="0" applyNumberFormat="1" applyFont="1" applyBorder="1" applyAlignment="1">
      <alignment vertical="center"/>
    </xf>
    <xf numFmtId="165" fontId="10" fillId="0" borderId="27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6" fontId="12" fillId="0" borderId="24" xfId="0" applyNumberFormat="1" applyFont="1" applyBorder="1" applyAlignment="1">
      <alignment vertical="center"/>
    </xf>
    <xf numFmtId="165" fontId="12" fillId="0" borderId="25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8" xfId="0" applyNumberFormat="1" applyFont="1" applyFill="1" applyBorder="1" applyAlignment="1" applyProtection="1">
      <alignment horizontal="right" vertical="center"/>
    </xf>
    <xf numFmtId="166" fontId="12" fillId="0" borderId="29" xfId="0" applyNumberFormat="1" applyFont="1" applyBorder="1" applyAlignment="1">
      <alignment vertical="center"/>
    </xf>
    <xf numFmtId="165" fontId="12" fillId="0" borderId="30" xfId="1" applyNumberFormat="1" applyFont="1" applyBorder="1" applyAlignment="1">
      <alignment vertical="center"/>
    </xf>
    <xf numFmtId="164" fontId="12" fillId="0" borderId="31" xfId="0" applyNumberFormat="1" applyFont="1" applyBorder="1" applyAlignment="1">
      <alignment vertical="center"/>
    </xf>
    <xf numFmtId="165" fontId="12" fillId="0" borderId="32" xfId="1" applyNumberFormat="1" applyFont="1" applyBorder="1" applyAlignment="1">
      <alignment vertical="center"/>
    </xf>
    <xf numFmtId="0" fontId="13" fillId="0" borderId="0" xfId="0" applyFont="1"/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3" width="7" customWidth="1"/>
    <col min="14" max="14" width="5.7109375" customWidth="1"/>
    <col min="15" max="15" width="6.7109375" customWidth="1"/>
    <col min="16" max="16" width="6.42578125" customWidth="1"/>
    <col min="17" max="17" width="6.7109375" customWidth="1"/>
    <col min="18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2" t="s">
        <v>1</v>
      </c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6"/>
      <c r="M3" s="47" t="s">
        <v>3</v>
      </c>
      <c r="N3" s="48"/>
      <c r="O3" s="49" t="s">
        <v>4</v>
      </c>
      <c r="P3" s="50"/>
      <c r="Q3" s="51" t="s">
        <v>5</v>
      </c>
      <c r="R3" s="52"/>
    </row>
    <row r="4" spans="1:18" ht="17.25" customHeight="1" thickBot="1" x14ac:dyDescent="0.3">
      <c r="A4" s="43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21152</v>
      </c>
      <c r="C5" s="17">
        <v>21368</v>
      </c>
      <c r="D5" s="17">
        <v>21427</v>
      </c>
      <c r="E5" s="17">
        <v>22527</v>
      </c>
      <c r="F5" s="17">
        <v>23434</v>
      </c>
      <c r="G5" s="17">
        <v>21715</v>
      </c>
      <c r="H5" s="17">
        <v>22699</v>
      </c>
      <c r="I5" s="17">
        <v>24017</v>
      </c>
      <c r="J5" s="17">
        <v>24960</v>
      </c>
      <c r="K5" s="17">
        <v>24734</v>
      </c>
      <c r="L5" s="18">
        <v>24959</v>
      </c>
      <c r="M5" s="19">
        <f>L5-K5</f>
        <v>225</v>
      </c>
      <c r="N5" s="20">
        <f>L5/K5-1</f>
        <v>9.0967898439395789E-3</v>
      </c>
      <c r="O5" s="21">
        <f>L5-G5</f>
        <v>3244</v>
      </c>
      <c r="P5" s="20">
        <f>L5/G5-1</f>
        <v>0.14938982270320045</v>
      </c>
      <c r="Q5" s="21">
        <f>L5-B5</f>
        <v>3807</v>
      </c>
      <c r="R5" s="22">
        <f>L5/B5-1</f>
        <v>0.179982980332829</v>
      </c>
    </row>
    <row r="6" spans="1:18" ht="17.25" customHeight="1" x14ac:dyDescent="0.25">
      <c r="A6" s="23" t="s">
        <v>20</v>
      </c>
      <c r="B6" s="24">
        <v>2336</v>
      </c>
      <c r="C6" s="25">
        <v>2344</v>
      </c>
      <c r="D6" s="25">
        <v>2271</v>
      </c>
      <c r="E6" s="25">
        <v>2480</v>
      </c>
      <c r="F6" s="25">
        <v>2667</v>
      </c>
      <c r="G6" s="25">
        <v>2543</v>
      </c>
      <c r="H6" s="25">
        <v>2723</v>
      </c>
      <c r="I6" s="25">
        <v>2864</v>
      </c>
      <c r="J6" s="25">
        <v>2914</v>
      </c>
      <c r="K6" s="25">
        <v>2865</v>
      </c>
      <c r="L6" s="26">
        <v>2839</v>
      </c>
      <c r="M6" s="27">
        <f t="shared" ref="M6:M19" si="0">L6-K6</f>
        <v>-26</v>
      </c>
      <c r="N6" s="28">
        <f t="shared" ref="N6:N19" si="1">L6/K6-1</f>
        <v>-9.075043630017432E-3</v>
      </c>
      <c r="O6" s="29">
        <f t="shared" ref="O6:O19" si="2">L6-G6</f>
        <v>296</v>
      </c>
      <c r="P6" s="28">
        <f t="shared" ref="P6:P19" si="3">L6/G6-1</f>
        <v>0.11639795517105789</v>
      </c>
      <c r="Q6" s="29">
        <f t="shared" ref="Q6:Q19" si="4">L6-B6</f>
        <v>503</v>
      </c>
      <c r="R6" s="30">
        <f t="shared" ref="R6:R19" si="5">L6/B6-1</f>
        <v>0.21532534246575352</v>
      </c>
    </row>
    <row r="7" spans="1:18" ht="17.25" customHeight="1" x14ac:dyDescent="0.25">
      <c r="A7" s="23" t="s">
        <v>21</v>
      </c>
      <c r="B7" s="24">
        <v>2392</v>
      </c>
      <c r="C7" s="25">
        <v>2543</v>
      </c>
      <c r="D7" s="25">
        <v>2483</v>
      </c>
      <c r="E7" s="25">
        <v>2697</v>
      </c>
      <c r="F7" s="25">
        <v>2923</v>
      </c>
      <c r="G7" s="25">
        <v>2754</v>
      </c>
      <c r="H7" s="25">
        <v>2845</v>
      </c>
      <c r="I7" s="25">
        <v>3023</v>
      </c>
      <c r="J7" s="25">
        <v>3248</v>
      </c>
      <c r="K7" s="25">
        <v>3300</v>
      </c>
      <c r="L7" s="26">
        <v>3417</v>
      </c>
      <c r="M7" s="31">
        <f t="shared" si="0"/>
        <v>117</v>
      </c>
      <c r="N7" s="28">
        <f t="shared" si="1"/>
        <v>3.5454545454545405E-2</v>
      </c>
      <c r="O7" s="29">
        <f t="shared" si="2"/>
        <v>663</v>
      </c>
      <c r="P7" s="28">
        <f t="shared" si="3"/>
        <v>0.2407407407407407</v>
      </c>
      <c r="Q7" s="29">
        <f t="shared" si="4"/>
        <v>1025</v>
      </c>
      <c r="R7" s="30">
        <f t="shared" si="5"/>
        <v>0.42851170568561869</v>
      </c>
    </row>
    <row r="8" spans="1:18" ht="17.25" customHeight="1" x14ac:dyDescent="0.25">
      <c r="A8" s="23" t="s">
        <v>22</v>
      </c>
      <c r="B8" s="24">
        <v>1346</v>
      </c>
      <c r="C8" s="25">
        <v>1411</v>
      </c>
      <c r="D8" s="25">
        <v>1396</v>
      </c>
      <c r="E8" s="25">
        <v>1397</v>
      </c>
      <c r="F8" s="25">
        <v>1450</v>
      </c>
      <c r="G8" s="25">
        <v>1397</v>
      </c>
      <c r="H8" s="25">
        <v>1433</v>
      </c>
      <c r="I8" s="25">
        <v>1564</v>
      </c>
      <c r="J8" s="25">
        <v>1622</v>
      </c>
      <c r="K8" s="25">
        <v>1539</v>
      </c>
      <c r="L8" s="26">
        <v>1550</v>
      </c>
      <c r="M8" s="31">
        <f t="shared" si="0"/>
        <v>11</v>
      </c>
      <c r="N8" s="28">
        <f t="shared" si="1"/>
        <v>7.1474983755686061E-3</v>
      </c>
      <c r="O8" s="29">
        <f t="shared" si="2"/>
        <v>153</v>
      </c>
      <c r="P8" s="28">
        <f t="shared" si="3"/>
        <v>0.10952040085898362</v>
      </c>
      <c r="Q8" s="29">
        <f t="shared" si="4"/>
        <v>204</v>
      </c>
      <c r="R8" s="30">
        <f t="shared" si="5"/>
        <v>0.15156017830609203</v>
      </c>
    </row>
    <row r="9" spans="1:18" ht="17.25" customHeight="1" x14ac:dyDescent="0.25">
      <c r="A9" s="23" t="s">
        <v>23</v>
      </c>
      <c r="B9" s="24">
        <v>1144</v>
      </c>
      <c r="C9" s="25">
        <v>1098</v>
      </c>
      <c r="D9" s="25">
        <v>1126</v>
      </c>
      <c r="E9" s="25">
        <v>1140</v>
      </c>
      <c r="F9" s="25">
        <v>1236</v>
      </c>
      <c r="G9" s="25">
        <v>1173</v>
      </c>
      <c r="H9" s="25">
        <v>1227</v>
      </c>
      <c r="I9" s="25">
        <v>1258</v>
      </c>
      <c r="J9" s="25">
        <v>1346</v>
      </c>
      <c r="K9" s="25">
        <v>1345</v>
      </c>
      <c r="L9" s="26">
        <v>1280</v>
      </c>
      <c r="M9" s="27">
        <f t="shared" si="0"/>
        <v>-65</v>
      </c>
      <c r="N9" s="28">
        <f t="shared" si="1"/>
        <v>-4.8327137546468446E-2</v>
      </c>
      <c r="O9" s="29">
        <f t="shared" si="2"/>
        <v>107</v>
      </c>
      <c r="P9" s="28">
        <f t="shared" si="3"/>
        <v>9.1219096334185901E-2</v>
      </c>
      <c r="Q9" s="29">
        <f t="shared" si="4"/>
        <v>136</v>
      </c>
      <c r="R9" s="30">
        <f t="shared" si="5"/>
        <v>0.11888111888111896</v>
      </c>
    </row>
    <row r="10" spans="1:18" ht="17.25" customHeight="1" x14ac:dyDescent="0.25">
      <c r="A10" s="23" t="s">
        <v>24</v>
      </c>
      <c r="B10" s="24">
        <v>679</v>
      </c>
      <c r="C10" s="25">
        <v>680</v>
      </c>
      <c r="D10" s="25">
        <v>718</v>
      </c>
      <c r="E10" s="25">
        <v>685</v>
      </c>
      <c r="F10" s="25">
        <v>651</v>
      </c>
      <c r="G10" s="25">
        <v>634</v>
      </c>
      <c r="H10" s="25">
        <v>684</v>
      </c>
      <c r="I10" s="25">
        <v>715</v>
      </c>
      <c r="J10" s="25">
        <v>723</v>
      </c>
      <c r="K10" s="25">
        <v>753</v>
      </c>
      <c r="L10" s="26">
        <v>722</v>
      </c>
      <c r="M10" s="27">
        <f t="shared" si="0"/>
        <v>-31</v>
      </c>
      <c r="N10" s="28">
        <f t="shared" si="1"/>
        <v>-4.116865869853914E-2</v>
      </c>
      <c r="O10" s="29">
        <f t="shared" si="2"/>
        <v>88</v>
      </c>
      <c r="P10" s="28">
        <f t="shared" si="3"/>
        <v>0.13880126182965302</v>
      </c>
      <c r="Q10" s="29">
        <f t="shared" si="4"/>
        <v>43</v>
      </c>
      <c r="R10" s="30">
        <f t="shared" si="5"/>
        <v>6.3328424153166418E-2</v>
      </c>
    </row>
    <row r="11" spans="1:18" ht="17.25" customHeight="1" x14ac:dyDescent="0.25">
      <c r="A11" s="23" t="s">
        <v>25</v>
      </c>
      <c r="B11" s="24">
        <v>1959</v>
      </c>
      <c r="C11" s="25">
        <v>2031</v>
      </c>
      <c r="D11" s="25">
        <v>2013</v>
      </c>
      <c r="E11" s="25">
        <v>2103</v>
      </c>
      <c r="F11" s="25">
        <v>2103</v>
      </c>
      <c r="G11" s="25">
        <v>1869</v>
      </c>
      <c r="H11" s="25">
        <v>2024</v>
      </c>
      <c r="I11" s="25">
        <v>2098</v>
      </c>
      <c r="J11" s="25">
        <v>2250</v>
      </c>
      <c r="K11" s="25">
        <v>2176</v>
      </c>
      <c r="L11" s="26">
        <v>2263</v>
      </c>
      <c r="M11" s="31">
        <f t="shared" si="0"/>
        <v>87</v>
      </c>
      <c r="N11" s="28">
        <f t="shared" si="1"/>
        <v>3.9981617647058876E-2</v>
      </c>
      <c r="O11" s="29">
        <f t="shared" si="2"/>
        <v>394</v>
      </c>
      <c r="P11" s="28">
        <f t="shared" si="3"/>
        <v>0.21080791867308712</v>
      </c>
      <c r="Q11" s="29">
        <f t="shared" si="4"/>
        <v>304</v>
      </c>
      <c r="R11" s="30">
        <f t="shared" si="5"/>
        <v>0.15518121490556402</v>
      </c>
    </row>
    <row r="12" spans="1:18" ht="17.25" customHeight="1" x14ac:dyDescent="0.25">
      <c r="A12" s="23" t="s">
        <v>26</v>
      </c>
      <c r="B12" s="24">
        <v>1047</v>
      </c>
      <c r="C12" s="25">
        <v>991</v>
      </c>
      <c r="D12" s="25">
        <v>1027</v>
      </c>
      <c r="E12" s="25">
        <v>1120</v>
      </c>
      <c r="F12" s="25">
        <v>1014</v>
      </c>
      <c r="G12" s="25">
        <v>957</v>
      </c>
      <c r="H12" s="25">
        <v>946</v>
      </c>
      <c r="I12" s="25">
        <v>1106</v>
      </c>
      <c r="J12" s="25">
        <v>1145</v>
      </c>
      <c r="K12" s="25">
        <v>1173</v>
      </c>
      <c r="L12" s="26">
        <v>1074</v>
      </c>
      <c r="M12" s="27">
        <f t="shared" si="0"/>
        <v>-99</v>
      </c>
      <c r="N12" s="28">
        <f t="shared" si="1"/>
        <v>-8.4398976982097196E-2</v>
      </c>
      <c r="O12" s="29">
        <f t="shared" si="2"/>
        <v>117</v>
      </c>
      <c r="P12" s="28">
        <f t="shared" si="3"/>
        <v>0.12225705329153613</v>
      </c>
      <c r="Q12" s="29">
        <f t="shared" si="4"/>
        <v>27</v>
      </c>
      <c r="R12" s="30">
        <f t="shared" si="5"/>
        <v>2.5787965616045794E-2</v>
      </c>
    </row>
    <row r="13" spans="1:18" ht="17.25" customHeight="1" x14ac:dyDescent="0.25">
      <c r="A13" s="23" t="s">
        <v>27</v>
      </c>
      <c r="B13" s="24">
        <v>1214</v>
      </c>
      <c r="C13" s="25">
        <v>1150</v>
      </c>
      <c r="D13" s="25">
        <v>1210</v>
      </c>
      <c r="E13" s="25">
        <v>1182</v>
      </c>
      <c r="F13" s="25">
        <v>1327</v>
      </c>
      <c r="G13" s="25">
        <v>1149</v>
      </c>
      <c r="H13" s="25">
        <v>1205</v>
      </c>
      <c r="I13" s="25">
        <v>1304</v>
      </c>
      <c r="J13" s="25">
        <v>1384</v>
      </c>
      <c r="K13" s="25">
        <v>1284</v>
      </c>
      <c r="L13" s="26">
        <v>1357</v>
      </c>
      <c r="M13" s="31">
        <f t="shared" si="0"/>
        <v>73</v>
      </c>
      <c r="N13" s="28">
        <f t="shared" si="1"/>
        <v>5.6853582554517113E-2</v>
      </c>
      <c r="O13" s="29">
        <f t="shared" si="2"/>
        <v>208</v>
      </c>
      <c r="P13" s="28">
        <f t="shared" si="3"/>
        <v>0.18102697998259365</v>
      </c>
      <c r="Q13" s="29">
        <f t="shared" si="4"/>
        <v>143</v>
      </c>
      <c r="R13" s="30">
        <f t="shared" si="5"/>
        <v>0.11779242174629334</v>
      </c>
    </row>
    <row r="14" spans="1:18" ht="17.25" customHeight="1" x14ac:dyDescent="0.25">
      <c r="A14" s="23" t="s">
        <v>28</v>
      </c>
      <c r="B14" s="24">
        <v>934</v>
      </c>
      <c r="C14" s="25">
        <v>984</v>
      </c>
      <c r="D14" s="25">
        <v>1009</v>
      </c>
      <c r="E14" s="25">
        <v>1017</v>
      </c>
      <c r="F14" s="25">
        <v>1046</v>
      </c>
      <c r="G14" s="25">
        <v>953</v>
      </c>
      <c r="H14" s="25">
        <v>1009</v>
      </c>
      <c r="I14" s="25">
        <v>1076</v>
      </c>
      <c r="J14" s="25">
        <v>1068</v>
      </c>
      <c r="K14" s="25">
        <v>1058</v>
      </c>
      <c r="L14" s="26">
        <v>1164</v>
      </c>
      <c r="M14" s="31">
        <f t="shared" si="0"/>
        <v>106</v>
      </c>
      <c r="N14" s="28">
        <f t="shared" si="1"/>
        <v>0.10018903591682427</v>
      </c>
      <c r="O14" s="29">
        <f t="shared" si="2"/>
        <v>211</v>
      </c>
      <c r="P14" s="28">
        <f t="shared" si="3"/>
        <v>0.22140608604407142</v>
      </c>
      <c r="Q14" s="29">
        <f t="shared" si="4"/>
        <v>230</v>
      </c>
      <c r="R14" s="30">
        <f t="shared" si="5"/>
        <v>0.24625267665952899</v>
      </c>
    </row>
    <row r="15" spans="1:18" ht="17.25" customHeight="1" x14ac:dyDescent="0.25">
      <c r="A15" s="23" t="s">
        <v>29</v>
      </c>
      <c r="B15" s="24">
        <v>858</v>
      </c>
      <c r="C15" s="25">
        <v>894</v>
      </c>
      <c r="D15" s="25">
        <v>921</v>
      </c>
      <c r="E15" s="25">
        <v>1003</v>
      </c>
      <c r="F15" s="25">
        <v>1034</v>
      </c>
      <c r="G15" s="25">
        <v>1036</v>
      </c>
      <c r="H15" s="25">
        <v>1002</v>
      </c>
      <c r="I15" s="25">
        <v>1031</v>
      </c>
      <c r="J15" s="25">
        <v>1049</v>
      </c>
      <c r="K15" s="25">
        <v>1039</v>
      </c>
      <c r="L15" s="26">
        <v>1063</v>
      </c>
      <c r="M15" s="31">
        <f t="shared" si="0"/>
        <v>24</v>
      </c>
      <c r="N15" s="28">
        <f t="shared" si="1"/>
        <v>2.3099133782483072E-2</v>
      </c>
      <c r="O15" s="29">
        <f t="shared" si="2"/>
        <v>27</v>
      </c>
      <c r="P15" s="28">
        <f t="shared" si="3"/>
        <v>2.6061776061776065E-2</v>
      </c>
      <c r="Q15" s="29">
        <f t="shared" si="4"/>
        <v>205</v>
      </c>
      <c r="R15" s="30">
        <f t="shared" si="5"/>
        <v>0.23892773892773889</v>
      </c>
    </row>
    <row r="16" spans="1:18" ht="17.25" customHeight="1" x14ac:dyDescent="0.25">
      <c r="A16" s="23" t="s">
        <v>30</v>
      </c>
      <c r="B16" s="24">
        <v>2303</v>
      </c>
      <c r="C16" s="25">
        <v>2355</v>
      </c>
      <c r="D16" s="25">
        <v>2273</v>
      </c>
      <c r="E16" s="25">
        <v>2486</v>
      </c>
      <c r="F16" s="25">
        <v>2556</v>
      </c>
      <c r="G16" s="25">
        <v>2478</v>
      </c>
      <c r="H16" s="25">
        <v>2543</v>
      </c>
      <c r="I16" s="25">
        <v>2749</v>
      </c>
      <c r="J16" s="25">
        <v>2833</v>
      </c>
      <c r="K16" s="25">
        <v>2762</v>
      </c>
      <c r="L16" s="26">
        <v>2820</v>
      </c>
      <c r="M16" s="31">
        <f t="shared" si="0"/>
        <v>58</v>
      </c>
      <c r="N16" s="28">
        <f t="shared" si="1"/>
        <v>2.0999275887038316E-2</v>
      </c>
      <c r="O16" s="29">
        <f t="shared" si="2"/>
        <v>342</v>
      </c>
      <c r="P16" s="28">
        <f t="shared" si="3"/>
        <v>0.13801452784503643</v>
      </c>
      <c r="Q16" s="29">
        <f t="shared" si="4"/>
        <v>517</v>
      </c>
      <c r="R16" s="30">
        <f t="shared" si="5"/>
        <v>0.22448979591836737</v>
      </c>
    </row>
    <row r="17" spans="1:18" ht="17.25" customHeight="1" x14ac:dyDescent="0.25">
      <c r="A17" s="23" t="s">
        <v>31</v>
      </c>
      <c r="B17" s="24">
        <v>1358</v>
      </c>
      <c r="C17" s="25">
        <v>1279</v>
      </c>
      <c r="D17" s="25">
        <v>1322</v>
      </c>
      <c r="E17" s="25">
        <v>1355</v>
      </c>
      <c r="F17" s="25">
        <v>1433</v>
      </c>
      <c r="G17" s="25">
        <v>1297</v>
      </c>
      <c r="H17" s="25">
        <v>1437</v>
      </c>
      <c r="I17" s="25">
        <v>1439</v>
      </c>
      <c r="J17" s="25">
        <v>1492</v>
      </c>
      <c r="K17" s="25">
        <v>1547</v>
      </c>
      <c r="L17" s="26">
        <v>1569</v>
      </c>
      <c r="M17" s="31">
        <f t="shared" si="0"/>
        <v>22</v>
      </c>
      <c r="N17" s="28">
        <f t="shared" si="1"/>
        <v>1.4221073044602406E-2</v>
      </c>
      <c r="O17" s="29">
        <f t="shared" si="2"/>
        <v>272</v>
      </c>
      <c r="P17" s="28">
        <f t="shared" si="3"/>
        <v>0.20971472629144183</v>
      </c>
      <c r="Q17" s="29">
        <f t="shared" si="4"/>
        <v>211</v>
      </c>
      <c r="R17" s="30">
        <f t="shared" si="5"/>
        <v>0.15537555228276867</v>
      </c>
    </row>
    <row r="18" spans="1:18" ht="17.25" customHeight="1" x14ac:dyDescent="0.25">
      <c r="A18" s="23" t="s">
        <v>32</v>
      </c>
      <c r="B18" s="24">
        <v>1257</v>
      </c>
      <c r="C18" s="25">
        <v>1337</v>
      </c>
      <c r="D18" s="25">
        <v>1356</v>
      </c>
      <c r="E18" s="25">
        <v>1335</v>
      </c>
      <c r="F18" s="25">
        <v>1429</v>
      </c>
      <c r="G18" s="25">
        <v>1288</v>
      </c>
      <c r="H18" s="25">
        <v>1350</v>
      </c>
      <c r="I18" s="25">
        <v>1373</v>
      </c>
      <c r="J18" s="25">
        <v>1362</v>
      </c>
      <c r="K18" s="25">
        <v>1392</v>
      </c>
      <c r="L18" s="26">
        <v>1366</v>
      </c>
      <c r="M18" s="27">
        <f t="shared" si="0"/>
        <v>-26</v>
      </c>
      <c r="N18" s="28">
        <f t="shared" si="1"/>
        <v>-1.8678160919540221E-2</v>
      </c>
      <c r="O18" s="29">
        <f t="shared" si="2"/>
        <v>78</v>
      </c>
      <c r="P18" s="28">
        <f t="shared" si="3"/>
        <v>6.0559006211180044E-2</v>
      </c>
      <c r="Q18" s="29">
        <f t="shared" si="4"/>
        <v>109</v>
      </c>
      <c r="R18" s="30">
        <f t="shared" si="5"/>
        <v>8.6714399363563954E-2</v>
      </c>
    </row>
    <row r="19" spans="1:18" ht="17.25" customHeight="1" thickBot="1" x14ac:dyDescent="0.3">
      <c r="A19" s="32" t="s">
        <v>33</v>
      </c>
      <c r="B19" s="33">
        <v>2325</v>
      </c>
      <c r="C19" s="34">
        <v>2271</v>
      </c>
      <c r="D19" s="34">
        <v>2302</v>
      </c>
      <c r="E19" s="34">
        <v>2527</v>
      </c>
      <c r="F19" s="34">
        <v>2565</v>
      </c>
      <c r="G19" s="34">
        <v>2187</v>
      </c>
      <c r="H19" s="34">
        <v>2271</v>
      </c>
      <c r="I19" s="34">
        <v>2417</v>
      </c>
      <c r="J19" s="34">
        <v>2524</v>
      </c>
      <c r="K19" s="34">
        <v>2501</v>
      </c>
      <c r="L19" s="35">
        <v>2475</v>
      </c>
      <c r="M19" s="36">
        <f t="shared" si="0"/>
        <v>-26</v>
      </c>
      <c r="N19" s="37">
        <f t="shared" si="1"/>
        <v>-1.0395841663334626E-2</v>
      </c>
      <c r="O19" s="38">
        <f t="shared" si="2"/>
        <v>288</v>
      </c>
      <c r="P19" s="37">
        <f t="shared" si="3"/>
        <v>0.13168724279835398</v>
      </c>
      <c r="Q19" s="38">
        <f t="shared" si="4"/>
        <v>150</v>
      </c>
      <c r="R19" s="39">
        <f t="shared" si="5"/>
        <v>6.4516129032258007E-2</v>
      </c>
    </row>
    <row r="20" spans="1:18" s="40" customFormat="1" ht="17.25" customHeight="1" x14ac:dyDescent="0.25">
      <c r="A20" s="6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8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2300421942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2019-08-21T12:47:36Z</cp:lastPrinted>
  <dcterms:created xsi:type="dcterms:W3CDTF">2019-08-21T11:34:57Z</dcterms:created>
  <dcterms:modified xsi:type="dcterms:W3CDTF">2019-08-21T12:47:42Z</dcterms:modified>
</cp:coreProperties>
</file>