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9\IND_část_2_vzdělní 25_64_bez nezam.xlsm 2019-11-18 11-21-28\"/>
    </mc:Choice>
  </mc:AlternateContent>
  <bookViews>
    <workbookView xWindow="0" yWindow="0" windowWidth="23040" windowHeight="8640"/>
  </bookViews>
  <sheets>
    <sheet name="15.6,,2" sheetId="1" r:id="rId1"/>
  </sheets>
  <externalReferences>
    <externalReference r:id="rId2"/>
  </externalReferences>
  <definedNames>
    <definedName name="_AMO_SingleObject_80888551_ROM_F0.SEC2.Tabulate_1.SEC1.BDY.Cross_tabular_summary_report_Table_1" hidden="1">#REF!</definedName>
    <definedName name="_AMO_SingleObject_80888551_ROM_F0.SEC2.Tabulate_1.SEC1.HDR.TXT1" hidden="1">#REF!</definedName>
    <definedName name="_xlnm.Print_Area" localSheetId="0">'15.6,,2'!$A$1:$J$56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" i="1" l="1"/>
  <c r="O17" i="1"/>
  <c r="N17" i="1"/>
  <c r="P16" i="1"/>
  <c r="O16" i="1"/>
  <c r="N16" i="1"/>
  <c r="P15" i="1"/>
  <c r="O15" i="1"/>
  <c r="N15" i="1"/>
  <c r="P14" i="1"/>
  <c r="O14" i="1"/>
  <c r="N14" i="1"/>
  <c r="P13" i="1"/>
  <c r="O13" i="1"/>
  <c r="N13" i="1"/>
  <c r="P12" i="1"/>
  <c r="O12" i="1"/>
  <c r="N12" i="1"/>
  <c r="P11" i="1"/>
  <c r="O11" i="1"/>
  <c r="N11" i="1"/>
</calcChain>
</file>

<file path=xl/sharedStrings.xml><?xml version="1.0" encoding="utf-8"?>
<sst xmlns="http://schemas.openxmlformats.org/spreadsheetml/2006/main" count="53" uniqueCount="45">
  <si>
    <t>Česká republika</t>
  </si>
  <si>
    <t>Tabulka 15.6: Jednotlivci v ČR vykonávající vybrané aktivity na stránkách institucí, které poskytují veřejné služby (především vzdělávací instituce, zdravotnická zařízení a knihovny)</t>
  </si>
  <si>
    <t xml:space="preserve">Vyhledávání informací </t>
  </si>
  <si>
    <t>Stáhnutí nebo vytisknutí formuláře</t>
  </si>
  <si>
    <t>Vyplnění a online odeslání formuláře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</si>
  <si>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</si>
  <si>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</si>
  <si>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</si>
  <si>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Celkem 16+</t>
  </si>
  <si>
    <t>Pohlaví</t>
  </si>
  <si>
    <t>Muži 16+</t>
  </si>
  <si>
    <t>Ženy 16+</t>
  </si>
  <si>
    <t>Vyhledávání informací</t>
  </si>
  <si>
    <t>Věková skupina</t>
  </si>
  <si>
    <t xml:space="preserve"> 16–24 let</t>
  </si>
  <si>
    <t>16–24 let</t>
  </si>
  <si>
    <t xml:space="preserve"> 25–34 let</t>
  </si>
  <si>
    <t>25–34 let</t>
  </si>
  <si>
    <t xml:space="preserve"> 35–44 let</t>
  </si>
  <si>
    <t>35–44 let</t>
  </si>
  <si>
    <t xml:space="preserve"> 45–54 let</t>
  </si>
  <si>
    <t>45–54 let</t>
  </si>
  <si>
    <t xml:space="preserve"> 55–64 let</t>
  </si>
  <si>
    <t>55–64 let</t>
  </si>
  <si>
    <t xml:space="preserve"> 65–74let</t>
  </si>
  <si>
    <t>65–74let</t>
  </si>
  <si>
    <t xml:space="preserve"> 75+</t>
  </si>
  <si>
    <t>75+</t>
  </si>
  <si>
    <t>Vzdělání (25–64 let)</t>
  </si>
  <si>
    <t>Základní</t>
  </si>
  <si>
    <t>Střední bez maturity</t>
  </si>
  <si>
    <t>Střední s maturitou + VOŠ</t>
  </si>
  <si>
    <t>Vysokoškolské</t>
  </si>
  <si>
    <t>Ekonomická aktivita (16+)</t>
  </si>
  <si>
    <t>Zaměstnaní</t>
  </si>
  <si>
    <t>Ženy v domácnosti*</t>
  </si>
  <si>
    <t>Studenti</t>
  </si>
  <si>
    <t>Starobní důchodci</t>
  </si>
  <si>
    <t>Invalidní důchodci</t>
  </si>
  <si>
    <t>Graf 15.2: Věková struktura jednotlivců, kteří vykonávají vybrané aktivity na stránkách institucí, které poskytují veřejné služby, 2019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</si>
  <si>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Podíl z celkového počtu jednotlivců v dané socio-demografické skupině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</si>
  <si>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Podíl z celkového počtu jednotlivců v dané socio-demografické skupině, kteří použili internet v posledních 12 měsících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</si>
  <si>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Podíl z jednotlivců, kteří vykonali vybrané aktivity na stránkách institucí, které poskytují veřejné služby</t>
    </r>
  </si>
  <si>
    <t xml:space="preserve">* Zahrnuje i ženy (popř. muže) na rodičovské či mateřské dovolené </t>
  </si>
  <si>
    <t>Zdroj: Český statistický úřad,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</si>
</sst>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</font>
    <font>
      <sz val="8"/>
      <color rgb="FFFF0000"/>
      <name val="Arial"/>
      <family val="2"/>
    </font>
    <font>
      <sz val="8"/>
      <color theme="1"/>
      <name val="Calibri"/>
      <family val="2"/>
      <charset val="238"/>
      <scheme val="minor"/>
    </font>
    <font>
      <sz val="8"/>
      <color theme="0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hair">
        <color indexed="64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 applyAlignment="1">
      <alignment horizontal="left" vertical="top" wrapText="1"/>
    </xf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Fill="1" applyBorder="1"/>
    <xf numFmtId="164" fontId="7" fillId="0" borderId="13" xfId="0" applyNumberFormat="1" applyFont="1" applyFill="1" applyBorder="1" applyAlignment="1">
      <alignment horizontal="right"/>
    </xf>
    <xf numFmtId="164" fontId="7" fillId="0" borderId="14" xfId="0" applyNumberFormat="1" applyFont="1" applyFill="1" applyBorder="1" applyAlignment="1">
      <alignment horizontal="right"/>
    </xf>
    <xf numFmtId="164" fontId="7" fillId="0" borderId="15" xfId="0" applyNumberFormat="1" applyFont="1" applyFill="1" applyBorder="1" applyAlignment="1">
      <alignment horizontal="right"/>
    </xf>
    <xf numFmtId="164" fontId="7" fillId="0" borderId="16" xfId="0" applyNumberFormat="1" applyFont="1" applyFill="1" applyBorder="1" applyAlignment="1">
      <alignment horizontal="right"/>
    </xf>
    <xf numFmtId="0" fontId="3" fillId="3" borderId="12" xfId="0" applyFont="1" applyFill="1" applyBorder="1"/>
    <xf numFmtId="164" fontId="8" fillId="3" borderId="13" xfId="0" applyNumberFormat="1" applyFont="1" applyFill="1" applyBorder="1" applyAlignment="1">
      <alignment horizontal="right"/>
    </xf>
    <xf numFmtId="164" fontId="8" fillId="3" borderId="14" xfId="0" applyNumberFormat="1" applyFont="1" applyFill="1" applyBorder="1" applyAlignment="1">
      <alignment horizontal="right"/>
    </xf>
    <xf numFmtId="164" fontId="8" fillId="3" borderId="15" xfId="0" applyNumberFormat="1" applyFont="1" applyFill="1" applyBorder="1" applyAlignment="1">
      <alignment horizontal="right"/>
    </xf>
    <xf numFmtId="164" fontId="8" fillId="3" borderId="16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left" indent="1"/>
    </xf>
    <xf numFmtId="164" fontId="8" fillId="0" borderId="13" xfId="0" applyNumberFormat="1" applyFont="1" applyBorder="1" applyAlignment="1">
      <alignment horizontal="right"/>
    </xf>
    <xf numFmtId="164" fontId="8" fillId="0" borderId="14" xfId="0" applyNumberFormat="1" applyFont="1" applyBorder="1" applyAlignment="1">
      <alignment horizontal="right"/>
    </xf>
    <xf numFmtId="164" fontId="8" fillId="0" borderId="15" xfId="0" applyNumberFormat="1" applyFont="1" applyBorder="1" applyAlignment="1">
      <alignment horizontal="right"/>
    </xf>
    <xf numFmtId="164" fontId="8" fillId="0" borderId="16" xfId="0" applyNumberFormat="1" applyFont="1" applyBorder="1" applyAlignment="1">
      <alignment horizontal="right"/>
    </xf>
    <xf numFmtId="0" fontId="9" fillId="0" borderId="0" xfId="0" applyFont="1"/>
    <xf numFmtId="164" fontId="2" fillId="0" borderId="0" xfId="0" applyNumberFormat="1" applyFont="1"/>
    <xf numFmtId="0" fontId="1" fillId="0" borderId="0" xfId="0" applyFont="1" applyBorder="1"/>
    <xf numFmtId="0" fontId="10" fillId="0" borderId="0" xfId="0" applyFont="1" applyBorder="1"/>
    <xf numFmtId="0" fontId="3" fillId="0" borderId="0" xfId="0" applyFont="1" applyFill="1" applyBorder="1"/>
    <xf numFmtId="0" fontId="11" fillId="0" borderId="0" xfId="0" applyFont="1" applyBorder="1"/>
    <xf numFmtId="0" fontId="2" fillId="0" borderId="0" xfId="0" applyFont="1" applyFill="1"/>
    <xf numFmtId="0" fontId="9" fillId="0" borderId="0" xfId="0" applyFont="1" applyFill="1"/>
    <xf numFmtId="0" fontId="12" fillId="0" borderId="0" xfId="0" applyFont="1" applyBorder="1"/>
    <xf numFmtId="0" fontId="3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vertical="top"/>
    </xf>
    <xf numFmtId="0" fontId="3" fillId="0" borderId="0" xfId="0" applyFont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617013626722"/>
          <c:y val="0.16094803814080202"/>
          <c:w val="0.8130255635853737"/>
          <c:h val="0.6800699102427011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'15.6,,2'!$M$11</c:f>
              <c:strCache>
                <c:ptCount val="1"/>
                <c:pt idx="0">
                  <c:v> 16–24 let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'15.6,,2'!$N$10:$P$10</c:f>
              <c:strCache>
                <c:ptCount val="3"/>
                <c:pt idx="0">
                  <c:v>Vyplnění a online odeslání formuláře</c:v>
                </c:pt>
                <c:pt idx="1">
                  <c:v>Stáhnutí nebo vytisknutí formuláře</c:v>
                </c:pt>
                <c:pt idx="2">
                  <c:v>Vyhledávání informací</c:v>
                </c:pt>
              </c:strCache>
            </c:strRef>
          </c:cat>
          <c:val>
            <c:numRef>
              <c:f>'15.6,,2'!$N$11:$P$11</c:f>
              <c:numCache>
                <c:formatCode>General</c:formatCode>
                <c:ptCount val="3"/>
                <c:pt idx="0">
                  <c:v>23.511533665835412</c:v>
                </c:pt>
                <c:pt idx="1">
                  <c:v>22.207084468664849</c:v>
                </c:pt>
                <c:pt idx="2">
                  <c:v>17.568619128466327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6-4505-9BFA-A2FB31C00B0A}"/>
            </c:ext>
          </c:extLst>
        </c:ser>
        <c:ser>
          <c:idx val="1"/>
          <c:order val="1"/>
          <c:tx>
            <c:strRef>
              <c:f>'15.6,,2'!$M$12</c:f>
              <c:strCache>
                <c:ptCount val="1"/>
                <c:pt idx="0">
                  <c:v> 25–34 let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'15.6,,2'!$N$10:$P$10</c:f>
              <c:strCache>
                <c:ptCount val="3"/>
                <c:pt idx="0">
                  <c:v>Vyplnění a online odeslání formuláře</c:v>
                </c:pt>
                <c:pt idx="1">
                  <c:v>Stáhnutí nebo vytisknutí formuláře</c:v>
                </c:pt>
                <c:pt idx="2">
                  <c:v>Vyhledávání informací</c:v>
                </c:pt>
              </c:strCache>
            </c:strRef>
          </c:cat>
          <c:val>
            <c:numRef>
              <c:f>'15.6,,2'!$N$12:$P$12</c:f>
              <c:numCache>
                <c:formatCode>General</c:formatCode>
                <c:ptCount val="3"/>
                <c:pt idx="0">
                  <c:v>21.937344139650872</c:v>
                </c:pt>
                <c:pt idx="1">
                  <c:v>23.016008174386922</c:v>
                </c:pt>
                <c:pt idx="2">
                  <c:v>20.688313525749859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6-4505-9BFA-A2FB31C00B0A}"/>
            </c:ext>
          </c:extLst>
        </c:ser>
        <c:ser>
          <c:idx val="2"/>
          <c:order val="2"/>
          <c:tx>
            <c:strRef>
              <c:f>'15.6,,2'!$M$13</c:f>
              <c:strCache>
                <c:ptCount val="1"/>
                <c:pt idx="0">
                  <c:v> 35–44 let</c:v>
                </c:pt>
              </c:strCache>
            </c:strRef>
          </c:tx>
          <c:spPr>
            <a:solidFill>
              <a:srgbClr val="A9CEDC"/>
            </a:solidFill>
          </c:spPr>
          <c:invertIfNegative val="0"/>
          <c:dLbls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36-4505-9BFA-A2FB31C00B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'15.6,,2'!$N$10:$P$10</c:f>
              <c:strCache>
                <c:ptCount val="3"/>
                <c:pt idx="0">
                  <c:v>Vyplnění a online odeslání formuláře</c:v>
                </c:pt>
                <c:pt idx="1">
                  <c:v>Stáhnutí nebo vytisknutí formuláře</c:v>
                </c:pt>
                <c:pt idx="2">
                  <c:v>Vyhledávání informací</c:v>
                </c:pt>
              </c:strCache>
            </c:strRef>
          </c:cat>
          <c:val>
            <c:numRef>
              <c:f>'15.6,,2'!$N$13:$P$13</c:f>
              <c:numCache>
                <c:formatCode>General</c:formatCode>
                <c:ptCount val="3"/>
                <c:pt idx="0">
                  <c:v>23.605049875311717</c:v>
                </c:pt>
                <c:pt idx="1">
                  <c:v>27.435286103542232</c:v>
                </c:pt>
                <c:pt idx="2">
                  <c:v>25.024759479343523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36-4505-9BFA-A2FB31C00B0A}"/>
            </c:ext>
          </c:extLst>
        </c:ser>
        <c:ser>
          <c:idx val="3"/>
          <c:order val="3"/>
          <c:tx>
            <c:strRef>
              <c:f>'15.6,,2'!$M$14</c:f>
              <c:strCache>
                <c:ptCount val="1"/>
                <c:pt idx="0">
                  <c:v> 45–54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'15.6,,2'!$N$10:$P$10</c:f>
              <c:strCache>
                <c:ptCount val="3"/>
                <c:pt idx="0">
                  <c:v>Vyplnění a online odeslání formuláře</c:v>
                </c:pt>
                <c:pt idx="1">
                  <c:v>Stáhnutí nebo vytisknutí formuláře</c:v>
                </c:pt>
                <c:pt idx="2">
                  <c:v>Vyhledávání informací</c:v>
                </c:pt>
              </c:strCache>
            </c:strRef>
          </c:cat>
          <c:val>
            <c:numRef>
              <c:f>'15.6,,2'!$N$14:$P$14</c:f>
              <c:numCache>
                <c:formatCode>General</c:formatCode>
                <c:ptCount val="3"/>
                <c:pt idx="0">
                  <c:v>16.825124688279303</c:v>
                </c:pt>
                <c:pt idx="1">
                  <c:v>16.297683923705723</c:v>
                </c:pt>
                <c:pt idx="2">
                  <c:v>18.933927560837578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36-4505-9BFA-A2FB31C00B0A}"/>
            </c:ext>
          </c:extLst>
        </c:ser>
        <c:ser>
          <c:idx val="4"/>
          <c:order val="4"/>
          <c:tx>
            <c:strRef>
              <c:f>'15.6,,2'!$M$15</c:f>
              <c:strCache>
                <c:ptCount val="1"/>
                <c:pt idx="0">
                  <c:v> 55–64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'15.6,,2'!$N$10:$P$10</c:f>
              <c:strCache>
                <c:ptCount val="3"/>
                <c:pt idx="0">
                  <c:v>Vyplnění a online odeslání formuláře</c:v>
                </c:pt>
                <c:pt idx="1">
                  <c:v>Stáhnutí nebo vytisknutí formuláře</c:v>
                </c:pt>
                <c:pt idx="2">
                  <c:v>Vyhledávání informací</c:v>
                </c:pt>
              </c:strCache>
            </c:strRef>
          </c:cat>
          <c:val>
            <c:numRef>
              <c:f>'15.6,,2'!$N$15:$P$15</c:f>
              <c:numCache>
                <c:formatCode>General</c:formatCode>
                <c:ptCount val="3"/>
                <c:pt idx="0">
                  <c:v>10.356920199501248</c:v>
                </c:pt>
                <c:pt idx="1">
                  <c:v>7.9870572207084463</c:v>
                </c:pt>
                <c:pt idx="2">
                  <c:v>9.8047538200339552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36-4505-9BFA-A2FB31C00B0A}"/>
            </c:ext>
          </c:extLst>
        </c:ser>
        <c:ser>
          <c:idx val="5"/>
          <c:order val="5"/>
          <c:tx>
            <c:strRef>
              <c:f>'15.6,,2'!$M$16</c:f>
              <c:strCache>
                <c:ptCount val="1"/>
                <c:pt idx="0">
                  <c:v> 65–74let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'15.6,,2'!$N$10:$P$10</c:f>
              <c:strCache>
                <c:ptCount val="3"/>
                <c:pt idx="0">
                  <c:v>Vyplnění a online odeslání formuláře</c:v>
                </c:pt>
                <c:pt idx="1">
                  <c:v>Stáhnutí nebo vytisknutí formuláře</c:v>
                </c:pt>
                <c:pt idx="2">
                  <c:v>Vyhledávání informací</c:v>
                </c:pt>
              </c:strCache>
            </c:strRef>
          </c:cat>
          <c:val>
            <c:numRef>
              <c:f>'15.6,,2'!$N$16:$P$16</c:f>
              <c:numCache>
                <c:formatCode>General</c:formatCode>
                <c:ptCount val="3"/>
                <c:pt idx="0">
                  <c:v>3.3354114713216956</c:v>
                </c:pt>
                <c:pt idx="1">
                  <c:v>2.3331062670299727</c:v>
                </c:pt>
                <c:pt idx="2">
                  <c:v>6.7133559705715911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36-4505-9BFA-A2FB31C00B0A}"/>
            </c:ext>
          </c:extLst>
        </c:ser>
        <c:ser>
          <c:idx val="6"/>
          <c:order val="6"/>
          <c:tx>
            <c:strRef>
              <c:f>'15.6,,2'!$M$17</c:f>
              <c:strCache>
                <c:ptCount val="1"/>
                <c:pt idx="0">
                  <c:v> 75+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36-4505-9BFA-A2FB31C00B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'15.6,,2'!$N$10:$P$10</c:f>
              <c:strCache>
                <c:ptCount val="3"/>
                <c:pt idx="0">
                  <c:v>Vyplnění a online odeslání formuláře</c:v>
                </c:pt>
                <c:pt idx="1">
                  <c:v>Stáhnutí nebo vytisknutí formuláře</c:v>
                </c:pt>
                <c:pt idx="2">
                  <c:v>Vyhledávání informací</c:v>
                </c:pt>
              </c:strCache>
            </c:strRef>
          </c:cat>
          <c:val>
            <c:numRef>
              <c:f>'15.6,,2'!$N$17:$P$17</c:f>
              <c:numCache>
                <c:formatCode>General</c:formatCode>
                <c:ptCount val="3"/>
                <c:pt idx="0">
                  <c:v>0.42861596009975067</c:v>
                </c:pt>
                <c:pt idx="1">
                  <c:v>0.73228882833787456</c:v>
                </c:pt>
                <c:pt idx="2">
                  <c:v>1.2662705149971702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736-4505-9BFA-A2FB31C00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100"/>
        </c:scaling>
        <c:delete val="0"/>
        <c:axPos val="b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3)</a:t>
                </a:r>
              </a:p>
            </c:rich>
          </c:tx>
          <c:layout>
            <c:manualLayout>
              <c:xMode val="edge"/>
              <c:yMode val="edge"/>
              <c:x val="0.5097195556034948"/>
              <c:y val="0.8833745655103922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9906560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15187286520691762"/>
          <c:y val="3.3516817342276656E-2"/>
          <c:w val="0.82014327832308631"/>
          <c:h val="7.636620653899743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30480</xdr:rowOff>
    </xdr:from>
    <xdr:to>
      <xdr:col>9</xdr:col>
      <xdr:colOff>449580</xdr:colOff>
      <xdr:row>51</xdr:row>
      <xdr:rowOff>7620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9/IND_&#269;&#225;st_2_vzd&#283;ln&#237;%2025_64_bez%20neza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,,1"/>
      <sheetName val="9.2,,2"/>
      <sheetName val="9.3,,3,,4"/>
      <sheetName val="10.1,,1,,2"/>
      <sheetName val="10.2,,3"/>
      <sheetName val="10.3,,4,,5"/>
      <sheetName val="10.4,,6"/>
      <sheetName val="11 "/>
      <sheetName val="12"/>
      <sheetName val="13.1,,1"/>
      <sheetName val="13.2,,2"/>
      <sheetName val="14.1,2"/>
      <sheetName val="14.3,4"/>
      <sheetName val="14.5,,1"/>
      <sheetName val="14.6,7"/>
      <sheetName val="14.8,,2"/>
      <sheetName val="15.1,2"/>
      <sheetName val="15.3,,1"/>
      <sheetName val="15.4,5"/>
      <sheetName val="15.6,,2"/>
      <sheetName val="15.7,,3"/>
      <sheetName val="15.8,,4"/>
      <sheetName val="16.1,,1"/>
      <sheetName val="16.2,,2,,3"/>
      <sheetName val="16.3,,4"/>
      <sheetName val="16.4,,5"/>
      <sheetName val="16.5,6 "/>
      <sheetName val="16.7,,6"/>
      <sheetName val="16.8,,7"/>
      <sheetName val="16.9,,8"/>
      <sheetName val="16.10,,9"/>
      <sheetName val="16.11,,10"/>
      <sheetName val="16.12,,11"/>
      <sheetName val="16.13,14"/>
      <sheetName val="16.15,16"/>
      <sheetName val="17.1,2"/>
      <sheetName val="17.3,4"/>
      <sheetName val="17.5,,1"/>
      <sheetName val="17.6,,2"/>
      <sheetName val="17.7,,3"/>
      <sheetName val="17.8,,4"/>
      <sheetName val="17.9,,5,,6"/>
      <sheetName val="17.10,,7"/>
      <sheetName val="18.1,,1"/>
      <sheetName val="18.2,,2"/>
      <sheetName val="18.3,,3,,4"/>
      <sheetName val="18.4,,5"/>
      <sheetName val="List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N10" t="str">
            <v>Vyplnění a online odeslání formuláře</v>
          </cell>
          <cell r="O10" t="str">
            <v>Stáhnutí nebo vytisknutí formuláře</v>
          </cell>
          <cell r="P10" t="str">
            <v>Vyhledávání informací</v>
          </cell>
        </row>
        <row r="11">
          <cell r="M11" t="str">
            <v xml:space="preserve"> 16–24 let</v>
          </cell>
          <cell r="N11">
            <v>23.511533665835412</v>
          </cell>
          <cell r="O11">
            <v>22.207084468664849</v>
          </cell>
          <cell r="P11">
            <v>17.568619128466327</v>
          </cell>
        </row>
        <row r="12">
          <cell r="M12" t="str">
            <v xml:space="preserve"> 25–34 let</v>
          </cell>
          <cell r="N12">
            <v>21.937344139650872</v>
          </cell>
          <cell r="O12">
            <v>23.016008174386922</v>
          </cell>
          <cell r="P12">
            <v>20.688313525749859</v>
          </cell>
        </row>
        <row r="13">
          <cell r="M13" t="str">
            <v xml:space="preserve"> 35–44 let</v>
          </cell>
          <cell r="N13">
            <v>23.605049875311717</v>
          </cell>
          <cell r="O13">
            <v>27.435286103542232</v>
          </cell>
          <cell r="P13">
            <v>25.024759479343523</v>
          </cell>
        </row>
        <row r="14">
          <cell r="M14" t="str">
            <v xml:space="preserve"> 45–54 let</v>
          </cell>
          <cell r="N14">
            <v>16.825124688279303</v>
          </cell>
          <cell r="O14">
            <v>16.297683923705723</v>
          </cell>
          <cell r="P14">
            <v>18.933927560837578</v>
          </cell>
        </row>
        <row r="15">
          <cell r="M15" t="str">
            <v xml:space="preserve"> 55–64 let</v>
          </cell>
          <cell r="N15">
            <v>10.356920199501248</v>
          </cell>
          <cell r="O15">
            <v>7.9870572207084463</v>
          </cell>
          <cell r="P15">
            <v>9.8047538200339552</v>
          </cell>
        </row>
        <row r="16">
          <cell r="M16" t="str">
            <v xml:space="preserve"> 65–74let</v>
          </cell>
          <cell r="N16">
            <v>3.3354114713216956</v>
          </cell>
          <cell r="O16">
            <v>2.3331062670299727</v>
          </cell>
          <cell r="P16">
            <v>6.7133559705715911</v>
          </cell>
        </row>
        <row r="17">
          <cell r="M17" t="str">
            <v xml:space="preserve"> 75+</v>
          </cell>
          <cell r="N17">
            <v>0.42861596009975067</v>
          </cell>
          <cell r="O17">
            <v>0.73228882833787456</v>
          </cell>
          <cell r="P17">
            <v>1.2662705149971702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3">
    <tabColor rgb="FFFFFF00"/>
  </sheetPr>
  <dimension ref="A1:W61"/>
  <sheetViews>
    <sheetView showGridLines="0" tabSelected="1" topLeftCell="A16" zoomScaleNormal="100" zoomScaleSheetLayoutView="100" workbookViewId="0">
      <selection activeCell="J60" sqref="J60"/>
    </sheetView>
  </sheetViews>
  <sheetFormatPr defaultColWidth="9.109375" defaultRowHeight="9.6" x14ac:dyDescent="0.2"/>
  <cols>
    <col min="1" max="1" width="21.33203125" style="32" customWidth="1"/>
    <col min="2" max="10" width="7" style="32" customWidth="1"/>
    <col min="11" max="17" width="7.33203125" style="2" customWidth="1"/>
    <col min="18" max="21" width="9.109375" style="2"/>
    <col min="22" max="16384" width="9.109375" style="32"/>
  </cols>
  <sheetData>
    <row r="1" spans="1:16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6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6" ht="28.8" customHeight="1" x14ac:dyDescent="0.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6" ht="9.6" customHeight="1" thickBot="1" x14ac:dyDescent="0.25">
      <c r="A4" s="5"/>
      <c r="B4" s="3"/>
      <c r="C4" s="3"/>
      <c r="D4" s="3"/>
      <c r="E4" s="3"/>
      <c r="F4" s="3"/>
      <c r="G4" s="3"/>
      <c r="H4" s="3"/>
      <c r="I4" s="3"/>
      <c r="J4" s="3"/>
    </row>
    <row r="5" spans="1:16" ht="21.75" customHeight="1" x14ac:dyDescent="0.2">
      <c r="A5" s="6"/>
      <c r="B5" s="7" t="s">
        <v>2</v>
      </c>
      <c r="C5" s="8"/>
      <c r="D5" s="9"/>
      <c r="E5" s="10" t="s">
        <v>3</v>
      </c>
      <c r="F5" s="8"/>
      <c r="G5" s="9"/>
      <c r="H5" s="11" t="s">
        <v>4</v>
      </c>
      <c r="I5" s="11"/>
      <c r="J5" s="11"/>
    </row>
    <row r="6" spans="1:16" ht="12" customHeight="1" thickBot="1" x14ac:dyDescent="0.25">
      <c r="A6" s="12"/>
      <c r="B6" s="13" t="s">
        <v>5</v>
      </c>
      <c r="C6" s="14" t="s">
        <v>6</v>
      </c>
      <c r="D6" s="15" t="s">
        <v>7</v>
      </c>
      <c r="E6" s="13" t="s">
        <v>5</v>
      </c>
      <c r="F6" s="14" t="s">
        <v>6</v>
      </c>
      <c r="G6" s="15" t="s">
        <v>7</v>
      </c>
      <c r="H6" s="13" t="s">
        <v>5</v>
      </c>
      <c r="I6" s="14" t="s">
        <v>6</v>
      </c>
      <c r="J6" s="16" t="s">
        <v>7</v>
      </c>
    </row>
    <row r="7" spans="1:16" ht="12" customHeight="1" x14ac:dyDescent="0.2">
      <c r="A7" s="17" t="s">
        <v>8</v>
      </c>
      <c r="B7" s="18">
        <v>2827.2</v>
      </c>
      <c r="C7" s="19">
        <v>32.200000000000003</v>
      </c>
      <c r="D7" s="20">
        <v>39.6</v>
      </c>
      <c r="E7" s="18">
        <v>1174.4000000000001</v>
      </c>
      <c r="F7" s="19">
        <v>13.4</v>
      </c>
      <c r="G7" s="20">
        <v>16.400000000000002</v>
      </c>
      <c r="H7" s="18">
        <v>1283.2</v>
      </c>
      <c r="I7" s="19">
        <v>14.6</v>
      </c>
      <c r="J7" s="21">
        <v>18</v>
      </c>
    </row>
    <row r="8" spans="1:16" ht="12" customHeight="1" x14ac:dyDescent="0.2">
      <c r="A8" s="22" t="s">
        <v>9</v>
      </c>
      <c r="B8" s="23"/>
      <c r="C8" s="24"/>
      <c r="D8" s="25"/>
      <c r="E8" s="23"/>
      <c r="F8" s="24"/>
      <c r="G8" s="25"/>
      <c r="H8" s="23"/>
      <c r="I8" s="24"/>
      <c r="J8" s="26"/>
    </row>
    <row r="9" spans="1:16" ht="12" customHeight="1" x14ac:dyDescent="0.2">
      <c r="A9" s="27" t="s">
        <v>10</v>
      </c>
      <c r="B9" s="28">
        <v>1193.2</v>
      </c>
      <c r="C9" s="29">
        <v>28.199999999999996</v>
      </c>
      <c r="D9" s="30">
        <v>33.5</v>
      </c>
      <c r="E9" s="28">
        <v>517.1</v>
      </c>
      <c r="F9" s="29">
        <v>12.2</v>
      </c>
      <c r="G9" s="30">
        <v>14.499999999999998</v>
      </c>
      <c r="H9" s="28">
        <v>529.79999999999995</v>
      </c>
      <c r="I9" s="29">
        <v>12.5</v>
      </c>
      <c r="J9" s="31">
        <v>14.899999999999999</v>
      </c>
    </row>
    <row r="10" spans="1:16" ht="12" customHeight="1" x14ac:dyDescent="0.2">
      <c r="A10" s="27" t="s">
        <v>11</v>
      </c>
      <c r="B10" s="28">
        <v>1634</v>
      </c>
      <c r="C10" s="29">
        <v>35.9</v>
      </c>
      <c r="D10" s="30">
        <v>45.6</v>
      </c>
      <c r="E10" s="28">
        <v>657.3</v>
      </c>
      <c r="F10" s="29">
        <v>14.499999999999998</v>
      </c>
      <c r="G10" s="30">
        <v>18.3</v>
      </c>
      <c r="H10" s="28">
        <v>753.4</v>
      </c>
      <c r="I10" s="29">
        <v>16.600000000000001</v>
      </c>
      <c r="J10" s="31">
        <v>21</v>
      </c>
      <c r="N10" s="2" t="s">
        <v>4</v>
      </c>
      <c r="O10" s="2" t="s">
        <v>3</v>
      </c>
      <c r="P10" s="2" t="s">
        <v>12</v>
      </c>
    </row>
    <row r="11" spans="1:16" ht="12" customHeight="1" x14ac:dyDescent="0.2">
      <c r="A11" s="22" t="s">
        <v>13</v>
      </c>
      <c r="B11" s="23"/>
      <c r="C11" s="24"/>
      <c r="D11" s="25"/>
      <c r="E11" s="23"/>
      <c r="F11" s="24"/>
      <c r="G11" s="25"/>
      <c r="H11" s="23"/>
      <c r="I11" s="24"/>
      <c r="J11" s="26"/>
      <c r="M11" s="2" t="s">
        <v>14</v>
      </c>
      <c r="N11" s="2">
        <f t="shared" ref="N11:N17" si="0">H12/$H$7*100</f>
        <v>23.511533665835412</v>
      </c>
      <c r="O11" s="2">
        <f>E12/$E$7*100</f>
        <v>22.207084468664849</v>
      </c>
      <c r="P11" s="2">
        <f t="shared" ref="P11:P17" si="1">B12/$B$7*100</f>
        <v>17.568619128466327</v>
      </c>
    </row>
    <row r="12" spans="1:16" ht="12" customHeight="1" x14ac:dyDescent="0.2">
      <c r="A12" s="27" t="s">
        <v>15</v>
      </c>
      <c r="B12" s="28">
        <v>496.7</v>
      </c>
      <c r="C12" s="29">
        <v>57.599999999999994</v>
      </c>
      <c r="D12" s="30">
        <v>58.4</v>
      </c>
      <c r="E12" s="28">
        <v>260.8</v>
      </c>
      <c r="F12" s="29">
        <v>30.2</v>
      </c>
      <c r="G12" s="30">
        <v>30.7</v>
      </c>
      <c r="H12" s="28">
        <v>301.7</v>
      </c>
      <c r="I12" s="29">
        <v>35</v>
      </c>
      <c r="J12" s="31">
        <v>35.5</v>
      </c>
      <c r="M12" s="2" t="s">
        <v>16</v>
      </c>
      <c r="N12" s="2">
        <f t="shared" si="0"/>
        <v>21.937344139650872</v>
      </c>
      <c r="O12" s="2">
        <f t="shared" ref="O12:O15" si="2">E13/$E$7*100</f>
        <v>23.016008174386922</v>
      </c>
      <c r="P12" s="2">
        <f t="shared" si="1"/>
        <v>20.688313525749859</v>
      </c>
    </row>
    <row r="13" spans="1:16" ht="12" customHeight="1" x14ac:dyDescent="0.2">
      <c r="A13" s="27" t="s">
        <v>17</v>
      </c>
      <c r="B13" s="28">
        <v>584.9</v>
      </c>
      <c r="C13" s="29">
        <v>42.6</v>
      </c>
      <c r="D13" s="30">
        <v>43.7</v>
      </c>
      <c r="E13" s="28">
        <v>270.3</v>
      </c>
      <c r="F13" s="29">
        <v>19.7</v>
      </c>
      <c r="G13" s="30">
        <v>20.200000000000003</v>
      </c>
      <c r="H13" s="28">
        <v>281.5</v>
      </c>
      <c r="I13" s="29">
        <v>20.5</v>
      </c>
      <c r="J13" s="31">
        <v>21</v>
      </c>
      <c r="M13" s="2" t="s">
        <v>18</v>
      </c>
      <c r="N13" s="2">
        <f t="shared" si="0"/>
        <v>23.605049875311717</v>
      </c>
      <c r="O13" s="2">
        <f t="shared" si="2"/>
        <v>27.435286103542232</v>
      </c>
      <c r="P13" s="2">
        <f t="shared" si="1"/>
        <v>25.024759479343523</v>
      </c>
    </row>
    <row r="14" spans="1:16" ht="12" customHeight="1" x14ac:dyDescent="0.2">
      <c r="A14" s="27" t="s">
        <v>19</v>
      </c>
      <c r="B14" s="28">
        <v>707.5</v>
      </c>
      <c r="C14" s="29">
        <v>41.699999999999996</v>
      </c>
      <c r="D14" s="30">
        <v>42.8</v>
      </c>
      <c r="E14" s="28">
        <v>322.2</v>
      </c>
      <c r="F14" s="29">
        <v>19</v>
      </c>
      <c r="G14" s="30">
        <v>19.5</v>
      </c>
      <c r="H14" s="28">
        <v>302.89999999999998</v>
      </c>
      <c r="I14" s="29">
        <v>17.8</v>
      </c>
      <c r="J14" s="31">
        <v>18.3</v>
      </c>
      <c r="M14" s="2" t="s">
        <v>20</v>
      </c>
      <c r="N14" s="2">
        <f t="shared" si="0"/>
        <v>16.825124688279303</v>
      </c>
      <c r="O14" s="2">
        <f t="shared" si="2"/>
        <v>16.297683923705723</v>
      </c>
      <c r="P14" s="2">
        <f t="shared" si="1"/>
        <v>18.933927560837578</v>
      </c>
    </row>
    <row r="15" spans="1:16" ht="12" customHeight="1" x14ac:dyDescent="0.2">
      <c r="A15" s="27" t="s">
        <v>21</v>
      </c>
      <c r="B15" s="28">
        <v>535.29999999999995</v>
      </c>
      <c r="C15" s="29">
        <v>36</v>
      </c>
      <c r="D15" s="30">
        <v>38</v>
      </c>
      <c r="E15" s="28">
        <v>191.4</v>
      </c>
      <c r="F15" s="29">
        <v>12.9</v>
      </c>
      <c r="G15" s="30">
        <v>13.600000000000001</v>
      </c>
      <c r="H15" s="28">
        <v>215.9</v>
      </c>
      <c r="I15" s="29">
        <v>14.499999999999998</v>
      </c>
      <c r="J15" s="31">
        <v>15.299999999999999</v>
      </c>
      <c r="M15" s="2" t="s">
        <v>22</v>
      </c>
      <c r="N15" s="2">
        <f t="shared" si="0"/>
        <v>10.356920199501248</v>
      </c>
      <c r="O15" s="2">
        <f t="shared" si="2"/>
        <v>7.9870572207084463</v>
      </c>
      <c r="P15" s="2">
        <f t="shared" si="1"/>
        <v>9.8047538200339552</v>
      </c>
    </row>
    <row r="16" spans="1:16" ht="12" customHeight="1" x14ac:dyDescent="0.2">
      <c r="A16" s="27" t="s">
        <v>23</v>
      </c>
      <c r="B16" s="28">
        <v>277.2</v>
      </c>
      <c r="C16" s="29">
        <v>21.3</v>
      </c>
      <c r="D16" s="30">
        <v>25.900000000000002</v>
      </c>
      <c r="E16" s="28">
        <v>93.8</v>
      </c>
      <c r="F16" s="29">
        <v>7.1999999999999993</v>
      </c>
      <c r="G16" s="30">
        <v>8.7999999999999989</v>
      </c>
      <c r="H16" s="28">
        <v>132.9</v>
      </c>
      <c r="I16" s="29">
        <v>10.199999999999999</v>
      </c>
      <c r="J16" s="31">
        <v>12.4</v>
      </c>
      <c r="M16" s="2" t="s">
        <v>24</v>
      </c>
      <c r="N16" s="2">
        <f t="shared" si="0"/>
        <v>3.3354114713216956</v>
      </c>
      <c r="O16" s="2">
        <f>E17/$E$7*100</f>
        <v>2.3331062670299727</v>
      </c>
      <c r="P16" s="2">
        <f t="shared" si="1"/>
        <v>6.7133559705715911</v>
      </c>
    </row>
    <row r="17" spans="1:23" ht="12" customHeight="1" x14ac:dyDescent="0.2">
      <c r="A17" s="27" t="s">
        <v>25</v>
      </c>
      <c r="B17" s="28">
        <v>189.8</v>
      </c>
      <c r="C17" s="29">
        <v>15.1</v>
      </c>
      <c r="D17" s="30">
        <v>28.4</v>
      </c>
      <c r="E17" s="28">
        <v>27.4</v>
      </c>
      <c r="F17" s="29">
        <v>2.1999999999999997</v>
      </c>
      <c r="G17" s="30">
        <v>4.1000000000000005</v>
      </c>
      <c r="H17" s="28">
        <v>42.8</v>
      </c>
      <c r="I17" s="29">
        <v>3.4000000000000004</v>
      </c>
      <c r="J17" s="31">
        <v>6.4</v>
      </c>
      <c r="M17" s="2" t="s">
        <v>26</v>
      </c>
      <c r="N17" s="2">
        <f t="shared" si="0"/>
        <v>0.42861596009975067</v>
      </c>
      <c r="O17" s="2">
        <f>E18/$E$7*100</f>
        <v>0.73228882833787456</v>
      </c>
      <c r="P17" s="2">
        <f t="shared" si="1"/>
        <v>1.2662705149971702</v>
      </c>
    </row>
    <row r="18" spans="1:23" ht="12" customHeight="1" x14ac:dyDescent="0.2">
      <c r="A18" s="27" t="s">
        <v>27</v>
      </c>
      <c r="B18" s="28">
        <v>35.799999999999997</v>
      </c>
      <c r="C18" s="29">
        <v>4.5</v>
      </c>
      <c r="D18" s="30">
        <v>23.3</v>
      </c>
      <c r="E18" s="28">
        <v>8.6</v>
      </c>
      <c r="F18" s="29">
        <v>1.0999999999999999</v>
      </c>
      <c r="G18" s="30">
        <v>5.6000000000000005</v>
      </c>
      <c r="H18" s="28">
        <v>5.5</v>
      </c>
      <c r="I18" s="29">
        <v>0.70000000000000007</v>
      </c>
      <c r="J18" s="31">
        <v>3.5000000000000004</v>
      </c>
    </row>
    <row r="19" spans="1:23" ht="12" customHeight="1" x14ac:dyDescent="0.2">
      <c r="A19" s="22" t="s">
        <v>28</v>
      </c>
      <c r="B19" s="23"/>
      <c r="C19" s="24"/>
      <c r="D19" s="25"/>
      <c r="E19" s="23"/>
      <c r="F19" s="24"/>
      <c r="G19" s="25"/>
      <c r="H19" s="23"/>
      <c r="I19" s="24"/>
      <c r="J19" s="26"/>
    </row>
    <row r="20" spans="1:23" ht="12" customHeight="1" x14ac:dyDescent="0.2">
      <c r="A20" s="27" t="s">
        <v>29</v>
      </c>
      <c r="B20" s="28">
        <v>48.8</v>
      </c>
      <c r="C20" s="29">
        <v>14.099999999999998</v>
      </c>
      <c r="D20" s="30">
        <v>20.399999999999999</v>
      </c>
      <c r="E20" s="28">
        <v>8.5</v>
      </c>
      <c r="F20" s="29">
        <v>2.5</v>
      </c>
      <c r="G20" s="30">
        <v>3.5999999999999996</v>
      </c>
      <c r="H20" s="28">
        <v>8.6</v>
      </c>
      <c r="I20" s="29">
        <v>2.5</v>
      </c>
      <c r="J20" s="31">
        <v>3.5999999999999996</v>
      </c>
    </row>
    <row r="21" spans="1:23" ht="12" customHeight="1" x14ac:dyDescent="0.2">
      <c r="A21" s="27" t="s">
        <v>30</v>
      </c>
      <c r="B21" s="28">
        <v>387.5</v>
      </c>
      <c r="C21" s="29">
        <v>19.2</v>
      </c>
      <c r="D21" s="30">
        <v>21.7</v>
      </c>
      <c r="E21" s="28">
        <v>105.3</v>
      </c>
      <c r="F21" s="29">
        <v>5.2</v>
      </c>
      <c r="G21" s="30">
        <v>5.8999999999999995</v>
      </c>
      <c r="H21" s="28">
        <v>116.4</v>
      </c>
      <c r="I21" s="29">
        <v>5.8000000000000007</v>
      </c>
      <c r="J21" s="31">
        <v>6.5</v>
      </c>
    </row>
    <row r="22" spans="1:23" ht="12" customHeight="1" x14ac:dyDescent="0.2">
      <c r="A22" s="27" t="s">
        <v>31</v>
      </c>
      <c r="B22" s="28">
        <v>914.5</v>
      </c>
      <c r="C22" s="29">
        <v>41.3</v>
      </c>
      <c r="D22" s="30">
        <v>42.1</v>
      </c>
      <c r="E22" s="28">
        <v>378</v>
      </c>
      <c r="F22" s="29">
        <v>17.100000000000001</v>
      </c>
      <c r="G22" s="30">
        <v>17.399999999999999</v>
      </c>
      <c r="H22" s="28">
        <v>400.7</v>
      </c>
      <c r="I22" s="29">
        <v>18.099999999999998</v>
      </c>
      <c r="J22" s="31">
        <v>18.399999999999999</v>
      </c>
    </row>
    <row r="23" spans="1:23" ht="12" customHeight="1" x14ac:dyDescent="0.2">
      <c r="A23" s="27" t="s">
        <v>32</v>
      </c>
      <c r="B23" s="28">
        <v>754.1</v>
      </c>
      <c r="C23" s="29">
        <v>59</v>
      </c>
      <c r="D23" s="30">
        <v>59.099999999999994</v>
      </c>
      <c r="E23" s="28">
        <v>385.9</v>
      </c>
      <c r="F23" s="29">
        <v>30.2</v>
      </c>
      <c r="G23" s="30">
        <v>30.3</v>
      </c>
      <c r="H23" s="28">
        <v>407.6</v>
      </c>
      <c r="I23" s="29">
        <v>31.900000000000002</v>
      </c>
      <c r="J23" s="31">
        <v>32</v>
      </c>
      <c r="L23" s="33"/>
    </row>
    <row r="24" spans="1:23" ht="12" customHeight="1" x14ac:dyDescent="0.2">
      <c r="A24" s="22" t="s">
        <v>33</v>
      </c>
      <c r="B24" s="23"/>
      <c r="C24" s="24"/>
      <c r="D24" s="25"/>
      <c r="E24" s="23"/>
      <c r="F24" s="24"/>
      <c r="G24" s="25"/>
      <c r="H24" s="23"/>
      <c r="I24" s="24"/>
      <c r="J24" s="26"/>
    </row>
    <row r="25" spans="1:23" ht="12" customHeight="1" x14ac:dyDescent="0.2">
      <c r="A25" s="27" t="s">
        <v>34</v>
      </c>
      <c r="B25" s="28">
        <v>1860.5</v>
      </c>
      <c r="C25" s="29">
        <v>36.799999999999997</v>
      </c>
      <c r="D25" s="30">
        <v>38.1</v>
      </c>
      <c r="E25" s="28">
        <v>781.6</v>
      </c>
      <c r="F25" s="29">
        <v>15.5</v>
      </c>
      <c r="G25" s="30">
        <v>16</v>
      </c>
      <c r="H25" s="28">
        <v>833.5</v>
      </c>
      <c r="I25" s="29">
        <v>16.5</v>
      </c>
      <c r="J25" s="31">
        <v>17.100000000000001</v>
      </c>
    </row>
    <row r="26" spans="1:23" ht="12" customHeight="1" x14ac:dyDescent="0.2">
      <c r="A26" s="27" t="s">
        <v>35</v>
      </c>
      <c r="B26" s="28">
        <v>191.8</v>
      </c>
      <c r="C26" s="29">
        <v>46.5</v>
      </c>
      <c r="D26" s="30">
        <v>48.5</v>
      </c>
      <c r="E26" s="28">
        <v>79.400000000000006</v>
      </c>
      <c r="F26" s="29">
        <v>19.3</v>
      </c>
      <c r="G26" s="30">
        <v>20.100000000000001</v>
      </c>
      <c r="H26" s="28">
        <v>81.099999999999994</v>
      </c>
      <c r="I26" s="29">
        <v>19.7</v>
      </c>
      <c r="J26" s="31">
        <v>20.5</v>
      </c>
    </row>
    <row r="27" spans="1:23" ht="12" customHeight="1" x14ac:dyDescent="0.2">
      <c r="A27" s="27" t="s">
        <v>36</v>
      </c>
      <c r="B27" s="28">
        <v>468.2</v>
      </c>
      <c r="C27" s="29">
        <v>69.399999999999991</v>
      </c>
      <c r="D27" s="30">
        <v>70</v>
      </c>
      <c r="E27" s="28">
        <v>253.4</v>
      </c>
      <c r="F27" s="29">
        <v>37.6</v>
      </c>
      <c r="G27" s="30">
        <v>37.9</v>
      </c>
      <c r="H27" s="28">
        <v>291.2</v>
      </c>
      <c r="I27" s="29">
        <v>43.2</v>
      </c>
      <c r="J27" s="31">
        <v>43.6</v>
      </c>
    </row>
    <row r="28" spans="1:23" ht="12" customHeight="1" x14ac:dyDescent="0.2">
      <c r="A28" s="27" t="s">
        <v>37</v>
      </c>
      <c r="B28" s="28">
        <v>236.9</v>
      </c>
      <c r="C28" s="29">
        <v>10.4</v>
      </c>
      <c r="D28" s="30">
        <v>24.8</v>
      </c>
      <c r="E28" s="28">
        <v>41.8</v>
      </c>
      <c r="F28" s="29">
        <v>1.7999999999999998</v>
      </c>
      <c r="G28" s="30">
        <v>4.3999999999999995</v>
      </c>
      <c r="H28" s="28">
        <v>51.4</v>
      </c>
      <c r="I28" s="29">
        <v>2.2999999999999998</v>
      </c>
      <c r="J28" s="31">
        <v>5.4</v>
      </c>
    </row>
    <row r="29" spans="1:23" ht="12" customHeight="1" x14ac:dyDescent="0.2">
      <c r="A29" s="27" t="s">
        <v>38</v>
      </c>
      <c r="B29" s="28">
        <v>42.1</v>
      </c>
      <c r="C29" s="29">
        <v>18.399999999999999</v>
      </c>
      <c r="D29" s="30">
        <v>28.999999999999996</v>
      </c>
      <c r="E29" s="28">
        <v>4.5999999999999996</v>
      </c>
      <c r="F29" s="29">
        <v>2</v>
      </c>
      <c r="G29" s="30">
        <v>3.2</v>
      </c>
      <c r="H29" s="28">
        <v>11.5</v>
      </c>
      <c r="I29" s="29">
        <v>5</v>
      </c>
      <c r="J29" s="31">
        <v>7.9</v>
      </c>
    </row>
    <row r="30" spans="1:23" s="39" customFormat="1" ht="12" customHeight="1" x14ac:dyDescent="0.25">
      <c r="A30" s="34"/>
      <c r="B30" s="3"/>
      <c r="C30" s="3"/>
      <c r="D30" s="35"/>
      <c r="E30" s="35"/>
      <c r="F30" s="36"/>
      <c r="G30" s="36"/>
      <c r="H30" s="36"/>
      <c r="I30" s="36"/>
      <c r="J30" s="37"/>
      <c r="K30" s="38"/>
      <c r="L30" s="38"/>
      <c r="M30" s="38"/>
      <c r="N30" s="2"/>
      <c r="O30" s="2"/>
      <c r="P30" s="2"/>
      <c r="Q30" s="2"/>
      <c r="R30" s="2"/>
      <c r="S30" s="2"/>
      <c r="T30" s="2"/>
      <c r="U30" s="2"/>
      <c r="V30" s="32"/>
    </row>
    <row r="31" spans="1:23" ht="28.8" customHeight="1" x14ac:dyDescent="0.2">
      <c r="A31" s="4" t="s">
        <v>39</v>
      </c>
      <c r="B31" s="4"/>
      <c r="C31" s="4"/>
      <c r="D31" s="4"/>
      <c r="E31" s="4"/>
      <c r="F31" s="4"/>
      <c r="G31" s="4"/>
      <c r="H31" s="4"/>
      <c r="I31" s="4"/>
      <c r="J31" s="4"/>
      <c r="O31" s="40"/>
      <c r="P31" s="40"/>
      <c r="Q31" s="40"/>
      <c r="R31" s="40"/>
      <c r="S31" s="40"/>
      <c r="T31" s="40"/>
      <c r="U31" s="40"/>
      <c r="V31" s="3"/>
      <c r="W31" s="3"/>
    </row>
    <row r="32" spans="1:23" s="39" customFormat="1" ht="12" customHeight="1" x14ac:dyDescent="0.2">
      <c r="D32" s="41"/>
      <c r="J32" s="41"/>
      <c r="K32" s="38"/>
      <c r="L32" s="38"/>
      <c r="M32" s="38"/>
      <c r="N32" s="40"/>
      <c r="O32" s="40"/>
      <c r="P32" s="40"/>
      <c r="Q32" s="40"/>
      <c r="R32" s="40"/>
      <c r="S32" s="40"/>
      <c r="T32" s="40"/>
      <c r="U32" s="40"/>
      <c r="V32" s="3"/>
      <c r="W32" s="42"/>
    </row>
    <row r="33" spans="1:23" ht="10.199999999999999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N33" s="40"/>
      <c r="O33" s="40"/>
      <c r="P33" s="40"/>
      <c r="Q33" s="40"/>
      <c r="R33" s="40"/>
      <c r="S33" s="40"/>
      <c r="T33" s="40"/>
      <c r="U33" s="40"/>
      <c r="V33" s="3"/>
      <c r="W33" s="3"/>
    </row>
    <row r="34" spans="1:23" ht="12" customHeight="1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N34" s="40"/>
      <c r="O34" s="40"/>
      <c r="P34" s="40"/>
      <c r="Q34" s="40"/>
      <c r="R34" s="40"/>
      <c r="S34" s="40"/>
      <c r="T34" s="40"/>
      <c r="U34" s="40"/>
      <c r="V34" s="3"/>
      <c r="W34" s="3"/>
    </row>
    <row r="35" spans="1:23" ht="12" customHeight="1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N35" s="40"/>
      <c r="O35" s="40"/>
      <c r="P35" s="40"/>
      <c r="Q35" s="40"/>
      <c r="R35" s="40"/>
      <c r="S35" s="40"/>
      <c r="T35" s="40"/>
      <c r="U35" s="40"/>
      <c r="V35" s="3"/>
      <c r="W35" s="3"/>
    </row>
    <row r="36" spans="1:23" ht="12" customHeight="1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N36" s="40"/>
      <c r="O36" s="40"/>
      <c r="P36" s="40"/>
      <c r="Q36" s="40"/>
      <c r="R36" s="40"/>
      <c r="S36" s="40"/>
      <c r="T36" s="40"/>
      <c r="U36" s="40"/>
      <c r="V36" s="3"/>
      <c r="W36" s="3"/>
    </row>
    <row r="37" spans="1:23" ht="12" customHeight="1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N37" s="40"/>
      <c r="O37" s="40"/>
      <c r="P37" s="40"/>
      <c r="Q37" s="40"/>
      <c r="R37" s="40"/>
      <c r="S37" s="40"/>
      <c r="T37" s="40"/>
      <c r="U37" s="40"/>
      <c r="V37" s="3"/>
      <c r="W37" s="3"/>
    </row>
    <row r="38" spans="1:23" ht="12" customHeight="1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N38" s="40"/>
      <c r="O38" s="40"/>
      <c r="P38" s="40"/>
      <c r="Q38" s="40"/>
      <c r="R38" s="40"/>
      <c r="S38" s="40"/>
      <c r="T38" s="40"/>
      <c r="U38" s="40"/>
      <c r="V38" s="3"/>
      <c r="W38" s="3"/>
    </row>
    <row r="39" spans="1:23" ht="12" customHeight="1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N39" s="40"/>
      <c r="O39" s="40"/>
      <c r="P39" s="40"/>
      <c r="Q39" s="40"/>
      <c r="R39" s="40"/>
      <c r="S39" s="40"/>
      <c r="T39" s="40"/>
      <c r="U39" s="40"/>
      <c r="V39" s="3"/>
      <c r="W39" s="3"/>
    </row>
    <row r="40" spans="1:23" ht="12" customHeight="1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N40" s="40"/>
      <c r="O40" s="40"/>
      <c r="P40" s="40"/>
      <c r="Q40" s="40"/>
      <c r="R40" s="40"/>
      <c r="S40" s="40"/>
      <c r="T40" s="40"/>
      <c r="U40" s="40"/>
      <c r="V40" s="3"/>
      <c r="W40" s="3"/>
    </row>
    <row r="41" spans="1:23" ht="12" customHeight="1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N41" s="40"/>
      <c r="O41" s="40"/>
      <c r="P41" s="40"/>
      <c r="Q41" s="40"/>
      <c r="R41" s="40"/>
      <c r="S41" s="40"/>
      <c r="T41" s="40"/>
      <c r="U41" s="40"/>
      <c r="V41" s="3"/>
      <c r="W41" s="3"/>
    </row>
    <row r="42" spans="1:23" ht="12" customHeight="1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N42" s="40"/>
      <c r="O42" s="40"/>
      <c r="P42" s="40"/>
      <c r="Q42" s="40"/>
      <c r="R42" s="40"/>
      <c r="S42" s="40"/>
      <c r="T42" s="40"/>
      <c r="U42" s="40"/>
      <c r="V42" s="3"/>
      <c r="W42" s="3"/>
    </row>
    <row r="43" spans="1:23" ht="12" customHeight="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N43" s="40"/>
      <c r="O43" s="40"/>
      <c r="P43" s="40"/>
      <c r="Q43" s="40"/>
      <c r="R43" s="40"/>
      <c r="S43" s="40"/>
      <c r="T43" s="40"/>
      <c r="U43" s="40"/>
      <c r="V43" s="3"/>
      <c r="W43" s="3"/>
    </row>
    <row r="44" spans="1:23" ht="12" customHeight="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N44" s="40"/>
      <c r="O44" s="40"/>
      <c r="P44" s="40"/>
      <c r="Q44" s="40"/>
      <c r="R44" s="40"/>
      <c r="S44" s="40"/>
      <c r="T44" s="40"/>
      <c r="U44" s="40"/>
      <c r="V44" s="3"/>
      <c r="W44" s="3"/>
    </row>
    <row r="45" spans="1:23" ht="6.6" customHeight="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N45" s="40"/>
      <c r="O45" s="40"/>
      <c r="P45" s="40"/>
      <c r="Q45" s="40"/>
      <c r="R45" s="40"/>
      <c r="S45" s="40"/>
      <c r="T45" s="40"/>
      <c r="U45" s="40"/>
      <c r="V45" s="3"/>
      <c r="W45" s="3"/>
    </row>
    <row r="46" spans="1:23" ht="12" customHeight="1" x14ac:dyDescent="0.2">
      <c r="N46" s="40"/>
      <c r="O46" s="40"/>
      <c r="P46" s="40"/>
      <c r="Q46" s="40"/>
      <c r="R46" s="40"/>
      <c r="S46" s="40"/>
      <c r="T46" s="40"/>
      <c r="U46" s="40"/>
      <c r="V46" s="3"/>
      <c r="W46" s="3"/>
    </row>
    <row r="47" spans="1:23" ht="12" customHeight="1" x14ac:dyDescent="0.2">
      <c r="N47" s="40"/>
      <c r="O47" s="40"/>
      <c r="P47" s="40"/>
      <c r="Q47" s="40"/>
      <c r="R47" s="40"/>
      <c r="S47" s="40"/>
      <c r="T47" s="40"/>
      <c r="U47" s="40"/>
      <c r="V47" s="3"/>
      <c r="W47" s="3"/>
    </row>
    <row r="48" spans="1:23" ht="12" customHeight="1" x14ac:dyDescent="0.2">
      <c r="N48" s="40"/>
      <c r="O48" s="40"/>
      <c r="P48" s="40"/>
      <c r="Q48" s="40"/>
      <c r="R48" s="40"/>
      <c r="S48" s="40"/>
      <c r="T48" s="40"/>
      <c r="U48" s="40"/>
      <c r="V48" s="3"/>
      <c r="W48" s="3"/>
    </row>
    <row r="49" spans="1:23" ht="12" customHeight="1" x14ac:dyDescent="0.2">
      <c r="N49" s="40"/>
      <c r="O49" s="40"/>
      <c r="P49" s="40"/>
      <c r="Q49" s="40"/>
      <c r="R49" s="40"/>
      <c r="S49" s="40"/>
      <c r="T49" s="40"/>
      <c r="U49" s="40"/>
      <c r="V49" s="3"/>
      <c r="W49" s="3"/>
    </row>
    <row r="50" spans="1:23" ht="12" customHeight="1" x14ac:dyDescent="0.2">
      <c r="B50" s="3"/>
      <c r="C50" s="3"/>
      <c r="D50" s="3"/>
      <c r="E50" s="3"/>
      <c r="F50" s="3"/>
      <c r="G50" s="3"/>
      <c r="H50" s="3"/>
      <c r="I50" s="3"/>
      <c r="J50" s="3"/>
    </row>
    <row r="51" spans="1:23" ht="12" customHeight="1" x14ac:dyDescent="0.2">
      <c r="B51" s="3"/>
      <c r="C51" s="3"/>
      <c r="D51" s="3"/>
      <c r="E51" s="3"/>
      <c r="F51" s="3"/>
      <c r="G51" s="3"/>
      <c r="H51" s="3"/>
      <c r="I51" s="3"/>
      <c r="J51" s="3"/>
    </row>
    <row r="52" spans="1:23" ht="12" customHeight="1" x14ac:dyDescent="0.2">
      <c r="A52" s="43" t="s">
        <v>40</v>
      </c>
      <c r="B52" s="3"/>
      <c r="C52" s="3"/>
      <c r="D52" s="3"/>
      <c r="E52" s="3"/>
      <c r="F52" s="3"/>
      <c r="G52" s="3"/>
      <c r="H52" s="3"/>
      <c r="I52" s="3"/>
      <c r="J52" s="3"/>
    </row>
    <row r="53" spans="1:23" ht="12" customHeight="1" x14ac:dyDescent="0.2">
      <c r="A53" s="43" t="s">
        <v>41</v>
      </c>
      <c r="B53" s="3"/>
      <c r="C53" s="3"/>
      <c r="D53" s="3"/>
      <c r="E53" s="3"/>
      <c r="F53" s="3"/>
      <c r="G53" s="3"/>
      <c r="H53" s="3"/>
      <c r="I53" s="3"/>
      <c r="J53" s="3"/>
    </row>
    <row r="54" spans="1:23" ht="12" customHeight="1" x14ac:dyDescent="0.2">
      <c r="A54" s="43" t="s">
        <v>42</v>
      </c>
      <c r="B54" s="3"/>
      <c r="C54" s="3"/>
      <c r="D54" s="3"/>
      <c r="E54" s="3"/>
      <c r="F54" s="3"/>
      <c r="G54" s="3"/>
      <c r="H54" s="3"/>
      <c r="I54" s="3"/>
      <c r="J54" s="3"/>
    </row>
    <row r="55" spans="1:23" ht="12" customHeight="1" x14ac:dyDescent="0.2">
      <c r="A55" s="43" t="s">
        <v>43</v>
      </c>
      <c r="B55" s="3"/>
      <c r="C55" s="3"/>
      <c r="D55" s="3"/>
      <c r="E55" s="3"/>
      <c r="F55" s="3"/>
      <c r="G55" s="3"/>
      <c r="H55" s="3"/>
      <c r="I55" s="3"/>
      <c r="J55" s="3"/>
    </row>
    <row r="56" spans="1:23" ht="12" customHeight="1" x14ac:dyDescent="0.2">
      <c r="A56" s="44" t="s">
        <v>44</v>
      </c>
      <c r="B56" s="3"/>
      <c r="C56" s="3"/>
      <c r="D56" s="3"/>
      <c r="E56" s="3"/>
      <c r="F56" s="3"/>
      <c r="G56" s="3"/>
      <c r="H56" s="3"/>
      <c r="I56" s="3"/>
      <c r="J56" s="3"/>
    </row>
    <row r="57" spans="1:23" ht="12" customHeight="1" x14ac:dyDescent="0.2">
      <c r="B57" s="3"/>
      <c r="C57" s="3"/>
      <c r="D57" s="3"/>
      <c r="E57" s="3"/>
      <c r="F57" s="3"/>
      <c r="G57" s="3"/>
      <c r="H57" s="3"/>
      <c r="I57" s="3"/>
      <c r="J57" s="3"/>
    </row>
    <row r="58" spans="1:23" ht="12" customHeight="1" x14ac:dyDescent="0.2">
      <c r="B58" s="3"/>
      <c r="C58" s="3"/>
      <c r="D58" s="3"/>
      <c r="E58" s="3"/>
      <c r="F58" s="3"/>
      <c r="G58" s="3"/>
      <c r="H58" s="3"/>
      <c r="I58" s="3"/>
      <c r="J58" s="3"/>
    </row>
    <row r="59" spans="1:23" ht="12" customHeight="1" x14ac:dyDescent="0.2">
      <c r="B59" s="3"/>
      <c r="C59" s="3"/>
      <c r="D59" s="3"/>
      <c r="E59" s="3"/>
      <c r="F59" s="3"/>
      <c r="G59" s="3"/>
      <c r="H59" s="3"/>
      <c r="I59" s="3"/>
      <c r="J59" s="3"/>
    </row>
    <row r="60" spans="1:23" ht="12" customHeight="1" x14ac:dyDescent="0.2">
      <c r="B60" s="3"/>
      <c r="C60" s="3"/>
      <c r="D60" s="3"/>
      <c r="E60" s="3"/>
      <c r="F60" s="3"/>
      <c r="G60" s="3"/>
      <c r="H60" s="3"/>
      <c r="I60" s="3"/>
      <c r="J60" s="3"/>
    </row>
    <row r="61" spans="1:23" ht="12" customHeight="1" x14ac:dyDescent="0.2">
      <c r="B61" s="3"/>
      <c r="C61" s="3"/>
      <c r="D61" s="3"/>
      <c r="E61" s="3"/>
      <c r="F61" s="3"/>
      <c r="G61" s="3"/>
      <c r="H61" s="3"/>
      <c r="I61" s="3"/>
      <c r="J61" s="3"/>
    </row>
  </sheetData>
  <mergeCells count="6">
    <mergeCell ref="A3:J3"/>
    <mergeCell ref="A5:A6"/>
    <mergeCell ref="B5:D5"/>
    <mergeCell ref="E5:G5"/>
    <mergeCell ref="H5:J5"/>
    <mergeCell ref="A31:J31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15.6,,2</vt:lpstr>
      <vt:lpstr>'15.6,,2'!Oblast_tisku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2019-11-18T10:21:36Z</dcterms:created>
  <dcterms:modified xsi:type="dcterms:W3CDTF">2019-11-18T10:21:36Z</dcterms:modified>
</cp:coreProperties>
</file>