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dek6789\Documents\!!! MOJE\EP 5-01\Publikace Spotřeba\2024\"/>
    </mc:Choice>
  </mc:AlternateContent>
  <bookViews>
    <workbookView xWindow="-15" yWindow="405" windowWidth="7680" windowHeight="8670"/>
  </bookViews>
  <sheets>
    <sheet name="T2" sheetId="1" r:id="rId1"/>
  </sheets>
  <calcPr calcId="162913"/>
</workbook>
</file>

<file path=xl/calcChain.xml><?xml version="1.0" encoding="utf-8"?>
<calcChain xmlns="http://schemas.openxmlformats.org/spreadsheetml/2006/main">
  <c r="L60" i="1" l="1"/>
  <c r="D51" i="1"/>
</calcChain>
</file>

<file path=xl/sharedStrings.xml><?xml version="1.0" encoding="utf-8"?>
<sst xmlns="http://schemas.openxmlformats.org/spreadsheetml/2006/main" count="264" uniqueCount="264">
  <si>
    <t xml:space="preserve">Ú h r n e m </t>
  </si>
  <si>
    <t>02 Lesnictví a těžba dřeva</t>
  </si>
  <si>
    <t>03 Rybolov a akvakultura</t>
  </si>
  <si>
    <t>07 Těžba a úprava rud</t>
  </si>
  <si>
    <t>11 Výroba nápojů</t>
  </si>
  <si>
    <t>14 Výroba oděvů</t>
  </si>
  <si>
    <t>31 Výroba nábytku</t>
  </si>
  <si>
    <t>41 Výstavba budov</t>
  </si>
  <si>
    <t>42 Inženýrské stavitelství</t>
  </si>
  <si>
    <t>50 Vodní doprava</t>
  </si>
  <si>
    <t>51 Letecká doprava</t>
  </si>
  <si>
    <t>55 Ubytování</t>
  </si>
  <si>
    <t>58 Vydavatelské činnosti</t>
  </si>
  <si>
    <t>63 Informační činnosti</t>
  </si>
  <si>
    <t>72 Výzkum a vývoj</t>
  </si>
  <si>
    <t>73 Reklama a průzkum trhu</t>
  </si>
  <si>
    <t>75 Veterinární činnosti</t>
  </si>
  <si>
    <t>85 Vzdělávání</t>
  </si>
  <si>
    <t>86 Zdravotní péče</t>
  </si>
  <si>
    <t>05 Těžba a úprava černého a hnědého uhlí</t>
  </si>
  <si>
    <t>06 Těžba ropy a zemního plynu</t>
  </si>
  <si>
    <t>08 Ostatní těžba a dobývání</t>
  </si>
  <si>
    <t>09 Podpůrné činnosti při těžbě</t>
  </si>
  <si>
    <t>10 Výroba potravinářských výrobků</t>
  </si>
  <si>
    <t>12 Výroba tabákových výrobků</t>
  </si>
  <si>
    <t xml:space="preserve">13 Výroba textilií </t>
  </si>
  <si>
    <t>15 Výroba usní a souvisejících výrobků</t>
  </si>
  <si>
    <t>17 Výroba papíru a výrobků z papíru</t>
  </si>
  <si>
    <t>18 Tisk a rozmnožování nahraných nosičů</t>
  </si>
  <si>
    <t xml:space="preserve">19 Výroba koksu a rafinovaných ropných produktů </t>
  </si>
  <si>
    <t>20 Výroba chemických látek a chemických přípravků</t>
  </si>
  <si>
    <t>22 Výroba pryžových a plastových výrobků</t>
  </si>
  <si>
    <t>23 Výroba ostatních nekovových minerálních výrobků</t>
  </si>
  <si>
    <t>27 Výroba elektrických zařízení</t>
  </si>
  <si>
    <t>28 Výroba strojů a zařízení j. n.</t>
  </si>
  <si>
    <t>30 Výroba ostatních dopravních prostředků a zařízení</t>
  </si>
  <si>
    <t>32 Ostatní zpracovatelský průmysl</t>
  </si>
  <si>
    <t>33 Opravy a instalace strojů a zařízení</t>
  </si>
  <si>
    <t>36 Shromažďování, úprava a rozvod vody</t>
  </si>
  <si>
    <t>37 Činnosti související s odpadními vodami</t>
  </si>
  <si>
    <t>39 Sanace a jiné činnosti související s odpady</t>
  </si>
  <si>
    <t>43 Specializované stavební činnosti</t>
  </si>
  <si>
    <t>46 Velkoobchod, kromě motorových vozidel</t>
  </si>
  <si>
    <t>47 Maloobchod, kromě motorových vozidel</t>
  </si>
  <si>
    <t>49 Pozemní a potrubní doprava</t>
  </si>
  <si>
    <t>52 Skladování a vedlejší činnosti v dopravě</t>
  </si>
  <si>
    <t>53 Poštovní a kurýrní činnosti</t>
  </si>
  <si>
    <t>56 Stravování a pohostinství</t>
  </si>
  <si>
    <t>60 Tvorba programů a vysílání</t>
  </si>
  <si>
    <t>61 Telekomunikační činnosti</t>
  </si>
  <si>
    <t>62 Činnosti v oblasti informačních technologií</t>
  </si>
  <si>
    <t>66 Ostatní finanční činnosti</t>
  </si>
  <si>
    <t>68 Činnosti v oblasti nemovitostí</t>
  </si>
  <si>
    <t>69 Právní a účetnické činnosti</t>
  </si>
  <si>
    <t>70 Činnosti vedení podniků; poradenství v oblasti řízení</t>
  </si>
  <si>
    <t>74 Ostatní profesní, vědecké a technické činnosti</t>
  </si>
  <si>
    <t>77 Činnosti v oblasti pronájmu a operativního leasingu</t>
  </si>
  <si>
    <t>78 Činnosti související se zaměstnáním</t>
  </si>
  <si>
    <t>80 Bezpečnostní a pátrací činnosti</t>
  </si>
  <si>
    <t>81 Činnosti související se stavbami a úpravou krajiny</t>
  </si>
  <si>
    <t>84 Veřejná správa a obrana; povinné sociální zabezpečení</t>
  </si>
  <si>
    <t>87 Pobytové služby sociální péče</t>
  </si>
  <si>
    <t>88 Ambulantní nebo terénní sociální služby</t>
  </si>
  <si>
    <t>90 Tvůrčí, umělecké a zábavní činnosti</t>
  </si>
  <si>
    <t>92 Činnosti heren, kasin a sázkových kanceláří</t>
  </si>
  <si>
    <t>93 Sportovní, zábavní a rekreační činnosti</t>
  </si>
  <si>
    <t>96 Poskytování ostatních osobních služeb</t>
  </si>
  <si>
    <t>16 Zpracování dřeva, výroba dřevěných, korkových, proutěných a slaměných výrobků, kromě nábytku</t>
  </si>
  <si>
    <t>01 Rostlinná a živočišná výroba, myslivost a související činnosti</t>
  </si>
  <si>
    <t>21 Výroba základních farmaceutických výrobků a farmaceutických přípravků</t>
  </si>
  <si>
    <t>24 Výroba základních kovů, hutní zpracování kovů; slévárenství</t>
  </si>
  <si>
    <t>25 Výroba kovových konstrukcí a kovodělných výrobků, kromě strojů a zařízení</t>
  </si>
  <si>
    <t>26 Výroba počítačů, elektronických optických přístrojů a zařízení</t>
  </si>
  <si>
    <t>29 Výroba motorových vozidel (kromě motocyklů), přívěsů a návěsů</t>
  </si>
  <si>
    <t>35 Výroba a rozvod elektřiny, plynu, tepla a klimatizovaného  vzduchu</t>
  </si>
  <si>
    <t>38 Shromažďování, sběr a odstraňování odpadů, úprava odpadů k dalšímu využití</t>
  </si>
  <si>
    <t>45 Velkoobchod, maloobchod a opravy motorových vozidel</t>
  </si>
  <si>
    <t>59 Činnosti v oblasti filmů, videozáznamů a televizních programů, pořizování zvukových nahrávek a hudební vydavatelské činnosti</t>
  </si>
  <si>
    <t>64 Finanční zprostředkování, kromě pojišťovnictví a penzijního financování</t>
  </si>
  <si>
    <t>65 Pojištění, zajištění a penzijní financování, kromě povinného sociálního zabezpečení</t>
  </si>
  <si>
    <t>71 Architektonické a inženýrské činnosti; technické zkoušky a analýzy</t>
  </si>
  <si>
    <t>79 Činnosti cestovních agentur, kanceláří a jiné rezervační a související činnosti</t>
  </si>
  <si>
    <t>82 Administrativní, kancelářské a jiné podpůrné činnosti pro podnikání</t>
  </si>
  <si>
    <t>91 Činnosti knihoven, archivů, muzeí a jiných kulturních zařízení</t>
  </si>
  <si>
    <t>94 Činnosti organizací sdružujících osoby za účelem prosazování společných zájmů</t>
  </si>
  <si>
    <t>95 Opravy počítačů a výrobků pro osobní potřebu a převážně pro domácnost</t>
  </si>
  <si>
    <t>Forestry and logging</t>
  </si>
  <si>
    <t>Fishing and aquaculture</t>
  </si>
  <si>
    <t>Mining of coal and lignite</t>
  </si>
  <si>
    <t>Extraction of crude petroleum and natural gas</t>
  </si>
  <si>
    <t>Mining of metal ores</t>
  </si>
  <si>
    <t>Other mining and quarrying</t>
  </si>
  <si>
    <t>Mining support service activities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</si>
  <si>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</si>
  <si>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</si>
  <si>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</si>
  <si>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</si>
  <si>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</si>
  <si>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</si>
  <si>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</si>
  <si>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</si>
  <si>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</si>
  <si>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</si>
  <si>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>Manufacture of rubber and plastic products</t>
  </si>
  <si>
    <t>Manufacture of other non-metallic mineral products</t>
  </si>
  <si>
    <t>Manufacture of basic metals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</si>
  <si>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</si>
  <si>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</si>
  <si>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</si>
  <si>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</si>
  <si>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</si>
  <si>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</si>
  <si>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</si>
  <si>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</si>
  <si>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</si>
  <si>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</si>
  <si>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</si>
  <si>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</si>
  <si>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</si>
  <si>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</si>
  <si>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</si>
  <si>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trade, except of motor vehicles and motorcycles</t>
  </si>
  <si>
    <t>Retail trade, except of motor vehicles and motorcycles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</si>
  <si>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</si>
  <si>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</si>
  <si>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</si>
  <si>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</si>
  <si>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</si>
  <si>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</si>
  <si>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</si>
  <si>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</si>
  <si>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Programming and broadcasting activities</t>
  </si>
  <si>
    <t>Telecommunications</t>
  </si>
  <si>
    <t>Computer programming, consultancy and related activities</t>
  </si>
  <si>
    <t>Information service activities</t>
  </si>
  <si>
    <t>Real estate activities</t>
  </si>
  <si>
    <t>Legal and accounting activities</t>
  </si>
  <si>
    <t>Activities of head offices; management consultancy activities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</si>
  <si>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</si>
  <si>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</si>
  <si>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</si>
  <si>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</si>
  <si>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</si>
  <si>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</si>
  <si>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</si>
  <si>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</si>
  <si>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</si>
  <si>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</si>
  <si>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</si>
  <si>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</si>
  <si>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</si>
  <si>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</si>
  <si>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</si>
  <si>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</si>
  <si>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</si>
  <si>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</si>
  <si>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</si>
  <si>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</si>
  <si>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</si>
  <si>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</si>
  <si>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</si>
  <si>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</si>
  <si>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</si>
  <si>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</si>
  <si>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</si>
  <si>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</si>
  <si>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</si>
  <si>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</si>
  <si>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</si>
  <si>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</si>
  <si>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</si>
  <si>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</si>
  <si>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</si>
  <si>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</si>
  <si>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</si>
  <si>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</si>
  <si>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</si>
  <si>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</si>
  <si>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</si>
  <si>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</si>
  <si>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</si>
  <si>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</si>
  <si>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</si>
  <si>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</si>
  <si>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</si>
  <si>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</si>
  <si>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</si>
  <si>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</si>
  <si>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</si>
  <si>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</si>
  <si>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</si>
  <si>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</si>
  <si>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</si>
  <si>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</si>
  <si>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</si>
  <si>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</si>
  <si>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</si>
  <si>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</si>
  <si>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</si>
  <si>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</si>
  <si>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</si>
  <si>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</si>
  <si>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</si>
  <si>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</si>
  <si>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</si>
  <si>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</si>
  <si>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</si>
  <si>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</si>
  <si>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</si>
  <si>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</si>
  <si>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</si>
  <si>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</si>
  <si>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</si>
  <si>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</si>
  <si>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</si>
  <si>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</si>
  <si>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</si>
  <si>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</si>
  <si>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</si>
  <si>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</si>
  <si>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</si>
  <si>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</si>
  <si>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</si>
  <si>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</si>
  <si>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</si>
  <si>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</si>
  <si>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</si>
  <si>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</si>
  <si>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</si>
  <si>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</si>
  <si>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</si>
  <si>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</si>
  <si>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</si>
  <si>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</si>
  <si>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</si>
  <si>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</si>
  <si>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</si>
  <si>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</si>
  <si>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</si>
  <si>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</si>
  <si>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</si>
  <si>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</si>
  <si>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</si>
  <si>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</si>
  <si>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T o t a l</t>
  </si>
  <si>
    <t>Oddíly CZ-NACE</t>
  </si>
  <si>
    <t>CZ-NACE division</t>
  </si>
  <si>
    <t>Crop and animal production, hunting and related service activities</t>
  </si>
  <si>
    <t>Manufacture of wood and of products of wood and cork, except furniture; manufacture of articles of straw and plaiting materials</t>
  </si>
  <si>
    <t>Manufacture of basic pharmaceutical products and pharmaceutical preparations</t>
  </si>
  <si>
    <t>Manufacture of fabricated metal products, except machinery and equipment</t>
  </si>
  <si>
    <t>Waste collection, treatment and disposal activities; materials recovery</t>
  </si>
  <si>
    <t>Wholesale and retail trade and repair of motor vehicles and motorcycles</t>
  </si>
  <si>
    <t>Motion picture, video and television programme production, sound recording and music publishing activities</t>
  </si>
  <si>
    <t>Financial service activities, except insurance and pension funding</t>
  </si>
  <si>
    <t>Insurance, reinsurance and pension funding, except compulsory social security</t>
  </si>
  <si>
    <t>Activities auxiliary to financial services and insurance activities</t>
  </si>
  <si>
    <t>Architectural and engineering activities; technical testing and analysis</t>
  </si>
  <si>
    <t>Office administrative, office support and other business support activities</t>
  </si>
  <si>
    <r>
      <t xml:space="preserve">Zemní plyn (tis. m3)                                              </t>
    </r>
    <r>
      <rPr>
        <i/>
        <sz val="10"/>
        <rFont val="Arial CE"/>
        <charset val="238"/>
      </rPr>
      <t>Natural gas (1 000 m3)</t>
    </r>
  </si>
  <si>
    <r>
      <t xml:space="preserve">Zemní plyn (GJ)                                              </t>
    </r>
    <r>
      <rPr>
        <i/>
        <sz val="10"/>
        <rFont val="Arial CE"/>
        <charset val="238"/>
      </rPr>
      <t>Natural gas (GJ)</t>
    </r>
  </si>
  <si>
    <r>
      <t xml:space="preserve">Elektrická energie (MWh)                                              </t>
    </r>
    <r>
      <rPr>
        <i/>
        <sz val="10"/>
        <rFont val="Arial CE"/>
        <charset val="238"/>
      </rPr>
      <t>Electricity (MWh)</t>
    </r>
  </si>
  <si>
    <t>Spotřeba vybraných paliv a elektrické energie podle činností v letech 2021 až 2023</t>
  </si>
  <si>
    <t>Consumption of selected fuels and electricity: by CZ-NACE from 2021 to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</si>
</sst>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Fill="1" applyBorder="1" applyAlignment="1">
      <alignment vertical="top"/>
    </xf>
    <xf numFmtId="3" fontId="1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3" fontId="0" fillId="0" borderId="0" xfId="0" applyNumberFormat="1"/>
    <xf numFmtId="0" fontId="0" fillId="0" borderId="0" xfId="0" applyBorder="1"/>
    <xf numFmtId="0" fontId="3" fillId="0" borderId="1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5" fillId="0" borderId="3" xfId="0" applyFont="1" applyFill="1" applyBorder="1" applyAlignment="1">
      <alignment horizontal="left"/>
    </xf>
    <xf numFmtId="0" fontId="4" fillId="0" borderId="4" xfId="0" applyNumberFormat="1" applyFont="1" applyFill="1" applyBorder="1" applyAlignment="1">
      <alignment horizontal="center" vertical="center"/>
    </xf>
    <xf numFmtId="3" fontId="4" fillId="0" borderId="5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0" fillId="0" borderId="0" xfId="0" applyAlignment="1">
      <alignment wrapText="1"/>
    </xf>
    <xf numFmtId="49" fontId="2" fillId="0" borderId="0" xfId="0" applyNumberFormat="1" applyFont="1" applyFill="1" applyBorder="1" applyAlignment="1">
      <alignment vertical="top"/>
    </xf>
    <xf numFmtId="49" fontId="0" fillId="0" borderId="0" xfId="0" applyNumberFormat="1"/>
    <xf numFmtId="0" fontId="5" fillId="0" borderId="0" xfId="0" applyFont="1" applyFill="1" applyBorder="1" applyAlignment="1">
      <alignment horizontal="left"/>
    </xf>
    <xf numFmtId="3" fontId="4" fillId="0" borderId="7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0" fontId="4" fillId="0" borderId="3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right"/>
    </xf>
    <xf numFmtId="0" fontId="7" fillId="0" borderId="0" xfId="0" applyFont="1" applyAlignment="1">
      <alignment wrapText="1"/>
    </xf>
    <xf numFmtId="0" fontId="9" fillId="0" borderId="1" xfId="0" applyFont="1" applyFill="1" applyBorder="1" applyAlignment="1">
      <alignment horizontal="left" vertical="top"/>
    </xf>
    <xf numFmtId="3" fontId="1" fillId="0" borderId="5" xfId="0" applyNumberFormat="1" applyFont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3" fontId="1" fillId="0" borderId="9" xfId="0" applyNumberFormat="1" applyFont="1" applyBorder="1" applyAlignment="1">
      <alignment horizontal="right"/>
    </xf>
    <xf numFmtId="3" fontId="1" fillId="0" borderId="8" xfId="0" applyNumberFormat="1" applyFont="1" applyBorder="1" applyAlignment="1">
      <alignment horizontal="right"/>
    </xf>
    <xf numFmtId="0" fontId="4" fillId="2" borderId="0" xfId="0" applyFont="1" applyFill="1" applyAlignment="1">
      <alignment horizontal="left" wrapText="1"/>
    </xf>
    <xf numFmtId="3" fontId="4" fillId="2" borderId="5" xfId="0" applyNumberFormat="1" applyFont="1" applyFill="1" applyBorder="1" applyAlignment="1">
      <alignment horizontal="right"/>
    </xf>
    <xf numFmtId="3" fontId="4" fillId="2" borderId="7" xfId="0" applyNumberFormat="1" applyFont="1" applyFill="1" applyBorder="1" applyAlignment="1">
      <alignment horizontal="right"/>
    </xf>
    <xf numFmtId="3" fontId="4" fillId="2" borderId="8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right"/>
    </xf>
    <xf numFmtId="0" fontId="7" fillId="2" borderId="0" xfId="0" applyFont="1" applyFill="1" applyAlignment="1">
      <alignment wrapText="1"/>
    </xf>
    <xf numFmtId="0" fontId="0" fillId="2" borderId="0" xfId="0" applyFill="1" applyBorder="1" applyAlignment="1">
      <alignment wrapText="1"/>
    </xf>
    <xf numFmtId="49" fontId="7" fillId="2" borderId="0" xfId="0" applyNumberFormat="1" applyFont="1" applyFill="1"/>
    <xf numFmtId="3" fontId="0" fillId="0" borderId="0" xfId="0" applyNumberFormat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left"/>
    </xf>
    <xf numFmtId="49" fontId="8" fillId="0" borderId="3" xfId="0" applyNumberFormat="1" applyFont="1" applyFill="1" applyBorder="1" applyAlignment="1">
      <alignment horizontal="left"/>
    </xf>
    <xf numFmtId="0" fontId="8" fillId="0" borderId="11" xfId="0" applyFont="1" applyFill="1" applyBorder="1" applyAlignment="1">
      <alignment horizontal="left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tabSelected="1" zoomScale="84" zoomScaleNormal="84" workbookViewId="0">
      <pane xSplit="1" ySplit="2" topLeftCell="B3" activePane="bottomRight" state="frozen"/>
      <selection pane="topRight" activeCell="C1" sqref="C1"/>
      <selection pane="bottomLeft" activeCell="A3" sqref="A3"/>
      <selection pane="bottomRight"/>
    </sheetView>
  </sheetViews>
  <sheetFormatPr defaultRowHeight="12.75" x14ac:dyDescent="0.2"/>
  <cols>
    <col min="1" max="1" width="55.5703125" style="12" customWidth="1"/>
    <col min="2" max="2" width="11.28515625" style="5" customWidth="1"/>
    <col min="3" max="6" width="11.28515625" customWidth="1"/>
    <col min="7" max="7" width="11.28515625" style="4" customWidth="1"/>
    <col min="8" max="13" width="12.28515625" customWidth="1"/>
    <col min="14" max="14" width="3.140625" style="14" customWidth="1"/>
    <col min="15" max="15" width="55.5703125" customWidth="1"/>
  </cols>
  <sheetData>
    <row r="1" spans="1:15" ht="21.95" customHeight="1" x14ac:dyDescent="0.2">
      <c r="A1" s="6" t="s">
        <v>262</v>
      </c>
      <c r="B1" s="7"/>
      <c r="C1" s="1"/>
      <c r="D1" s="1"/>
      <c r="E1" s="1"/>
      <c r="F1" s="1"/>
      <c r="G1" s="2"/>
      <c r="H1" s="21" t="s">
        <v>263</v>
      </c>
      <c r="I1" s="1"/>
      <c r="J1" s="1"/>
      <c r="K1" s="1"/>
      <c r="L1" s="3"/>
      <c r="M1" s="3"/>
      <c r="N1" s="13"/>
    </row>
    <row r="2" spans="1:15" ht="21.95" customHeight="1" x14ac:dyDescent="0.2">
      <c r="A2" s="8" t="s">
        <v>245</v>
      </c>
      <c r="B2" s="9">
        <v>2021</v>
      </c>
      <c r="C2" s="9">
        <v>2022</v>
      </c>
      <c r="D2" s="9">
        <v>2023</v>
      </c>
      <c r="E2" s="9">
        <v>2021</v>
      </c>
      <c r="F2" s="9">
        <v>2022</v>
      </c>
      <c r="G2" s="9">
        <v>2023</v>
      </c>
      <c r="H2" s="9"/>
      <c r="I2" s="9"/>
      <c r="J2" s="9"/>
      <c r="K2" s="9">
        <v>2021</v>
      </c>
      <c r="L2" s="9">
        <v>2022</v>
      </c>
      <c r="M2" s="9">
        <v>2023</v>
      </c>
      <c r="N2" s="38" t="s">
        <v>246</v>
      </c>
      <c r="O2" s="39"/>
    </row>
    <row r="3" spans="1:15" ht="33.6" customHeight="1" x14ac:dyDescent="0.2">
      <c r="A3" s="8"/>
      <c r="B3" s="35" t="s">
        <v>259</v>
      </c>
      <c r="C3" s="36"/>
      <c r="D3" s="37"/>
      <c r="E3" s="35" t="s">
        <v>260</v>
      </c>
      <c r="F3" s="36"/>
      <c r="G3" s="36"/>
      <c r="H3" s="18"/>
      <c r="I3" s="18"/>
      <c r="J3" s="18"/>
      <c r="K3" s="36" t="s">
        <v>261</v>
      </c>
      <c r="L3" s="36"/>
      <c r="M3" s="36"/>
      <c r="N3" s="41"/>
      <c r="O3" s="42"/>
    </row>
    <row r="4" spans="1:15" ht="21.95" customHeight="1" x14ac:dyDescent="0.2">
      <c r="A4" s="15" t="s">
        <v>0</v>
      </c>
      <c r="B4" s="22">
        <v>5736809.7617895138</v>
      </c>
      <c r="C4" s="22">
        <v>4593274.9711207347</v>
      </c>
      <c r="D4" s="22">
        <v>4179193.5595928761</v>
      </c>
      <c r="E4" s="22">
        <v>200788341.66263303</v>
      </c>
      <c r="F4" s="22">
        <v>160764623.98922572</v>
      </c>
      <c r="G4" s="23">
        <v>146271774.58575064</v>
      </c>
      <c r="H4" s="24"/>
      <c r="I4" s="25"/>
      <c r="J4" s="25"/>
      <c r="K4" s="25">
        <v>45843031.025408722</v>
      </c>
      <c r="L4" s="22">
        <v>45471140.331860147</v>
      </c>
      <c r="M4" s="24">
        <v>43045892.885378286</v>
      </c>
      <c r="N4" s="40" t="s">
        <v>244</v>
      </c>
      <c r="O4" s="40"/>
    </row>
    <row r="5" spans="1:15" ht="33.6" customHeight="1" x14ac:dyDescent="0.2">
      <c r="A5" s="26" t="s">
        <v>68</v>
      </c>
      <c r="B5" s="27">
        <v>70245.671867538156</v>
      </c>
      <c r="C5" s="27">
        <v>54419.237193610046</v>
      </c>
      <c r="D5" s="27">
        <v>44994.395900916337</v>
      </c>
      <c r="E5" s="27">
        <v>2458598.5153638353</v>
      </c>
      <c r="F5" s="27">
        <v>1904673.3017763516</v>
      </c>
      <c r="G5" s="27">
        <v>1574803.8565320717</v>
      </c>
      <c r="H5" s="27"/>
      <c r="I5" s="29"/>
      <c r="J5" s="29"/>
      <c r="K5" s="29">
        <v>826845.99119079788</v>
      </c>
      <c r="L5" s="27">
        <v>746213.77504864987</v>
      </c>
      <c r="M5" s="27">
        <v>716556.27038614219</v>
      </c>
      <c r="N5" s="30" t="s">
        <v>159</v>
      </c>
      <c r="O5" s="31" t="s">
        <v>247</v>
      </c>
    </row>
    <row r="6" spans="1:15" ht="21.95" customHeight="1" x14ac:dyDescent="0.2">
      <c r="A6" s="11" t="s">
        <v>1</v>
      </c>
      <c r="B6" s="10">
        <v>2297.4591527492844</v>
      </c>
      <c r="C6" s="10">
        <v>1928.4255077570879</v>
      </c>
      <c r="D6" s="10">
        <v>1619.5624453497776</v>
      </c>
      <c r="E6" s="10">
        <v>80411.070346224951</v>
      </c>
      <c r="F6" s="10">
        <v>67494.892771498082</v>
      </c>
      <c r="G6" s="16">
        <v>56684.685587242217</v>
      </c>
      <c r="H6" s="10"/>
      <c r="I6" s="17"/>
      <c r="J6" s="17"/>
      <c r="K6" s="17">
        <v>38200.964264501199</v>
      </c>
      <c r="L6" s="10">
        <v>47043.020781597901</v>
      </c>
      <c r="M6" s="10">
        <v>40536.287291500899</v>
      </c>
      <c r="N6" s="19" t="s">
        <v>160</v>
      </c>
      <c r="O6" s="20" t="s">
        <v>86</v>
      </c>
    </row>
    <row r="7" spans="1:15" ht="21.95" customHeight="1" x14ac:dyDescent="0.2">
      <c r="A7" s="26" t="s">
        <v>2</v>
      </c>
      <c r="B7" s="27">
        <v>204.446</v>
      </c>
      <c r="C7" s="27">
        <v>188.28399999999999</v>
      </c>
      <c r="D7" s="27">
        <v>206.07499999999999</v>
      </c>
      <c r="E7" s="27">
        <v>7155.61</v>
      </c>
      <c r="F7" s="27">
        <v>6589.94</v>
      </c>
      <c r="G7" s="28">
        <v>7212.625</v>
      </c>
      <c r="H7" s="27"/>
      <c r="I7" s="29"/>
      <c r="J7" s="29"/>
      <c r="K7" s="29">
        <v>5576.6970000000001</v>
      </c>
      <c r="L7" s="27">
        <v>5252.8310000000001</v>
      </c>
      <c r="M7" s="27">
        <v>5242.607</v>
      </c>
      <c r="N7" s="30" t="s">
        <v>161</v>
      </c>
      <c r="O7" s="31" t="s">
        <v>87</v>
      </c>
    </row>
    <row r="8" spans="1:15" ht="21.95" customHeight="1" x14ac:dyDescent="0.2">
      <c r="A8" s="11" t="s">
        <v>19</v>
      </c>
      <c r="B8" s="10">
        <v>475226.17300000001</v>
      </c>
      <c r="C8" s="10">
        <v>1587.248</v>
      </c>
      <c r="D8" s="10">
        <v>4779.9639999999999</v>
      </c>
      <c r="E8" s="10">
        <v>16632916.055</v>
      </c>
      <c r="F8" s="10">
        <v>55553.68</v>
      </c>
      <c r="G8" s="16">
        <v>167298.74</v>
      </c>
      <c r="H8" s="10"/>
      <c r="I8" s="17"/>
      <c r="J8" s="17"/>
      <c r="K8" s="17">
        <v>674799.55200000003</v>
      </c>
      <c r="L8" s="10">
        <v>861352.49</v>
      </c>
      <c r="M8" s="10">
        <v>877790.75100000005</v>
      </c>
      <c r="N8" s="19" t="s">
        <v>162</v>
      </c>
      <c r="O8" s="20" t="s">
        <v>88</v>
      </c>
    </row>
    <row r="9" spans="1:15" ht="21.95" customHeight="1" x14ac:dyDescent="0.2">
      <c r="A9" s="26" t="s">
        <v>20</v>
      </c>
      <c r="B9" s="27">
        <v>2586.683</v>
      </c>
      <c r="C9" s="27">
        <v>3416.09</v>
      </c>
      <c r="D9" s="27">
        <v>2783.2689999999998</v>
      </c>
      <c r="E9" s="27">
        <v>90533.904999999999</v>
      </c>
      <c r="F9" s="27">
        <v>119563.15000000001</v>
      </c>
      <c r="G9" s="28">
        <v>97414.414999999994</v>
      </c>
      <c r="H9" s="27"/>
      <c r="I9" s="29"/>
      <c r="J9" s="29"/>
      <c r="K9" s="29">
        <v>11521.69</v>
      </c>
      <c r="L9" s="27">
        <v>11687.286</v>
      </c>
      <c r="M9" s="27">
        <v>10089.307000000001</v>
      </c>
      <c r="N9" s="30" t="s">
        <v>163</v>
      </c>
      <c r="O9" s="31" t="s">
        <v>89</v>
      </c>
    </row>
    <row r="10" spans="1:15" ht="21.95" customHeight="1" x14ac:dyDescent="0.2">
      <c r="A10" s="11" t="s">
        <v>3</v>
      </c>
      <c r="B10" s="10">
        <v>15409.815000000001</v>
      </c>
      <c r="C10" s="10">
        <v>12206.273999999999</v>
      </c>
      <c r="D10" s="10">
        <v>8478.1720000000005</v>
      </c>
      <c r="E10" s="10">
        <v>539343.52500000002</v>
      </c>
      <c r="F10" s="10">
        <v>427219.58999999997</v>
      </c>
      <c r="G10" s="16">
        <v>296736.02</v>
      </c>
      <c r="H10" s="10"/>
      <c r="I10" s="17"/>
      <c r="J10" s="17"/>
      <c r="K10" s="17">
        <v>170274.671</v>
      </c>
      <c r="L10" s="10">
        <v>150341.592</v>
      </c>
      <c r="M10" s="10">
        <v>123506.39200000001</v>
      </c>
      <c r="N10" s="19" t="s">
        <v>164</v>
      </c>
      <c r="O10" s="20" t="s">
        <v>90</v>
      </c>
    </row>
    <row r="11" spans="1:15" ht="21.95" customHeight="1" x14ac:dyDescent="0.2">
      <c r="A11" s="26" t="s">
        <v>21</v>
      </c>
      <c r="B11" s="27">
        <v>44449.714391127156</v>
      </c>
      <c r="C11" s="27">
        <v>38001.208565133355</v>
      </c>
      <c r="D11" s="27">
        <v>31298.005877582556</v>
      </c>
      <c r="E11" s="27">
        <v>1555740.0036894504</v>
      </c>
      <c r="F11" s="27">
        <v>1330042.2997796675</v>
      </c>
      <c r="G11" s="28">
        <v>1095430.2057153895</v>
      </c>
      <c r="H11" s="27"/>
      <c r="I11" s="29"/>
      <c r="J11" s="29"/>
      <c r="K11" s="29">
        <v>256507.32934540519</v>
      </c>
      <c r="L11" s="27">
        <v>256205.24031440279</v>
      </c>
      <c r="M11" s="27">
        <v>208838.97456920391</v>
      </c>
      <c r="N11" s="30" t="s">
        <v>165</v>
      </c>
      <c r="O11" s="31" t="s">
        <v>91</v>
      </c>
    </row>
    <row r="12" spans="1:15" ht="21.95" customHeight="1" x14ac:dyDescent="0.2">
      <c r="A12" s="11" t="s">
        <v>22</v>
      </c>
      <c r="B12" s="10">
        <v>242.78</v>
      </c>
      <c r="C12" s="10">
        <v>140.19200000000001</v>
      </c>
      <c r="D12" s="10">
        <v>130.45376177610601</v>
      </c>
      <c r="E12" s="10">
        <v>8497.2999999999993</v>
      </c>
      <c r="F12" s="10">
        <v>4906.72</v>
      </c>
      <c r="G12" s="16">
        <v>4565.8816621637106</v>
      </c>
      <c r="H12" s="10"/>
      <c r="I12" s="17"/>
      <c r="J12" s="17"/>
      <c r="K12" s="17">
        <v>12771.048000000001</v>
      </c>
      <c r="L12" s="10">
        <v>13217.263000000001</v>
      </c>
      <c r="M12" s="10">
        <v>12679.7985244804</v>
      </c>
      <c r="N12" s="19" t="s">
        <v>166</v>
      </c>
      <c r="O12" s="20" t="s">
        <v>92</v>
      </c>
    </row>
    <row r="13" spans="1:15" ht="21.95" customHeight="1" x14ac:dyDescent="0.2">
      <c r="A13" s="26" t="s">
        <v>23</v>
      </c>
      <c r="B13" s="27">
        <v>315573.92133639328</v>
      </c>
      <c r="C13" s="27">
        <v>281648.48895294598</v>
      </c>
      <c r="D13" s="27">
        <v>275530.8102024218</v>
      </c>
      <c r="E13" s="27">
        <v>11045087.246773764</v>
      </c>
      <c r="F13" s="27">
        <v>9857697.113353109</v>
      </c>
      <c r="G13" s="28">
        <v>9643578.3570847623</v>
      </c>
      <c r="H13" s="27"/>
      <c r="I13" s="29"/>
      <c r="J13" s="29"/>
      <c r="K13" s="29">
        <v>1493715.2310745034</v>
      </c>
      <c r="L13" s="27">
        <v>1496628.1157958461</v>
      </c>
      <c r="M13" s="27">
        <v>1485713.5605766836</v>
      </c>
      <c r="N13" s="30" t="s">
        <v>167</v>
      </c>
      <c r="O13" s="31" t="s">
        <v>93</v>
      </c>
    </row>
    <row r="14" spans="1:15" ht="21.95" customHeight="1" x14ac:dyDescent="0.2">
      <c r="A14" s="11" t="s">
        <v>4</v>
      </c>
      <c r="B14" s="10">
        <v>54487.933275557283</v>
      </c>
      <c r="C14" s="10">
        <v>51703.325461793422</v>
      </c>
      <c r="D14" s="10">
        <v>50153.114104164197</v>
      </c>
      <c r="E14" s="10">
        <v>1907077.6646445049</v>
      </c>
      <c r="F14" s="10">
        <v>1809616.3911627699</v>
      </c>
      <c r="G14" s="16">
        <v>1755358.993645747</v>
      </c>
      <c r="H14" s="10"/>
      <c r="I14" s="17"/>
      <c r="J14" s="17"/>
      <c r="K14" s="17">
        <v>335374.21048979188</v>
      </c>
      <c r="L14" s="10">
        <v>348303.38118365791</v>
      </c>
      <c r="M14" s="10">
        <v>331837.08944749361</v>
      </c>
      <c r="N14" s="19" t="s">
        <v>168</v>
      </c>
      <c r="O14" s="20" t="s">
        <v>94</v>
      </c>
    </row>
    <row r="15" spans="1:15" ht="21.95" customHeight="1" x14ac:dyDescent="0.2">
      <c r="A15" s="26" t="s">
        <v>24</v>
      </c>
      <c r="B15" s="27">
        <v>1335.7535175337453</v>
      </c>
      <c r="C15" s="27">
        <v>1565.5</v>
      </c>
      <c r="D15" s="27">
        <v>1466.1990000000001</v>
      </c>
      <c r="E15" s="27">
        <v>46751.373113681082</v>
      </c>
      <c r="F15" s="27">
        <v>54792.5</v>
      </c>
      <c r="G15" s="28">
        <v>51316.965000000004</v>
      </c>
      <c r="H15" s="27"/>
      <c r="I15" s="29"/>
      <c r="J15" s="29"/>
      <c r="K15" s="29">
        <v>23306.255104580901</v>
      </c>
      <c r="L15" s="27">
        <v>26565.148000000001</v>
      </c>
      <c r="M15" s="27">
        <v>26937.734</v>
      </c>
      <c r="N15" s="30" t="s">
        <v>169</v>
      </c>
      <c r="O15" s="31" t="s">
        <v>95</v>
      </c>
    </row>
    <row r="16" spans="1:15" ht="21.95" customHeight="1" x14ac:dyDescent="0.2">
      <c r="A16" s="11" t="s">
        <v>25</v>
      </c>
      <c r="B16" s="10">
        <v>44324.455797550108</v>
      </c>
      <c r="C16" s="10">
        <v>40878.127846446478</v>
      </c>
      <c r="D16" s="10">
        <v>35568.021076521552</v>
      </c>
      <c r="E16" s="10">
        <v>1551355.9529142538</v>
      </c>
      <c r="F16" s="10">
        <v>1430734.4746256268</v>
      </c>
      <c r="G16" s="16">
        <v>1244880.7376782543</v>
      </c>
      <c r="H16" s="10"/>
      <c r="I16" s="17"/>
      <c r="J16" s="17"/>
      <c r="K16" s="17">
        <v>618359.81218480784</v>
      </c>
      <c r="L16" s="10">
        <v>584566.05147026351</v>
      </c>
      <c r="M16" s="10">
        <v>415776.50623046578</v>
      </c>
      <c r="N16" s="19" t="s">
        <v>170</v>
      </c>
      <c r="O16" s="20" t="s">
        <v>96</v>
      </c>
    </row>
    <row r="17" spans="1:15" ht="21.95" customHeight="1" x14ac:dyDescent="0.2">
      <c r="A17" s="26" t="s">
        <v>5</v>
      </c>
      <c r="B17" s="27">
        <v>4556.8541889007211</v>
      </c>
      <c r="C17" s="27">
        <v>3794.0140983912343</v>
      </c>
      <c r="D17" s="27">
        <v>3763.0447293014417</v>
      </c>
      <c r="E17" s="27">
        <v>159489.89661152524</v>
      </c>
      <c r="F17" s="27">
        <v>132790.49344369321</v>
      </c>
      <c r="G17" s="28">
        <v>131706.56552555045</v>
      </c>
      <c r="H17" s="27"/>
      <c r="I17" s="29"/>
      <c r="J17" s="29"/>
      <c r="K17" s="29">
        <v>23041.465854521099</v>
      </c>
      <c r="L17" s="27">
        <v>22370.991756968</v>
      </c>
      <c r="M17" s="27">
        <v>21166.973212927001</v>
      </c>
      <c r="N17" s="30" t="s">
        <v>171</v>
      </c>
      <c r="O17" s="31" t="s">
        <v>97</v>
      </c>
    </row>
    <row r="18" spans="1:15" ht="21.95" customHeight="1" x14ac:dyDescent="0.2">
      <c r="A18" s="11" t="s">
        <v>26</v>
      </c>
      <c r="B18" s="10">
        <v>1268.1887164519292</v>
      </c>
      <c r="C18" s="10">
        <v>1300.2192041191436</v>
      </c>
      <c r="D18" s="10">
        <v>1073.0241964805621</v>
      </c>
      <c r="E18" s="10">
        <v>44386.605075817519</v>
      </c>
      <c r="F18" s="10">
        <v>45507.672144170028</v>
      </c>
      <c r="G18" s="16">
        <v>37555.846876819669</v>
      </c>
      <c r="H18" s="10"/>
      <c r="I18" s="17"/>
      <c r="J18" s="17"/>
      <c r="K18" s="17">
        <v>9763.5663637761008</v>
      </c>
      <c r="L18" s="10">
        <v>9828.7803685774998</v>
      </c>
      <c r="M18" s="10">
        <v>10981.9923194078</v>
      </c>
      <c r="N18" s="19" t="s">
        <v>172</v>
      </c>
      <c r="O18" s="20" t="s">
        <v>98</v>
      </c>
    </row>
    <row r="19" spans="1:15" ht="33.6" customHeight="1" x14ac:dyDescent="0.2">
      <c r="A19" s="26" t="s">
        <v>67</v>
      </c>
      <c r="B19" s="27">
        <v>19941.933833883948</v>
      </c>
      <c r="C19" s="27">
        <v>15739.823164893092</v>
      </c>
      <c r="D19" s="27">
        <v>11200.478528801536</v>
      </c>
      <c r="E19" s="27">
        <v>697967.68418593821</v>
      </c>
      <c r="F19" s="27">
        <v>550893.8107712582</v>
      </c>
      <c r="G19" s="28">
        <v>392016.74850805372</v>
      </c>
      <c r="H19" s="27"/>
      <c r="I19" s="29"/>
      <c r="J19" s="29"/>
      <c r="K19" s="29">
        <v>705480.77105967619</v>
      </c>
      <c r="L19" s="27">
        <v>629640.55940701615</v>
      </c>
      <c r="M19" s="27">
        <v>523500.99852412369</v>
      </c>
      <c r="N19" s="30" t="s">
        <v>173</v>
      </c>
      <c r="O19" s="31" t="s">
        <v>248</v>
      </c>
    </row>
    <row r="20" spans="1:15" ht="21.95" customHeight="1" x14ac:dyDescent="0.2">
      <c r="A20" s="11" t="s">
        <v>27</v>
      </c>
      <c r="B20" s="10">
        <v>136594.82700015642</v>
      </c>
      <c r="C20" s="10">
        <v>129963.92569009446</v>
      </c>
      <c r="D20" s="10">
        <v>110590.2567377697</v>
      </c>
      <c r="E20" s="10">
        <v>4780818.9450054746</v>
      </c>
      <c r="F20" s="10">
        <v>4548737.3991533061</v>
      </c>
      <c r="G20" s="16">
        <v>3870658.9858219395</v>
      </c>
      <c r="H20" s="10"/>
      <c r="I20" s="17"/>
      <c r="J20" s="17"/>
      <c r="K20" s="17">
        <v>2046336.3340651402</v>
      </c>
      <c r="L20" s="10">
        <v>2045848.7943842711</v>
      </c>
      <c r="M20" s="10">
        <v>1832754.1110143107</v>
      </c>
      <c r="N20" s="19" t="s">
        <v>174</v>
      </c>
      <c r="O20" s="20" t="s">
        <v>99</v>
      </c>
    </row>
    <row r="21" spans="1:15" ht="21.95" customHeight="1" x14ac:dyDescent="0.2">
      <c r="A21" s="26" t="s">
        <v>28</v>
      </c>
      <c r="B21" s="27">
        <v>11231.701964150825</v>
      </c>
      <c r="C21" s="27">
        <v>11470.168710283637</v>
      </c>
      <c r="D21" s="27">
        <v>9423.7960111160992</v>
      </c>
      <c r="E21" s="27">
        <v>393109.56874527887</v>
      </c>
      <c r="F21" s="27">
        <v>401455.90485992731</v>
      </c>
      <c r="G21" s="28">
        <v>329832.86038906348</v>
      </c>
      <c r="H21" s="27"/>
      <c r="I21" s="29"/>
      <c r="J21" s="29"/>
      <c r="K21" s="29">
        <v>170414.59312312651</v>
      </c>
      <c r="L21" s="27">
        <v>163563.21366272899</v>
      </c>
      <c r="M21" s="27">
        <v>151812.67284153649</v>
      </c>
      <c r="N21" s="30" t="s">
        <v>175</v>
      </c>
      <c r="O21" s="31" t="s">
        <v>100</v>
      </c>
    </row>
    <row r="22" spans="1:15" ht="21.95" customHeight="1" x14ac:dyDescent="0.2">
      <c r="A22" s="11" t="s">
        <v>29</v>
      </c>
      <c r="B22" s="10">
        <v>123558.64200000001</v>
      </c>
      <c r="C22" s="10">
        <v>121503.39599999999</v>
      </c>
      <c r="D22" s="10">
        <v>119585.137</v>
      </c>
      <c r="E22" s="10">
        <v>4324552.4700000007</v>
      </c>
      <c r="F22" s="10">
        <v>4252618.8599999994</v>
      </c>
      <c r="G22" s="16">
        <v>4185479.7949999999</v>
      </c>
      <c r="H22" s="10"/>
      <c r="I22" s="17"/>
      <c r="J22" s="17"/>
      <c r="K22" s="17">
        <v>387471.99099999998</v>
      </c>
      <c r="L22" s="10">
        <v>366808.86200000002</v>
      </c>
      <c r="M22" s="10">
        <v>372472.27</v>
      </c>
      <c r="N22" s="19" t="s">
        <v>176</v>
      </c>
      <c r="O22" s="20" t="s">
        <v>101</v>
      </c>
    </row>
    <row r="23" spans="1:15" ht="21.95" customHeight="1" x14ac:dyDescent="0.2">
      <c r="A23" s="26" t="s">
        <v>30</v>
      </c>
      <c r="B23" s="27">
        <v>403523.45901047083</v>
      </c>
      <c r="C23" s="27">
        <v>293581.37867177115</v>
      </c>
      <c r="D23" s="27">
        <v>294685.49608043843</v>
      </c>
      <c r="E23" s="27">
        <v>14123321.065366479</v>
      </c>
      <c r="F23" s="27">
        <v>10275348.253511989</v>
      </c>
      <c r="G23" s="28">
        <v>10313992.362815345</v>
      </c>
      <c r="H23" s="27"/>
      <c r="I23" s="29"/>
      <c r="J23" s="29"/>
      <c r="K23" s="29">
        <v>3254826.3541875645</v>
      </c>
      <c r="L23" s="27">
        <v>3290765.7846032726</v>
      </c>
      <c r="M23" s="27">
        <v>3063969.8268346949</v>
      </c>
      <c r="N23" s="30" t="s">
        <v>177</v>
      </c>
      <c r="O23" s="31" t="s">
        <v>102</v>
      </c>
    </row>
    <row r="24" spans="1:15" ht="33.6" customHeight="1" x14ac:dyDescent="0.2">
      <c r="A24" s="11" t="s">
        <v>69</v>
      </c>
      <c r="B24" s="10">
        <v>21041.601589860493</v>
      </c>
      <c r="C24" s="10">
        <v>19570.290845792148</v>
      </c>
      <c r="D24" s="10">
        <v>18078.022000000001</v>
      </c>
      <c r="E24" s="10">
        <v>736456.0556451173</v>
      </c>
      <c r="F24" s="10">
        <v>684960.1796027252</v>
      </c>
      <c r="G24" s="16">
        <v>632730.77</v>
      </c>
      <c r="H24" s="10"/>
      <c r="I24" s="17"/>
      <c r="J24" s="17"/>
      <c r="K24" s="17">
        <v>183666.89693030031</v>
      </c>
      <c r="L24" s="10">
        <v>187875.0091899813</v>
      </c>
      <c r="M24" s="10">
        <v>186127.073</v>
      </c>
      <c r="N24" s="19" t="s">
        <v>178</v>
      </c>
      <c r="O24" s="20" t="s">
        <v>249</v>
      </c>
    </row>
    <row r="25" spans="1:15" ht="21.95" customHeight="1" x14ac:dyDescent="0.2">
      <c r="A25" s="26" t="s">
        <v>31</v>
      </c>
      <c r="B25" s="27">
        <v>91517.692853171669</v>
      </c>
      <c r="C25" s="27">
        <v>83416.620829142295</v>
      </c>
      <c r="D25" s="27">
        <v>77339.591192333421</v>
      </c>
      <c r="E25" s="27">
        <v>3203119.2498610085</v>
      </c>
      <c r="F25" s="27">
        <v>2919581.7290199804</v>
      </c>
      <c r="G25" s="28">
        <v>2706885.6917316699</v>
      </c>
      <c r="H25" s="27"/>
      <c r="I25" s="29"/>
      <c r="J25" s="29"/>
      <c r="K25" s="29">
        <v>2058687.2750466836</v>
      </c>
      <c r="L25" s="27">
        <v>2050511.4398312403</v>
      </c>
      <c r="M25" s="27">
        <v>2014122.637257274</v>
      </c>
      <c r="N25" s="30" t="s">
        <v>179</v>
      </c>
      <c r="O25" s="31" t="s">
        <v>103</v>
      </c>
    </row>
    <row r="26" spans="1:15" ht="21.95" customHeight="1" x14ac:dyDescent="0.2">
      <c r="A26" s="11" t="s">
        <v>32</v>
      </c>
      <c r="B26" s="10">
        <v>639941.04081582418</v>
      </c>
      <c r="C26" s="10">
        <v>611818.43609690969</v>
      </c>
      <c r="D26" s="10">
        <v>493726.13449664979</v>
      </c>
      <c r="E26" s="10">
        <v>22397936.428553846</v>
      </c>
      <c r="F26" s="10">
        <v>21413645.263391837</v>
      </c>
      <c r="G26" s="16">
        <v>17280414.707382742</v>
      </c>
      <c r="H26" s="10"/>
      <c r="I26" s="17"/>
      <c r="J26" s="17"/>
      <c r="K26" s="17">
        <v>2505673.6416508076</v>
      </c>
      <c r="L26" s="10">
        <v>2464789.5426137364</v>
      </c>
      <c r="M26" s="10">
        <v>2099430.8165170564</v>
      </c>
      <c r="N26" s="19" t="s">
        <v>180</v>
      </c>
      <c r="O26" s="20" t="s">
        <v>104</v>
      </c>
    </row>
    <row r="27" spans="1:15" ht="21.95" customHeight="1" x14ac:dyDescent="0.2">
      <c r="A27" s="26" t="s">
        <v>70</v>
      </c>
      <c r="B27" s="27">
        <v>272203.28125088738</v>
      </c>
      <c r="C27" s="27">
        <v>239323.59074391951</v>
      </c>
      <c r="D27" s="27">
        <v>220149.28466664974</v>
      </c>
      <c r="E27" s="27">
        <v>9527114.8437810577</v>
      </c>
      <c r="F27" s="27">
        <v>8376325.676037183</v>
      </c>
      <c r="G27" s="28">
        <v>7705224.9633327406</v>
      </c>
      <c r="H27" s="27"/>
      <c r="I27" s="29"/>
      <c r="J27" s="29"/>
      <c r="K27" s="29">
        <v>2921790.5304998173</v>
      </c>
      <c r="L27" s="27">
        <v>2722169.9845567648</v>
      </c>
      <c r="M27" s="27">
        <v>2325220.5352035374</v>
      </c>
      <c r="N27" s="30" t="s">
        <v>181</v>
      </c>
      <c r="O27" s="31" t="s">
        <v>105</v>
      </c>
    </row>
    <row r="28" spans="1:15" ht="33.6" customHeight="1" x14ac:dyDescent="0.2">
      <c r="A28" s="11" t="s">
        <v>71</v>
      </c>
      <c r="B28" s="10">
        <v>159775.0582056251</v>
      </c>
      <c r="C28" s="10">
        <v>135548.02372009028</v>
      </c>
      <c r="D28" s="10">
        <v>127802.27339738833</v>
      </c>
      <c r="E28" s="10">
        <v>5592127.0371968783</v>
      </c>
      <c r="F28" s="10">
        <v>4744180.8302031597</v>
      </c>
      <c r="G28" s="16">
        <v>4473079.5689085918</v>
      </c>
      <c r="H28" s="10"/>
      <c r="I28" s="17"/>
      <c r="J28" s="17"/>
      <c r="K28" s="17">
        <v>1866965.4552054156</v>
      </c>
      <c r="L28" s="10">
        <v>1816612.8421594675</v>
      </c>
      <c r="M28" s="10">
        <v>1697563.9660335931</v>
      </c>
      <c r="N28" s="19" t="s">
        <v>182</v>
      </c>
      <c r="O28" s="20" t="s">
        <v>250</v>
      </c>
    </row>
    <row r="29" spans="1:15" ht="21.95" customHeight="1" x14ac:dyDescent="0.2">
      <c r="A29" s="26" t="s">
        <v>72</v>
      </c>
      <c r="B29" s="27">
        <v>6930.1491404232429</v>
      </c>
      <c r="C29" s="27">
        <v>6205.4235653142387</v>
      </c>
      <c r="D29" s="27">
        <v>5544.6228878262837</v>
      </c>
      <c r="E29" s="27">
        <v>242555.2199148135</v>
      </c>
      <c r="F29" s="27">
        <v>217189.82478599835</v>
      </c>
      <c r="G29" s="28">
        <v>194061.80107391992</v>
      </c>
      <c r="H29" s="27"/>
      <c r="I29" s="29"/>
      <c r="J29" s="29"/>
      <c r="K29" s="29">
        <v>379536.18566266733</v>
      </c>
      <c r="L29" s="27">
        <v>380252.285824463</v>
      </c>
      <c r="M29" s="27">
        <v>381590.45382034342</v>
      </c>
      <c r="N29" s="30" t="s">
        <v>183</v>
      </c>
      <c r="O29" s="31" t="s">
        <v>106</v>
      </c>
    </row>
    <row r="30" spans="1:15" ht="21.95" customHeight="1" x14ac:dyDescent="0.2">
      <c r="A30" s="11" t="s">
        <v>33</v>
      </c>
      <c r="B30" s="10">
        <v>52020.113470003816</v>
      </c>
      <c r="C30" s="10">
        <v>44231.982404413524</v>
      </c>
      <c r="D30" s="10">
        <v>37998.166330145497</v>
      </c>
      <c r="E30" s="10">
        <v>1820703.9714501335</v>
      </c>
      <c r="F30" s="10">
        <v>1548119.3841544734</v>
      </c>
      <c r="G30" s="16">
        <v>1329935.8215550925</v>
      </c>
      <c r="H30" s="10"/>
      <c r="I30" s="17"/>
      <c r="J30" s="17"/>
      <c r="K30" s="17">
        <v>1041400.3172456766</v>
      </c>
      <c r="L30" s="10">
        <v>1025014.649308431</v>
      </c>
      <c r="M30" s="10">
        <v>989196.5823522252</v>
      </c>
      <c r="N30" s="19" t="s">
        <v>184</v>
      </c>
      <c r="O30" s="20" t="s">
        <v>107</v>
      </c>
    </row>
    <row r="31" spans="1:15" ht="21.95" customHeight="1" x14ac:dyDescent="0.2">
      <c r="A31" s="26" t="s">
        <v>34</v>
      </c>
      <c r="B31" s="27">
        <v>99511.256176123905</v>
      </c>
      <c r="C31" s="27">
        <v>88169.547073935129</v>
      </c>
      <c r="D31" s="27">
        <v>76831.185683630029</v>
      </c>
      <c r="E31" s="27">
        <v>3482893.9661643365</v>
      </c>
      <c r="F31" s="27">
        <v>3085934.1475877296</v>
      </c>
      <c r="G31" s="28">
        <v>2689091.4989270512</v>
      </c>
      <c r="H31" s="27"/>
      <c r="I31" s="29"/>
      <c r="J31" s="29"/>
      <c r="K31" s="29">
        <v>1195964.9587126414</v>
      </c>
      <c r="L31" s="27">
        <v>1146851.559864226</v>
      </c>
      <c r="M31" s="27">
        <v>1086632.3337434363</v>
      </c>
      <c r="N31" s="30" t="s">
        <v>185</v>
      </c>
      <c r="O31" s="31" t="s">
        <v>108</v>
      </c>
    </row>
    <row r="32" spans="1:15" ht="33.6" customHeight="1" x14ac:dyDescent="0.2">
      <c r="A32" s="11" t="s">
        <v>73</v>
      </c>
      <c r="B32" s="10">
        <v>204956.8932831625</v>
      </c>
      <c r="C32" s="10">
        <v>191292.53014453847</v>
      </c>
      <c r="D32" s="10">
        <v>190552.81615448941</v>
      </c>
      <c r="E32" s="10">
        <v>7173491.2649106877</v>
      </c>
      <c r="F32" s="10">
        <v>6695238.5550588463</v>
      </c>
      <c r="G32" s="16">
        <v>6669348.565407129</v>
      </c>
      <c r="H32" s="10"/>
      <c r="I32" s="17"/>
      <c r="J32" s="17"/>
      <c r="K32" s="17">
        <v>2952193.9888253966</v>
      </c>
      <c r="L32" s="10">
        <v>2895324.3505910481</v>
      </c>
      <c r="M32" s="10">
        <v>3052960.6800961955</v>
      </c>
      <c r="N32" s="19" t="s">
        <v>186</v>
      </c>
      <c r="O32" s="20" t="s">
        <v>109</v>
      </c>
    </row>
    <row r="33" spans="1:15" ht="21.95" customHeight="1" x14ac:dyDescent="0.2">
      <c r="A33" s="26" t="s">
        <v>35</v>
      </c>
      <c r="B33" s="27">
        <v>36218.033577121627</v>
      </c>
      <c r="C33" s="27">
        <v>34007.609055704321</v>
      </c>
      <c r="D33" s="27">
        <v>30819.178622843654</v>
      </c>
      <c r="E33" s="27">
        <v>1267631.175199257</v>
      </c>
      <c r="F33" s="27">
        <v>1190266.3169496511</v>
      </c>
      <c r="G33" s="28">
        <v>1078671.2517995278</v>
      </c>
      <c r="H33" s="27"/>
      <c r="I33" s="29"/>
      <c r="J33" s="29"/>
      <c r="K33" s="29">
        <v>242469.5945195955</v>
      </c>
      <c r="L33" s="27">
        <v>232206.32152449759</v>
      </c>
      <c r="M33" s="27">
        <v>219110.6127475019</v>
      </c>
      <c r="N33" s="30" t="s">
        <v>187</v>
      </c>
      <c r="O33" s="31" t="s">
        <v>110</v>
      </c>
    </row>
    <row r="34" spans="1:15" ht="21.95" customHeight="1" x14ac:dyDescent="0.2">
      <c r="A34" s="11" t="s">
        <v>6</v>
      </c>
      <c r="B34" s="10">
        <v>11191.802994867392</v>
      </c>
      <c r="C34" s="10">
        <v>9260.8229745573226</v>
      </c>
      <c r="D34" s="10">
        <v>7544.709544107568</v>
      </c>
      <c r="E34" s="10">
        <v>391713.10482035874</v>
      </c>
      <c r="F34" s="10">
        <v>324128.80410950631</v>
      </c>
      <c r="G34" s="16">
        <v>264064.83404376486</v>
      </c>
      <c r="H34" s="10"/>
      <c r="I34" s="17"/>
      <c r="J34" s="17"/>
      <c r="K34" s="17">
        <v>125199.3795599539</v>
      </c>
      <c r="L34" s="10">
        <v>118473.21436296099</v>
      </c>
      <c r="M34" s="10">
        <v>99164.346116515793</v>
      </c>
      <c r="N34" s="19" t="s">
        <v>188</v>
      </c>
      <c r="O34" s="20" t="s">
        <v>111</v>
      </c>
    </row>
    <row r="35" spans="1:15" ht="21.95" customHeight="1" x14ac:dyDescent="0.2">
      <c r="A35" s="26" t="s">
        <v>36</v>
      </c>
      <c r="B35" s="27">
        <v>13395.552421469596</v>
      </c>
      <c r="C35" s="27">
        <v>11249.002890253816</v>
      </c>
      <c r="D35" s="27">
        <v>9481.9571124485701</v>
      </c>
      <c r="E35" s="27">
        <v>468844.33475143585</v>
      </c>
      <c r="F35" s="27">
        <v>393715.10115888354</v>
      </c>
      <c r="G35" s="28">
        <v>331868.49893569993</v>
      </c>
      <c r="H35" s="27"/>
      <c r="I35" s="29"/>
      <c r="J35" s="29"/>
      <c r="K35" s="29">
        <v>269738.956326838</v>
      </c>
      <c r="L35" s="27">
        <v>264441.33582407929</v>
      </c>
      <c r="M35" s="27">
        <v>238385.5736327318</v>
      </c>
      <c r="N35" s="30" t="s">
        <v>189</v>
      </c>
      <c r="O35" s="31" t="s">
        <v>112</v>
      </c>
    </row>
    <row r="36" spans="1:15" ht="21.95" customHeight="1" x14ac:dyDescent="0.2">
      <c r="A36" s="11" t="s">
        <v>37</v>
      </c>
      <c r="B36" s="10">
        <v>14623.603567514932</v>
      </c>
      <c r="C36" s="10">
        <v>12174.30949499561</v>
      </c>
      <c r="D36" s="10">
        <v>11171.685437483642</v>
      </c>
      <c r="E36" s="10">
        <v>511826.12486302265</v>
      </c>
      <c r="F36" s="10">
        <v>426100.83232484636</v>
      </c>
      <c r="G36" s="16">
        <v>391008.99031192745</v>
      </c>
      <c r="H36" s="10"/>
      <c r="I36" s="17"/>
      <c r="J36" s="17"/>
      <c r="K36" s="17">
        <v>84321.471855311494</v>
      </c>
      <c r="L36" s="10">
        <v>78131.851496851799</v>
      </c>
      <c r="M36" s="10">
        <v>73388.850186048207</v>
      </c>
      <c r="N36" s="19" t="s">
        <v>190</v>
      </c>
      <c r="O36" s="20" t="s">
        <v>113</v>
      </c>
    </row>
    <row r="37" spans="1:15" ht="33.6" customHeight="1" x14ac:dyDescent="0.2">
      <c r="A37" s="26" t="s">
        <v>74</v>
      </c>
      <c r="B37" s="27">
        <v>1525928.9515943283</v>
      </c>
      <c r="C37" s="27">
        <v>1246472.2182861939</v>
      </c>
      <c r="D37" s="27">
        <v>1145612.636185244</v>
      </c>
      <c r="E37" s="27">
        <v>53407513.305801488</v>
      </c>
      <c r="F37" s="27">
        <v>43626527.640016787</v>
      </c>
      <c r="G37" s="28">
        <v>40096442.266483538</v>
      </c>
      <c r="H37" s="27"/>
      <c r="I37" s="29"/>
      <c r="J37" s="29"/>
      <c r="K37" s="29">
        <v>8052111.0851481436</v>
      </c>
      <c r="L37" s="27">
        <v>7918882.0851468286</v>
      </c>
      <c r="M37" s="27">
        <v>7455783.838255343</v>
      </c>
      <c r="N37" s="30" t="s">
        <v>191</v>
      </c>
      <c r="O37" s="31" t="s">
        <v>114</v>
      </c>
    </row>
    <row r="38" spans="1:15" ht="21.95" customHeight="1" x14ac:dyDescent="0.2">
      <c r="A38" s="11" t="s">
        <v>38</v>
      </c>
      <c r="B38" s="10">
        <v>14039.458701319483</v>
      </c>
      <c r="C38" s="10">
        <v>12050.457</v>
      </c>
      <c r="D38" s="10">
        <v>11060.495999999999</v>
      </c>
      <c r="E38" s="10">
        <v>491381.05454618193</v>
      </c>
      <c r="F38" s="10">
        <v>421765.995</v>
      </c>
      <c r="G38" s="16">
        <v>387117.36</v>
      </c>
      <c r="H38" s="10"/>
      <c r="I38" s="17"/>
      <c r="J38" s="17"/>
      <c r="K38" s="17">
        <v>705363.39844964736</v>
      </c>
      <c r="L38" s="10">
        <v>728440.60600000003</v>
      </c>
      <c r="M38" s="10">
        <v>694889.57499999995</v>
      </c>
      <c r="N38" s="19" t="s">
        <v>192</v>
      </c>
      <c r="O38" s="20" t="s">
        <v>115</v>
      </c>
    </row>
    <row r="39" spans="1:15" ht="21.95" customHeight="1" x14ac:dyDescent="0.2">
      <c r="A39" s="26" t="s">
        <v>39</v>
      </c>
      <c r="B39" s="27">
        <v>952.20228114719885</v>
      </c>
      <c r="C39" s="27">
        <v>904.11852734394927</v>
      </c>
      <c r="D39" s="27">
        <v>842.8490833000277</v>
      </c>
      <c r="E39" s="27">
        <v>33327.079840151957</v>
      </c>
      <c r="F39" s="27">
        <v>31644.148457038224</v>
      </c>
      <c r="G39" s="28">
        <v>29499.717915500969</v>
      </c>
      <c r="H39" s="27"/>
      <c r="I39" s="29"/>
      <c r="J39" s="29"/>
      <c r="K39" s="29">
        <v>16222.4995066145</v>
      </c>
      <c r="L39" s="27">
        <v>15634.8389662752</v>
      </c>
      <c r="M39" s="27">
        <v>16706.391088365599</v>
      </c>
      <c r="N39" s="30" t="s">
        <v>193</v>
      </c>
      <c r="O39" s="31" t="s">
        <v>116</v>
      </c>
    </row>
    <row r="40" spans="1:15" ht="33.6" customHeight="1" x14ac:dyDescent="0.2">
      <c r="A40" s="11" t="s">
        <v>75</v>
      </c>
      <c r="B40" s="10">
        <v>23977.098589506018</v>
      </c>
      <c r="C40" s="10">
        <v>21342.481886509435</v>
      </c>
      <c r="D40" s="10">
        <v>23474.451784544028</v>
      </c>
      <c r="E40" s="10">
        <v>839198.45063271059</v>
      </c>
      <c r="F40" s="10">
        <v>746986.86602783017</v>
      </c>
      <c r="G40" s="16">
        <v>821605.81245904102</v>
      </c>
      <c r="H40" s="10"/>
      <c r="I40" s="17"/>
      <c r="J40" s="17"/>
      <c r="K40" s="17">
        <v>269627.83936757839</v>
      </c>
      <c r="L40" s="10">
        <v>253365.25149970231</v>
      </c>
      <c r="M40" s="10">
        <v>354129.45264744438</v>
      </c>
      <c r="N40" s="19" t="s">
        <v>194</v>
      </c>
      <c r="O40" s="20" t="s">
        <v>251</v>
      </c>
    </row>
    <row r="41" spans="1:15" ht="21.95" customHeight="1" x14ac:dyDescent="0.2">
      <c r="A41" s="26" t="s">
        <v>40</v>
      </c>
      <c r="B41" s="27">
        <v>344.68799999999999</v>
      </c>
      <c r="C41" s="27">
        <v>38.204999999999998</v>
      </c>
      <c r="D41" s="27">
        <v>38.396999999999998</v>
      </c>
      <c r="E41" s="27">
        <v>12064.08</v>
      </c>
      <c r="F41" s="27">
        <v>1337.175</v>
      </c>
      <c r="G41" s="28">
        <v>1343.895</v>
      </c>
      <c r="H41" s="27"/>
      <c r="I41" s="29"/>
      <c r="J41" s="29"/>
      <c r="K41" s="29">
        <v>7411.9949999999999</v>
      </c>
      <c r="L41" s="27">
        <v>1485.0409999999999</v>
      </c>
      <c r="M41" s="27">
        <v>1484.7750000000001</v>
      </c>
      <c r="N41" s="30" t="s">
        <v>195</v>
      </c>
      <c r="O41" s="31" t="s">
        <v>117</v>
      </c>
    </row>
    <row r="42" spans="1:15" ht="21.95" customHeight="1" x14ac:dyDescent="0.2">
      <c r="A42" s="11" t="s">
        <v>7</v>
      </c>
      <c r="B42" s="10">
        <v>5612.9288847198341</v>
      </c>
      <c r="C42" s="10">
        <v>4998.8056154564829</v>
      </c>
      <c r="D42" s="10">
        <v>4173.1274683175661</v>
      </c>
      <c r="E42" s="10">
        <v>196452.5109651942</v>
      </c>
      <c r="F42" s="10">
        <v>174958.1965409769</v>
      </c>
      <c r="G42" s="16">
        <v>146059.4613911148</v>
      </c>
      <c r="H42" s="10"/>
      <c r="I42" s="17"/>
      <c r="J42" s="17"/>
      <c r="K42" s="17">
        <v>112312.7266716095</v>
      </c>
      <c r="L42" s="10">
        <v>94616.139522740399</v>
      </c>
      <c r="M42" s="10">
        <v>90955.961970159493</v>
      </c>
      <c r="N42" s="19" t="s">
        <v>196</v>
      </c>
      <c r="O42" s="20" t="s">
        <v>118</v>
      </c>
    </row>
    <row r="43" spans="1:15" ht="21.95" customHeight="1" x14ac:dyDescent="0.2">
      <c r="A43" s="26" t="s">
        <v>8</v>
      </c>
      <c r="B43" s="27">
        <v>27646.833940747725</v>
      </c>
      <c r="C43" s="27">
        <v>28165.397740304958</v>
      </c>
      <c r="D43" s="27">
        <v>22618.30618175969</v>
      </c>
      <c r="E43" s="27">
        <v>967639.18792617042</v>
      </c>
      <c r="F43" s="27">
        <v>985788.92091067357</v>
      </c>
      <c r="G43" s="28">
        <v>791640.71636158915</v>
      </c>
      <c r="H43" s="27"/>
      <c r="I43" s="29"/>
      <c r="J43" s="29"/>
      <c r="K43" s="29">
        <v>122725.41086574471</v>
      </c>
      <c r="L43" s="27">
        <v>102318.47260835749</v>
      </c>
      <c r="M43" s="27">
        <v>105294.7751792451</v>
      </c>
      <c r="N43" s="30" t="s">
        <v>197</v>
      </c>
      <c r="O43" s="31" t="s">
        <v>119</v>
      </c>
    </row>
    <row r="44" spans="1:15" ht="21.95" customHeight="1" x14ac:dyDescent="0.2">
      <c r="A44" s="11" t="s">
        <v>41</v>
      </c>
      <c r="B44" s="10">
        <v>6103.1166176386396</v>
      </c>
      <c r="C44" s="10">
        <v>5505.1543335416136</v>
      </c>
      <c r="D44" s="10">
        <v>4999.2077268811126</v>
      </c>
      <c r="E44" s="10">
        <v>213609.08161735238</v>
      </c>
      <c r="F44" s="10">
        <v>192680.40167395648</v>
      </c>
      <c r="G44" s="16">
        <v>174972.27044083894</v>
      </c>
      <c r="H44" s="10"/>
      <c r="I44" s="17"/>
      <c r="J44" s="17"/>
      <c r="K44" s="17">
        <v>69714.137291082705</v>
      </c>
      <c r="L44" s="10">
        <v>67249.754584559603</v>
      </c>
      <c r="M44" s="10">
        <v>73768.317560544805</v>
      </c>
      <c r="N44" s="19" t="s">
        <v>198</v>
      </c>
      <c r="O44" s="20" t="s">
        <v>120</v>
      </c>
    </row>
    <row r="45" spans="1:15" ht="33.6" customHeight="1" x14ac:dyDescent="0.2">
      <c r="A45" s="26" t="s">
        <v>76</v>
      </c>
      <c r="B45" s="27">
        <v>18512.597589443758</v>
      </c>
      <c r="C45" s="27">
        <v>21339.067812305151</v>
      </c>
      <c r="D45" s="27">
        <v>16255.452078687738</v>
      </c>
      <c r="E45" s="27">
        <v>647940.9156305315</v>
      </c>
      <c r="F45" s="27">
        <v>746867.37343068025</v>
      </c>
      <c r="G45" s="28">
        <v>568940.82275407086</v>
      </c>
      <c r="H45" s="27"/>
      <c r="I45" s="29"/>
      <c r="J45" s="29"/>
      <c r="K45" s="29">
        <v>125316.17241148181</v>
      </c>
      <c r="L45" s="27">
        <v>144618.42635896811</v>
      </c>
      <c r="M45" s="27">
        <v>126161.4574283462</v>
      </c>
      <c r="N45" s="30" t="s">
        <v>199</v>
      </c>
      <c r="O45" s="31" t="s">
        <v>252</v>
      </c>
    </row>
    <row r="46" spans="1:15" ht="21.95" customHeight="1" x14ac:dyDescent="0.2">
      <c r="A46" s="11" t="s">
        <v>42</v>
      </c>
      <c r="B46" s="10">
        <v>50968.24017235847</v>
      </c>
      <c r="C46" s="10">
        <v>34275.213790077622</v>
      </c>
      <c r="D46" s="10">
        <v>29414.974706731664</v>
      </c>
      <c r="E46" s="10">
        <v>1783888.4060325464</v>
      </c>
      <c r="F46" s="10">
        <v>1199632.4826527168</v>
      </c>
      <c r="G46" s="16">
        <v>1029524.1147356082</v>
      </c>
      <c r="H46" s="10"/>
      <c r="I46" s="17"/>
      <c r="J46" s="17"/>
      <c r="K46" s="17">
        <v>554688.53773368325</v>
      </c>
      <c r="L46" s="10">
        <v>528725.00622935186</v>
      </c>
      <c r="M46" s="10">
        <v>465009.96087860211</v>
      </c>
      <c r="N46" s="19" t="s">
        <v>200</v>
      </c>
      <c r="O46" s="20" t="s">
        <v>121</v>
      </c>
    </row>
    <row r="47" spans="1:15" ht="21.95" customHeight="1" x14ac:dyDescent="0.2">
      <c r="A47" s="26" t="s">
        <v>43</v>
      </c>
      <c r="B47" s="27">
        <v>60148.622806768923</v>
      </c>
      <c r="C47" s="27">
        <v>59302.150651827884</v>
      </c>
      <c r="D47" s="27">
        <v>48218.568740421397</v>
      </c>
      <c r="E47" s="27">
        <v>2105201.7982369121</v>
      </c>
      <c r="F47" s="27">
        <v>2075575.272813976</v>
      </c>
      <c r="G47" s="28">
        <v>1687649.9059147488</v>
      </c>
      <c r="H47" s="27"/>
      <c r="I47" s="29"/>
      <c r="J47" s="29"/>
      <c r="K47" s="29">
        <v>1698599.624998542</v>
      </c>
      <c r="L47" s="27">
        <v>1694867.9866703486</v>
      </c>
      <c r="M47" s="27">
        <v>1702631.8651705743</v>
      </c>
      <c r="N47" s="30" t="s">
        <v>201</v>
      </c>
      <c r="O47" s="31" t="s">
        <v>122</v>
      </c>
    </row>
    <row r="48" spans="1:15" ht="21.95" customHeight="1" x14ac:dyDescent="0.2">
      <c r="A48" s="11" t="s">
        <v>44</v>
      </c>
      <c r="B48" s="10">
        <v>48205.832893350598</v>
      </c>
      <c r="C48" s="10">
        <v>41058.334753023599</v>
      </c>
      <c r="D48" s="10">
        <v>36368.79535850267</v>
      </c>
      <c r="E48" s="10">
        <v>1687204.151267271</v>
      </c>
      <c r="F48" s="10">
        <v>1437041.716355826</v>
      </c>
      <c r="G48" s="16">
        <v>1272907.8375475935</v>
      </c>
      <c r="H48" s="10"/>
      <c r="I48" s="17"/>
      <c r="J48" s="17"/>
      <c r="K48" s="17">
        <v>1952480.3987762213</v>
      </c>
      <c r="L48" s="10">
        <v>1907749.9082898833</v>
      </c>
      <c r="M48" s="10">
        <v>1912326.4023282549</v>
      </c>
      <c r="N48" s="19" t="s">
        <v>202</v>
      </c>
      <c r="O48" s="20" t="s">
        <v>123</v>
      </c>
    </row>
    <row r="49" spans="1:17" ht="21.95" customHeight="1" x14ac:dyDescent="0.2">
      <c r="A49" s="26" t="s">
        <v>9</v>
      </c>
      <c r="B49" s="27"/>
      <c r="C49" s="27"/>
      <c r="D49" s="27"/>
      <c r="E49" s="27">
        <v>0</v>
      </c>
      <c r="F49" s="27">
        <v>0</v>
      </c>
      <c r="G49" s="28">
        <v>0</v>
      </c>
      <c r="H49" s="27"/>
      <c r="I49" s="29"/>
      <c r="J49" s="29"/>
      <c r="K49" s="29">
        <v>368.54795867659999</v>
      </c>
      <c r="L49" s="27">
        <v>540.072</v>
      </c>
      <c r="M49" s="27">
        <v>634.96699999999998</v>
      </c>
      <c r="N49" s="30" t="s">
        <v>203</v>
      </c>
      <c r="O49" s="31" t="s">
        <v>124</v>
      </c>
    </row>
    <row r="50" spans="1:17" ht="21.95" customHeight="1" x14ac:dyDescent="0.2">
      <c r="A50" s="11" t="s">
        <v>10</v>
      </c>
      <c r="B50" s="10">
        <v>128.28100000000001</v>
      </c>
      <c r="C50" s="10">
        <v>662.29899999999998</v>
      </c>
      <c r="D50" s="10">
        <v>491.483</v>
      </c>
      <c r="E50" s="10">
        <v>4489.835</v>
      </c>
      <c r="F50" s="10">
        <v>23180.465</v>
      </c>
      <c r="G50" s="16">
        <v>17201.904999999999</v>
      </c>
      <c r="H50" s="10"/>
      <c r="I50" s="17"/>
      <c r="J50" s="17"/>
      <c r="K50" s="17">
        <v>1547.452</v>
      </c>
      <c r="L50" s="10">
        <v>2136.2539999999999</v>
      </c>
      <c r="M50" s="10">
        <v>1416.1769999999999</v>
      </c>
      <c r="N50" s="19" t="s">
        <v>204</v>
      </c>
      <c r="O50" s="20" t="s">
        <v>125</v>
      </c>
    </row>
    <row r="51" spans="1:17" ht="21.95" customHeight="1" x14ac:dyDescent="0.2">
      <c r="A51" s="26" t="s">
        <v>45</v>
      </c>
      <c r="B51" s="27">
        <v>55308.96154762205</v>
      </c>
      <c r="C51" s="27">
        <v>53094.461726178131</v>
      </c>
      <c r="D51" s="27">
        <f>38809.9511691438+3800</f>
        <v>42609.951169143802</v>
      </c>
      <c r="E51" s="27">
        <v>1935813.6541667718</v>
      </c>
      <c r="F51" s="27">
        <v>1858306.1604162345</v>
      </c>
      <c r="G51" s="28">
        <v>1491348.2909200331</v>
      </c>
      <c r="H51" s="27"/>
      <c r="I51" s="29"/>
      <c r="J51" s="29"/>
      <c r="K51" s="29">
        <v>551266.81164699118</v>
      </c>
      <c r="L51" s="27">
        <v>548095.59017871658</v>
      </c>
      <c r="M51" s="27">
        <v>480086.47658835817</v>
      </c>
      <c r="N51" s="30" t="s">
        <v>205</v>
      </c>
      <c r="O51" s="31" t="s">
        <v>126</v>
      </c>
    </row>
    <row r="52" spans="1:17" ht="21.95" customHeight="1" x14ac:dyDescent="0.2">
      <c r="A52" s="11" t="s">
        <v>46</v>
      </c>
      <c r="B52" s="10">
        <v>8354.2200830009915</v>
      </c>
      <c r="C52" s="10">
        <v>6847.9325069642182</v>
      </c>
      <c r="D52" s="10">
        <v>6123.1115895264165</v>
      </c>
      <c r="E52" s="10">
        <v>292397.7029050347</v>
      </c>
      <c r="F52" s="10">
        <v>239677.63774374765</v>
      </c>
      <c r="G52" s="16">
        <v>214308.90563342458</v>
      </c>
      <c r="H52" s="10"/>
      <c r="I52" s="17"/>
      <c r="J52" s="17"/>
      <c r="K52" s="17">
        <v>72868.460349082496</v>
      </c>
      <c r="L52" s="10">
        <v>68637.182977729695</v>
      </c>
      <c r="M52" s="10">
        <v>61525.0039949887</v>
      </c>
      <c r="N52" s="19" t="s">
        <v>206</v>
      </c>
      <c r="O52" s="20" t="s">
        <v>127</v>
      </c>
    </row>
    <row r="53" spans="1:17" ht="21.95" customHeight="1" x14ac:dyDescent="0.2">
      <c r="A53" s="26" t="s">
        <v>11</v>
      </c>
      <c r="B53" s="27">
        <v>21070.950510568335</v>
      </c>
      <c r="C53" s="27">
        <v>27448.650739691184</v>
      </c>
      <c r="D53" s="27">
        <v>30721.836286760645</v>
      </c>
      <c r="E53" s="27">
        <v>737483.26786989172</v>
      </c>
      <c r="F53" s="27">
        <v>960702.77588919143</v>
      </c>
      <c r="G53" s="28">
        <v>1075264.2700366226</v>
      </c>
      <c r="H53" s="27"/>
      <c r="I53" s="29"/>
      <c r="J53" s="29"/>
      <c r="K53" s="29">
        <v>231222.0209258711</v>
      </c>
      <c r="L53" s="27">
        <v>343688.54227396642</v>
      </c>
      <c r="M53" s="27">
        <v>294416.94330959202</v>
      </c>
      <c r="N53" s="30" t="s">
        <v>207</v>
      </c>
      <c r="O53" s="31" t="s">
        <v>128</v>
      </c>
    </row>
    <row r="54" spans="1:17" ht="21.95" customHeight="1" x14ac:dyDescent="0.2">
      <c r="A54" s="11" t="s">
        <v>47</v>
      </c>
      <c r="B54" s="10">
        <v>5664.6564667546718</v>
      </c>
      <c r="C54" s="10">
        <v>7896.5752802718562</v>
      </c>
      <c r="D54" s="10">
        <v>7837.7447892323153</v>
      </c>
      <c r="E54" s="10">
        <v>198262.9763364135</v>
      </c>
      <c r="F54" s="10">
        <v>276380.13480951497</v>
      </c>
      <c r="G54" s="16">
        <v>274321.06762313104</v>
      </c>
      <c r="H54" s="10"/>
      <c r="I54" s="17"/>
      <c r="J54" s="17"/>
      <c r="K54" s="17">
        <v>146014.87922181591</v>
      </c>
      <c r="L54" s="10">
        <v>183675.3253280955</v>
      </c>
      <c r="M54" s="10">
        <v>166032.1400528501</v>
      </c>
      <c r="N54" s="19" t="s">
        <v>208</v>
      </c>
      <c r="O54" s="20" t="s">
        <v>129</v>
      </c>
    </row>
    <row r="55" spans="1:17" ht="21.95" customHeight="1" x14ac:dyDescent="0.2">
      <c r="A55" s="26" t="s">
        <v>12</v>
      </c>
      <c r="B55" s="27">
        <v>929.05051562057577</v>
      </c>
      <c r="C55" s="27">
        <v>710.44089848034127</v>
      </c>
      <c r="D55" s="27">
        <v>539.07777187998579</v>
      </c>
      <c r="E55" s="27">
        <v>32516.768046720154</v>
      </c>
      <c r="F55" s="27">
        <v>24865.431446811945</v>
      </c>
      <c r="G55" s="28">
        <v>18867.722015799503</v>
      </c>
      <c r="H55" s="27"/>
      <c r="I55" s="29"/>
      <c r="J55" s="29"/>
      <c r="K55" s="29">
        <v>13112.172729440599</v>
      </c>
      <c r="L55" s="27">
        <v>23481.7948816229</v>
      </c>
      <c r="M55" s="27">
        <v>19581.790398658901</v>
      </c>
      <c r="N55" s="30" t="s">
        <v>209</v>
      </c>
      <c r="O55" s="31" t="s">
        <v>130</v>
      </c>
    </row>
    <row r="56" spans="1:17" ht="33.6" customHeight="1" x14ac:dyDescent="0.2">
      <c r="A56" s="11" t="s">
        <v>77</v>
      </c>
      <c r="B56" s="10">
        <v>104.12627339266081</v>
      </c>
      <c r="C56" s="10">
        <v>30.4343161032604</v>
      </c>
      <c r="D56" s="10">
        <v>892.99062300178241</v>
      </c>
      <c r="E56" s="10">
        <v>3644.4195687431284</v>
      </c>
      <c r="F56" s="10">
        <v>1065.201063614114</v>
      </c>
      <c r="G56" s="16">
        <v>31254.671805062386</v>
      </c>
      <c r="H56" s="10"/>
      <c r="I56" s="17"/>
      <c r="J56" s="17"/>
      <c r="K56" s="17">
        <v>21122.7046755181</v>
      </c>
      <c r="L56" s="10">
        <v>24693.1850294906</v>
      </c>
      <c r="M56" s="10">
        <v>22902.248924797001</v>
      </c>
      <c r="N56" s="19" t="s">
        <v>210</v>
      </c>
      <c r="O56" s="20" t="s">
        <v>253</v>
      </c>
    </row>
    <row r="57" spans="1:17" ht="21.95" customHeight="1" x14ac:dyDescent="0.2">
      <c r="A57" s="26" t="s">
        <v>48</v>
      </c>
      <c r="B57" s="27">
        <v>684.51474413160963</v>
      </c>
      <c r="C57" s="27">
        <v>553.84409971774971</v>
      </c>
      <c r="D57" s="27">
        <v>455.1427073337685</v>
      </c>
      <c r="E57" s="27">
        <v>23958.016044606338</v>
      </c>
      <c r="F57" s="27">
        <v>19384.543490121239</v>
      </c>
      <c r="G57" s="28">
        <v>15929.994756681897</v>
      </c>
      <c r="H57" s="27"/>
      <c r="I57" s="29"/>
      <c r="J57" s="29"/>
      <c r="K57" s="29">
        <v>44442.241125215704</v>
      </c>
      <c r="L57" s="27">
        <v>42629.678253019803</v>
      </c>
      <c r="M57" s="27">
        <v>40690.6424691988</v>
      </c>
      <c r="N57" s="30" t="s">
        <v>211</v>
      </c>
      <c r="O57" s="31" t="s">
        <v>131</v>
      </c>
    </row>
    <row r="58" spans="1:17" ht="21.95" customHeight="1" x14ac:dyDescent="0.2">
      <c r="A58" s="11" t="s">
        <v>49</v>
      </c>
      <c r="B58" s="10">
        <v>636.71695926765904</v>
      </c>
      <c r="C58" s="10">
        <v>631.88388970985113</v>
      </c>
      <c r="D58" s="10">
        <v>627.71411218383037</v>
      </c>
      <c r="E58" s="10">
        <v>22285.093574368067</v>
      </c>
      <c r="F58" s="10">
        <v>22115.936139844791</v>
      </c>
      <c r="G58" s="16">
        <v>21969.993926434065</v>
      </c>
      <c r="H58" s="10"/>
      <c r="I58" s="17"/>
      <c r="J58" s="17"/>
      <c r="K58" s="17">
        <v>541094.76324725884</v>
      </c>
      <c r="L58" s="10">
        <v>581736.78721759515</v>
      </c>
      <c r="M58" s="10">
        <v>586932.20210328116</v>
      </c>
      <c r="N58" s="19" t="s">
        <v>212</v>
      </c>
      <c r="O58" s="20" t="s">
        <v>132</v>
      </c>
    </row>
    <row r="59" spans="1:17" ht="21.95" customHeight="1" x14ac:dyDescent="0.2">
      <c r="A59" s="26" t="s">
        <v>50</v>
      </c>
      <c r="B59" s="27">
        <v>1110.4449604653221</v>
      </c>
      <c r="C59" s="27">
        <v>1306.0014084333022</v>
      </c>
      <c r="D59" s="27">
        <v>1049.5703518946723</v>
      </c>
      <c r="E59" s="27">
        <v>38865.573616286274</v>
      </c>
      <c r="F59" s="27">
        <v>45710.049295165576</v>
      </c>
      <c r="G59" s="28">
        <v>36734.962316313533</v>
      </c>
      <c r="H59" s="27"/>
      <c r="I59" s="29"/>
      <c r="J59" s="29"/>
      <c r="K59" s="29">
        <v>30516.590903095101</v>
      </c>
      <c r="L59" s="27">
        <v>39480.4321556535</v>
      </c>
      <c r="M59" s="27">
        <v>38845.563050730198</v>
      </c>
      <c r="N59" s="30" t="s">
        <v>213</v>
      </c>
      <c r="O59" s="31" t="s">
        <v>133</v>
      </c>
    </row>
    <row r="60" spans="1:17" ht="21.95" customHeight="1" x14ac:dyDescent="0.2">
      <c r="A60" s="11" t="s">
        <v>13</v>
      </c>
      <c r="B60" s="10">
        <v>402.20078271928202</v>
      </c>
      <c r="C60" s="10">
        <v>568.19358059798992</v>
      </c>
      <c r="D60" s="10">
        <v>537.84033605883246</v>
      </c>
      <c r="E60" s="10">
        <v>14077.027395174871</v>
      </c>
      <c r="F60" s="10">
        <v>19886.775320929646</v>
      </c>
      <c r="G60" s="16">
        <v>18824.411762059135</v>
      </c>
      <c r="H60" s="10"/>
      <c r="I60" s="17"/>
      <c r="J60" s="17"/>
      <c r="K60" s="17">
        <v>108863.958976397</v>
      </c>
      <c r="L60" s="10">
        <f>73070.5617826661+50000</f>
        <v>123070.5617826661</v>
      </c>
      <c r="M60" s="10">
        <v>131580.84099999999</v>
      </c>
      <c r="N60" s="19" t="s">
        <v>214</v>
      </c>
      <c r="O60" s="20" t="s">
        <v>134</v>
      </c>
    </row>
    <row r="61" spans="1:17" ht="33.6" customHeight="1" x14ac:dyDescent="0.2">
      <c r="A61" s="26" t="s">
        <v>78</v>
      </c>
      <c r="B61" s="27">
        <v>4044.172</v>
      </c>
      <c r="C61" s="27">
        <v>3071.1974367262783</v>
      </c>
      <c r="D61" s="27">
        <v>2507.1369660758987</v>
      </c>
      <c r="E61" s="27">
        <v>141546.01999999999</v>
      </c>
      <c r="F61" s="27">
        <v>107491.91028541974</v>
      </c>
      <c r="G61" s="28">
        <v>87749.793812656455</v>
      </c>
      <c r="H61" s="27"/>
      <c r="I61" s="29"/>
      <c r="J61" s="29"/>
      <c r="K61" s="29">
        <v>127113.24</v>
      </c>
      <c r="L61" s="27">
        <v>108207.78554799181</v>
      </c>
      <c r="M61" s="27">
        <v>107678.026970569</v>
      </c>
      <c r="N61" s="30" t="s">
        <v>215</v>
      </c>
      <c r="O61" s="31" t="s">
        <v>254</v>
      </c>
      <c r="P61" s="4"/>
      <c r="Q61" s="4"/>
    </row>
    <row r="62" spans="1:17" ht="33.6" customHeight="1" x14ac:dyDescent="0.2">
      <c r="A62" s="11" t="s">
        <v>79</v>
      </c>
      <c r="B62" s="10">
        <v>1134.0070000000001</v>
      </c>
      <c r="C62" s="10">
        <v>918.505</v>
      </c>
      <c r="D62" s="10">
        <v>781.01900000000001</v>
      </c>
      <c r="E62" s="10">
        <v>39690.245000000003</v>
      </c>
      <c r="F62" s="10">
        <v>32147.674999999999</v>
      </c>
      <c r="G62" s="16">
        <v>27335.665000000001</v>
      </c>
      <c r="H62" s="10"/>
      <c r="I62" s="17"/>
      <c r="J62" s="17"/>
      <c r="K62" s="17">
        <v>17856.683000000001</v>
      </c>
      <c r="L62" s="10">
        <v>17510.845000000001</v>
      </c>
      <c r="M62" s="10">
        <v>15483.901</v>
      </c>
      <c r="N62" s="19" t="s">
        <v>216</v>
      </c>
      <c r="O62" s="20" t="s">
        <v>255</v>
      </c>
    </row>
    <row r="63" spans="1:17" ht="33.6" customHeight="1" x14ac:dyDescent="0.2">
      <c r="A63" s="26" t="s">
        <v>51</v>
      </c>
      <c r="B63" s="27">
        <v>392.23512132037752</v>
      </c>
      <c r="C63" s="27">
        <v>324.67392311328388</v>
      </c>
      <c r="D63" s="27">
        <v>345.87902784039233</v>
      </c>
      <c r="E63" s="27">
        <v>13728.229246213214</v>
      </c>
      <c r="F63" s="27">
        <v>11363.587308964936</v>
      </c>
      <c r="G63" s="28">
        <v>12105.765974413731</v>
      </c>
      <c r="H63" s="27"/>
      <c r="I63" s="29"/>
      <c r="J63" s="29"/>
      <c r="K63" s="29">
        <v>8256.3727344475992</v>
      </c>
      <c r="L63" s="27">
        <v>6211.4240990775997</v>
      </c>
      <c r="M63" s="27">
        <v>7001.9013722406999</v>
      </c>
      <c r="N63" s="30" t="s">
        <v>217</v>
      </c>
      <c r="O63" s="31" t="s">
        <v>256</v>
      </c>
    </row>
    <row r="64" spans="1:17" s="5" customFormat="1" ht="21.95" customHeight="1" x14ac:dyDescent="0.2">
      <c r="A64" s="11" t="s">
        <v>52</v>
      </c>
      <c r="B64" s="10">
        <v>60774.51586851645</v>
      </c>
      <c r="C64" s="10">
        <v>66812.068215581035</v>
      </c>
      <c r="D64" s="10">
        <v>43736.403394413428</v>
      </c>
      <c r="E64" s="10">
        <v>2127108.0553980758</v>
      </c>
      <c r="F64" s="10">
        <v>2338422.387545336</v>
      </c>
      <c r="G64" s="10">
        <v>1530774.1188044699</v>
      </c>
      <c r="H64" s="10"/>
      <c r="I64" s="17"/>
      <c r="J64" s="17"/>
      <c r="K64" s="17">
        <v>195730.24803055491</v>
      </c>
      <c r="L64" s="10">
        <v>160181.08575386621</v>
      </c>
      <c r="M64" s="10">
        <v>128574.26561829061</v>
      </c>
      <c r="N64" s="19" t="s">
        <v>218</v>
      </c>
      <c r="O64" s="20" t="s">
        <v>135</v>
      </c>
    </row>
    <row r="65" spans="1:15" ht="21.95" customHeight="1" x14ac:dyDescent="0.2">
      <c r="A65" s="26" t="s">
        <v>53</v>
      </c>
      <c r="B65" s="27">
        <v>432.76455961388808</v>
      </c>
      <c r="C65" s="27">
        <v>623.9214244838065</v>
      </c>
      <c r="D65" s="27">
        <v>930.31743916760377</v>
      </c>
      <c r="E65" s="27">
        <v>15146.759586486083</v>
      </c>
      <c r="F65" s="27">
        <v>21837.249856933227</v>
      </c>
      <c r="G65" s="28">
        <v>32561.110370866132</v>
      </c>
      <c r="H65" s="27"/>
      <c r="I65" s="29"/>
      <c r="J65" s="29"/>
      <c r="K65" s="29">
        <v>5151.8737449211003</v>
      </c>
      <c r="L65" s="27">
        <v>6913.4266928822999</v>
      </c>
      <c r="M65" s="27">
        <v>7093.0586746705003</v>
      </c>
      <c r="N65" s="30" t="s">
        <v>219</v>
      </c>
      <c r="O65" s="31" t="s">
        <v>136</v>
      </c>
    </row>
    <row r="66" spans="1:15" ht="21.95" customHeight="1" x14ac:dyDescent="0.2">
      <c r="A66" s="11" t="s">
        <v>54</v>
      </c>
      <c r="B66" s="10">
        <v>1329.6527452715541</v>
      </c>
      <c r="C66" s="10">
        <v>1111.70155278077</v>
      </c>
      <c r="D66" s="10">
        <v>2763.8820367077101</v>
      </c>
      <c r="E66" s="10">
        <v>46537.846084504396</v>
      </c>
      <c r="F66" s="10">
        <v>38909.55434732695</v>
      </c>
      <c r="G66" s="16">
        <v>96735.871284769848</v>
      </c>
      <c r="H66" s="10"/>
      <c r="I66" s="17"/>
      <c r="J66" s="17"/>
      <c r="K66" s="17">
        <v>10168.0219886368</v>
      </c>
      <c r="L66" s="10">
        <v>13119.210651462099</v>
      </c>
      <c r="M66" s="10">
        <v>18641.7143801649</v>
      </c>
      <c r="N66" s="19" t="s">
        <v>220</v>
      </c>
      <c r="O66" s="20" t="s">
        <v>137</v>
      </c>
    </row>
    <row r="67" spans="1:15" ht="33.6" customHeight="1" x14ac:dyDescent="0.2">
      <c r="A67" s="26" t="s">
        <v>80</v>
      </c>
      <c r="B67" s="27">
        <v>5775.4555639385444</v>
      </c>
      <c r="C67" s="27">
        <v>5088.1278951145114</v>
      </c>
      <c r="D67" s="27">
        <v>4660.5135812299104</v>
      </c>
      <c r="E67" s="27">
        <v>202140.94473784906</v>
      </c>
      <c r="F67" s="27">
        <v>178084.47632900788</v>
      </c>
      <c r="G67" s="28">
        <v>163117.97534304686</v>
      </c>
      <c r="H67" s="27"/>
      <c r="I67" s="29"/>
      <c r="J67" s="29"/>
      <c r="K67" s="29">
        <v>60283.350347037704</v>
      </c>
      <c r="L67" s="27">
        <v>78371.757832556701</v>
      </c>
      <c r="M67" s="27">
        <v>64725.3286486426</v>
      </c>
      <c r="N67" s="30" t="s">
        <v>221</v>
      </c>
      <c r="O67" s="31" t="s">
        <v>257</v>
      </c>
    </row>
    <row r="68" spans="1:15" ht="21.95" customHeight="1" x14ac:dyDescent="0.2">
      <c r="A68" s="11" t="s">
        <v>14</v>
      </c>
      <c r="B68" s="10">
        <v>6553.7244434665572</v>
      </c>
      <c r="C68" s="10">
        <v>5659.710564684664</v>
      </c>
      <c r="D68" s="10">
        <v>5769.0938703081038</v>
      </c>
      <c r="E68" s="10">
        <v>229380.3555213295</v>
      </c>
      <c r="F68" s="10">
        <v>198089.86976396324</v>
      </c>
      <c r="G68" s="16">
        <v>201918.28546078363</v>
      </c>
      <c r="H68" s="10"/>
      <c r="I68" s="17"/>
      <c r="J68" s="17"/>
      <c r="K68" s="17">
        <v>133384.4817152872</v>
      </c>
      <c r="L68" s="10">
        <v>139430.87757106251</v>
      </c>
      <c r="M68" s="10">
        <v>143780.07252845599</v>
      </c>
      <c r="N68" s="19" t="s">
        <v>222</v>
      </c>
      <c r="O68" s="20" t="s">
        <v>138</v>
      </c>
    </row>
    <row r="69" spans="1:15" ht="21.95" customHeight="1" x14ac:dyDescent="0.2">
      <c r="A69" s="26" t="s">
        <v>15</v>
      </c>
      <c r="B69" s="27">
        <v>488.6447993677325</v>
      </c>
      <c r="C69" s="27">
        <v>499.8337626063128</v>
      </c>
      <c r="D69" s="27">
        <v>1388.1964311893119</v>
      </c>
      <c r="E69" s="27">
        <v>17102.567977870636</v>
      </c>
      <c r="F69" s="27">
        <v>17494.181691220947</v>
      </c>
      <c r="G69" s="28">
        <v>48586.875091625916</v>
      </c>
      <c r="H69" s="27"/>
      <c r="I69" s="29"/>
      <c r="J69" s="29"/>
      <c r="K69" s="29">
        <v>3381.07</v>
      </c>
      <c r="L69" s="27">
        <v>5440.0860000000002</v>
      </c>
      <c r="M69" s="27">
        <v>9589.4639999999999</v>
      </c>
      <c r="N69" s="30" t="s">
        <v>223</v>
      </c>
      <c r="O69" s="31" t="s">
        <v>139</v>
      </c>
    </row>
    <row r="70" spans="1:15" ht="21.95" customHeight="1" x14ac:dyDescent="0.2">
      <c r="A70" s="11" t="s">
        <v>55</v>
      </c>
      <c r="B70" s="10">
        <v>1578.1497969209577</v>
      </c>
      <c r="C70" s="10">
        <v>1851.179081963395</v>
      </c>
      <c r="D70" s="10">
        <v>1492.0225193318606</v>
      </c>
      <c r="E70" s="10">
        <v>55235.242892233517</v>
      </c>
      <c r="F70" s="10">
        <v>64791.267868718824</v>
      </c>
      <c r="G70" s="16">
        <v>52220.788176615119</v>
      </c>
      <c r="H70" s="10"/>
      <c r="I70" s="17"/>
      <c r="J70" s="17"/>
      <c r="K70" s="17">
        <v>10586.9953292347</v>
      </c>
      <c r="L70" s="10">
        <v>11349.71629441</v>
      </c>
      <c r="M70" s="10">
        <v>11812.1857213639</v>
      </c>
      <c r="N70" s="19" t="s">
        <v>224</v>
      </c>
      <c r="O70" s="20" t="s">
        <v>140</v>
      </c>
    </row>
    <row r="71" spans="1:15" ht="21.95" customHeight="1" x14ac:dyDescent="0.2">
      <c r="A71" s="26" t="s">
        <v>16</v>
      </c>
      <c r="B71" s="27">
        <v>28.314006915790198</v>
      </c>
      <c r="C71" s="27">
        <v>43.7704434212541</v>
      </c>
      <c r="D71" s="27">
        <v>86.343196695239811</v>
      </c>
      <c r="E71" s="27">
        <v>990.99024205265698</v>
      </c>
      <c r="F71" s="27">
        <v>1531.9655197438935</v>
      </c>
      <c r="G71" s="27">
        <v>3022.0118843333935</v>
      </c>
      <c r="H71" s="27"/>
      <c r="I71" s="29"/>
      <c r="J71" s="29"/>
      <c r="K71" s="29">
        <v>294.10094391759998</v>
      </c>
      <c r="L71" s="27">
        <v>688.25710910409998</v>
      </c>
      <c r="M71" s="27">
        <v>749.63356963880005</v>
      </c>
      <c r="N71" s="30" t="s">
        <v>225</v>
      </c>
      <c r="O71" s="31" t="s">
        <v>141</v>
      </c>
    </row>
    <row r="72" spans="1:15" ht="21.95" customHeight="1" x14ac:dyDescent="0.2">
      <c r="A72" s="11" t="s">
        <v>56</v>
      </c>
      <c r="B72" s="10">
        <v>2816.4479439075385</v>
      </c>
      <c r="C72" s="10">
        <v>2245.942498357525</v>
      </c>
      <c r="D72" s="10">
        <v>1938.4595617977534</v>
      </c>
      <c r="E72" s="10">
        <v>98575.678036763842</v>
      </c>
      <c r="F72" s="10">
        <v>78607.987442513375</v>
      </c>
      <c r="G72" s="16">
        <v>67846.084662921363</v>
      </c>
      <c r="H72" s="10"/>
      <c r="I72" s="17"/>
      <c r="J72" s="17"/>
      <c r="K72" s="17">
        <v>19609.532607794001</v>
      </c>
      <c r="L72" s="10">
        <v>30566.741133586002</v>
      </c>
      <c r="M72" s="10">
        <v>28044.196190518102</v>
      </c>
      <c r="N72" s="19" t="s">
        <v>226</v>
      </c>
      <c r="O72" s="20" t="s">
        <v>142</v>
      </c>
    </row>
    <row r="73" spans="1:15" ht="21.95" customHeight="1" x14ac:dyDescent="0.2">
      <c r="A73" s="26" t="s">
        <v>57</v>
      </c>
      <c r="B73" s="27">
        <v>647.81979044555328</v>
      </c>
      <c r="C73" s="27">
        <v>702.04472514458462</v>
      </c>
      <c r="D73" s="27">
        <v>637.43766819843256</v>
      </c>
      <c r="E73" s="27">
        <v>22673.692665594364</v>
      </c>
      <c r="F73" s="27">
        <v>24571.565380060463</v>
      </c>
      <c r="G73" s="28">
        <v>22310.318386945139</v>
      </c>
      <c r="H73" s="27"/>
      <c r="I73" s="29"/>
      <c r="J73" s="29"/>
      <c r="K73" s="29">
        <v>1835.6387545632001</v>
      </c>
      <c r="L73" s="27">
        <v>2892.6705925135002</v>
      </c>
      <c r="M73" s="27">
        <v>2911.9956249454999</v>
      </c>
      <c r="N73" s="30" t="s">
        <v>227</v>
      </c>
      <c r="O73" s="31" t="s">
        <v>143</v>
      </c>
    </row>
    <row r="74" spans="1:15" ht="33.6" customHeight="1" x14ac:dyDescent="0.2">
      <c r="A74" s="11" t="s">
        <v>81</v>
      </c>
      <c r="B74" s="10">
        <v>347.46664555822389</v>
      </c>
      <c r="C74" s="10">
        <v>329.13277225841728</v>
      </c>
      <c r="D74" s="10">
        <v>107.67861094296251</v>
      </c>
      <c r="E74" s="10">
        <v>12161.332594537836</v>
      </c>
      <c r="F74" s="10">
        <v>11519.647029044605</v>
      </c>
      <c r="G74" s="16">
        <v>3768.7513830036878</v>
      </c>
      <c r="H74" s="10"/>
      <c r="I74" s="17"/>
      <c r="J74" s="17"/>
      <c r="K74" s="17">
        <v>3026.2948613758999</v>
      </c>
      <c r="L74" s="10">
        <v>3354.084002954</v>
      </c>
      <c r="M74" s="10">
        <v>2337.5061459228</v>
      </c>
      <c r="N74" s="19" t="s">
        <v>228</v>
      </c>
      <c r="O74" s="20" t="s">
        <v>144</v>
      </c>
    </row>
    <row r="75" spans="1:15" ht="21.95" customHeight="1" x14ac:dyDescent="0.2">
      <c r="A75" s="26" t="s">
        <v>58</v>
      </c>
      <c r="B75" s="27">
        <v>312.11253926764499</v>
      </c>
      <c r="C75" s="27">
        <v>301.7667028279165</v>
      </c>
      <c r="D75" s="27">
        <v>353.15947068862681</v>
      </c>
      <c r="E75" s="27">
        <v>10923.938874367575</v>
      </c>
      <c r="F75" s="27">
        <v>10561.834598977077</v>
      </c>
      <c r="G75" s="28">
        <v>12360.581474101939</v>
      </c>
      <c r="H75" s="27"/>
      <c r="I75" s="29"/>
      <c r="J75" s="29"/>
      <c r="K75" s="29">
        <v>1744.6442565540001</v>
      </c>
      <c r="L75" s="27">
        <v>2437.8984311681002</v>
      </c>
      <c r="M75" s="27">
        <v>3952.1930463654999</v>
      </c>
      <c r="N75" s="30" t="s">
        <v>229</v>
      </c>
      <c r="O75" s="31" t="s">
        <v>145</v>
      </c>
    </row>
    <row r="76" spans="1:15" ht="21.95" customHeight="1" x14ac:dyDescent="0.2">
      <c r="A76" s="11" t="s">
        <v>59</v>
      </c>
      <c r="B76" s="10">
        <v>4166.6386579410146</v>
      </c>
      <c r="C76" s="10">
        <v>4375.1670623047085</v>
      </c>
      <c r="D76" s="10">
        <v>4041.5797747081119</v>
      </c>
      <c r="E76" s="10">
        <v>145832.35302793552</v>
      </c>
      <c r="F76" s="10">
        <v>153130.8471806648</v>
      </c>
      <c r="G76" s="16">
        <v>141455.29211478392</v>
      </c>
      <c r="H76" s="10"/>
      <c r="I76" s="17"/>
      <c r="J76" s="17"/>
      <c r="K76" s="17">
        <v>41653.891271464599</v>
      </c>
      <c r="L76" s="10">
        <v>47364.425384225098</v>
      </c>
      <c r="M76" s="10">
        <v>59076.524854679003</v>
      </c>
      <c r="N76" s="19" t="s">
        <v>230</v>
      </c>
      <c r="O76" s="20" t="s">
        <v>146</v>
      </c>
    </row>
    <row r="77" spans="1:15" ht="33.6" customHeight="1" x14ac:dyDescent="0.2">
      <c r="A77" s="26" t="s">
        <v>82</v>
      </c>
      <c r="B77" s="27">
        <v>5015.3225259063638</v>
      </c>
      <c r="C77" s="27">
        <v>3340.3367636297162</v>
      </c>
      <c r="D77" s="27">
        <v>2725.2256611053836</v>
      </c>
      <c r="E77" s="27">
        <v>175536.28840672274</v>
      </c>
      <c r="F77" s="27">
        <v>116911.78672704006</v>
      </c>
      <c r="G77" s="28">
        <v>95382.898138688426</v>
      </c>
      <c r="H77" s="27"/>
      <c r="I77" s="29"/>
      <c r="J77" s="29"/>
      <c r="K77" s="29">
        <v>67583.812138408597</v>
      </c>
      <c r="L77" s="27">
        <v>63786.802148780102</v>
      </c>
      <c r="M77" s="27">
        <v>59343.435163649599</v>
      </c>
      <c r="N77" s="30" t="s">
        <v>231</v>
      </c>
      <c r="O77" s="31" t="s">
        <v>258</v>
      </c>
    </row>
    <row r="78" spans="1:15" ht="21.95" customHeight="1" x14ac:dyDescent="0.2">
      <c r="A78" s="11" t="s">
        <v>60</v>
      </c>
      <c r="B78" s="10">
        <v>89926.048212631969</v>
      </c>
      <c r="C78" s="10">
        <v>80486.129839300367</v>
      </c>
      <c r="D78" s="10">
        <v>73492.125982345606</v>
      </c>
      <c r="E78" s="10">
        <v>3147411.6874421188</v>
      </c>
      <c r="F78" s="10">
        <v>2817014.5443755127</v>
      </c>
      <c r="G78" s="16">
        <v>2572224.409382096</v>
      </c>
      <c r="H78" s="10"/>
      <c r="I78" s="17"/>
      <c r="J78" s="17"/>
      <c r="K78" s="17">
        <v>787501.31517304352</v>
      </c>
      <c r="L78" s="10">
        <v>769883.94086163526</v>
      </c>
      <c r="M78" s="10">
        <v>728080.57004126359</v>
      </c>
      <c r="N78" s="19" t="s">
        <v>232</v>
      </c>
      <c r="O78" s="20" t="s">
        <v>147</v>
      </c>
    </row>
    <row r="79" spans="1:15" ht="21.95" customHeight="1" x14ac:dyDescent="0.2">
      <c r="A79" s="26" t="s">
        <v>17</v>
      </c>
      <c r="B79" s="27">
        <v>137651.63818087644</v>
      </c>
      <c r="C79" s="27">
        <v>121321.35857354141</v>
      </c>
      <c r="D79" s="27">
        <v>119770.42799382251</v>
      </c>
      <c r="E79" s="27">
        <v>4817807.3363306755</v>
      </c>
      <c r="F79" s="27">
        <v>4246247.5500739496</v>
      </c>
      <c r="G79" s="28">
        <v>4191964.9797837879</v>
      </c>
      <c r="H79" s="27"/>
      <c r="I79" s="29"/>
      <c r="J79" s="29"/>
      <c r="K79" s="29">
        <v>667086.31646397535</v>
      </c>
      <c r="L79" s="27">
        <v>717351.55234527052</v>
      </c>
      <c r="M79" s="27">
        <v>701998.81327245105</v>
      </c>
      <c r="N79" s="30" t="s">
        <v>233</v>
      </c>
      <c r="O79" s="31" t="s">
        <v>148</v>
      </c>
    </row>
    <row r="80" spans="1:15" ht="21.95" customHeight="1" x14ac:dyDescent="0.2">
      <c r="A80" s="11" t="s">
        <v>18</v>
      </c>
      <c r="B80" s="10">
        <v>98444.217940727365</v>
      </c>
      <c r="C80" s="10">
        <v>88687.48198540679</v>
      </c>
      <c r="D80" s="10">
        <v>82203.107921683768</v>
      </c>
      <c r="E80" s="10">
        <v>3445547.6279254579</v>
      </c>
      <c r="F80" s="10">
        <v>3104061.8694892377</v>
      </c>
      <c r="G80" s="16">
        <v>2877108.7772589317</v>
      </c>
      <c r="H80" s="10"/>
      <c r="I80" s="17"/>
      <c r="J80" s="17"/>
      <c r="K80" s="17">
        <v>728780.28251467075</v>
      </c>
      <c r="L80" s="10">
        <v>711879.77612388448</v>
      </c>
      <c r="M80" s="10">
        <v>732106.90029947786</v>
      </c>
      <c r="N80" s="19" t="s">
        <v>234</v>
      </c>
      <c r="O80" s="20" t="s">
        <v>149</v>
      </c>
    </row>
    <row r="81" spans="1:15" ht="21.95" customHeight="1" x14ac:dyDescent="0.2">
      <c r="A81" s="26" t="s">
        <v>61</v>
      </c>
      <c r="B81" s="27">
        <v>39362.632826041423</v>
      </c>
      <c r="C81" s="27">
        <v>31574.411806462012</v>
      </c>
      <c r="D81" s="27">
        <v>30021.266555297087</v>
      </c>
      <c r="E81" s="27">
        <v>1377692.1489114498</v>
      </c>
      <c r="F81" s="27">
        <v>1105104.4132261705</v>
      </c>
      <c r="G81" s="28">
        <v>1050744.3294353981</v>
      </c>
      <c r="H81" s="27"/>
      <c r="I81" s="29"/>
      <c r="J81" s="29"/>
      <c r="K81" s="29">
        <v>174945.15929787661</v>
      </c>
      <c r="L81" s="27">
        <v>166552.5187885499</v>
      </c>
      <c r="M81" s="27">
        <v>162933.2258376664</v>
      </c>
      <c r="N81" s="30" t="s">
        <v>235</v>
      </c>
      <c r="O81" s="31" t="s">
        <v>150</v>
      </c>
    </row>
    <row r="82" spans="1:15" ht="21.95" customHeight="1" x14ac:dyDescent="0.2">
      <c r="A82" s="11" t="s">
        <v>62</v>
      </c>
      <c r="B82" s="10">
        <v>4489.8921016312943</v>
      </c>
      <c r="C82" s="10">
        <v>4225.3298949766895</v>
      </c>
      <c r="D82" s="10">
        <v>4578.0197235704636</v>
      </c>
      <c r="E82" s="10">
        <v>157146.22355709531</v>
      </c>
      <c r="F82" s="10">
        <v>147886.54632418414</v>
      </c>
      <c r="G82" s="16">
        <v>160230.69032496621</v>
      </c>
      <c r="H82" s="10"/>
      <c r="I82" s="17"/>
      <c r="J82" s="17"/>
      <c r="K82" s="17">
        <v>30712.920600504902</v>
      </c>
      <c r="L82" s="10">
        <v>31461.379202349301</v>
      </c>
      <c r="M82" s="10">
        <v>37037.391968469798</v>
      </c>
      <c r="N82" s="19" t="s">
        <v>236</v>
      </c>
      <c r="O82" s="20" t="s">
        <v>151</v>
      </c>
    </row>
    <row r="83" spans="1:15" ht="21.95" customHeight="1" x14ac:dyDescent="0.2">
      <c r="A83" s="26" t="s">
        <v>63</v>
      </c>
      <c r="B83" s="27">
        <v>3387.546213929088</v>
      </c>
      <c r="C83" s="27">
        <v>2755.2113970679138</v>
      </c>
      <c r="D83" s="27">
        <v>2388.260314374907</v>
      </c>
      <c r="E83" s="27">
        <v>118564.11748751809</v>
      </c>
      <c r="F83" s="27">
        <v>96432.398897376988</v>
      </c>
      <c r="G83" s="28">
        <v>83589.111003121739</v>
      </c>
      <c r="H83" s="27"/>
      <c r="I83" s="29"/>
      <c r="J83" s="29"/>
      <c r="K83" s="29">
        <v>26137.888732882599</v>
      </c>
      <c r="L83" s="27">
        <v>30626.725926649699</v>
      </c>
      <c r="M83" s="27">
        <v>30064.268547002899</v>
      </c>
      <c r="N83" s="30" t="s">
        <v>237</v>
      </c>
      <c r="O83" s="31" t="s">
        <v>152</v>
      </c>
    </row>
    <row r="84" spans="1:15" ht="21.95" customHeight="1" x14ac:dyDescent="0.2">
      <c r="A84" s="11" t="s">
        <v>83</v>
      </c>
      <c r="B84" s="10">
        <v>11635.727147674399</v>
      </c>
      <c r="C84" s="10">
        <v>10537.098</v>
      </c>
      <c r="D84" s="10">
        <v>9365.6416221427262</v>
      </c>
      <c r="E84" s="10">
        <v>407250.45016860397</v>
      </c>
      <c r="F84" s="10">
        <v>368798.43</v>
      </c>
      <c r="G84" s="16">
        <v>327797.45677499543</v>
      </c>
      <c r="H84" s="10"/>
      <c r="I84" s="17"/>
      <c r="J84" s="17"/>
      <c r="K84" s="17">
        <v>128123.25324084979</v>
      </c>
      <c r="L84" s="10">
        <v>126044.21400000001</v>
      </c>
      <c r="M84" s="10">
        <v>122804.3570229007</v>
      </c>
      <c r="N84" s="19" t="s">
        <v>238</v>
      </c>
      <c r="O84" s="20" t="s">
        <v>153</v>
      </c>
    </row>
    <row r="85" spans="1:15" ht="21.95" customHeight="1" x14ac:dyDescent="0.2">
      <c r="A85" s="26" t="s">
        <v>64</v>
      </c>
      <c r="B85" s="27">
        <v>1219.9552126979067</v>
      </c>
      <c r="C85" s="27">
        <v>834.88321655093569</v>
      </c>
      <c r="D85" s="27">
        <v>863.89383656307837</v>
      </c>
      <c r="E85" s="27">
        <v>42698.432444426733</v>
      </c>
      <c r="F85" s="27">
        <v>29220.912579282747</v>
      </c>
      <c r="G85" s="28">
        <v>30236.284279707743</v>
      </c>
      <c r="H85" s="27"/>
      <c r="I85" s="29"/>
      <c r="J85" s="29"/>
      <c r="K85" s="29">
        <v>21904.527504821399</v>
      </c>
      <c r="L85" s="27">
        <v>31098.349395915098</v>
      </c>
      <c r="M85" s="27">
        <v>24709.129588663302</v>
      </c>
      <c r="N85" s="30" t="s">
        <v>239</v>
      </c>
      <c r="O85" s="31" t="s">
        <v>154</v>
      </c>
    </row>
    <row r="86" spans="1:15" ht="21.95" customHeight="1" x14ac:dyDescent="0.2">
      <c r="A86" s="11" t="s">
        <v>65</v>
      </c>
      <c r="B86" s="10">
        <v>17554.577794868819</v>
      </c>
      <c r="C86" s="10">
        <v>19699.807976073371</v>
      </c>
      <c r="D86" s="10">
        <v>18668.911484226275</v>
      </c>
      <c r="E86" s="10">
        <v>614410.22282040864</v>
      </c>
      <c r="F86" s="10">
        <v>689493.27916256792</v>
      </c>
      <c r="G86" s="16">
        <v>653411.90194791963</v>
      </c>
      <c r="H86" s="10"/>
      <c r="I86" s="17"/>
      <c r="J86" s="17"/>
      <c r="K86" s="17">
        <v>180469.18496062409</v>
      </c>
      <c r="L86" s="10">
        <v>233198.2512879181</v>
      </c>
      <c r="M86" s="10">
        <v>229170.70987310549</v>
      </c>
      <c r="N86" s="19" t="s">
        <v>240</v>
      </c>
      <c r="O86" s="20" t="s">
        <v>155</v>
      </c>
    </row>
    <row r="87" spans="1:15" ht="33.6" customHeight="1" x14ac:dyDescent="0.2">
      <c r="A87" s="26" t="s">
        <v>84</v>
      </c>
      <c r="B87" s="27">
        <v>2899.40148149679</v>
      </c>
      <c r="C87" s="27">
        <v>1921.7668522184899</v>
      </c>
      <c r="D87" s="27">
        <v>2629.6556526107343</v>
      </c>
      <c r="E87" s="27">
        <v>101479.05185238765</v>
      </c>
      <c r="F87" s="27">
        <v>67261.839827647142</v>
      </c>
      <c r="G87" s="28">
        <v>92037.947841375702</v>
      </c>
      <c r="H87" s="27"/>
      <c r="I87" s="29"/>
      <c r="J87" s="29"/>
      <c r="K87" s="29">
        <v>15193.493657105</v>
      </c>
      <c r="L87" s="27">
        <v>16256.8508173873</v>
      </c>
      <c r="M87" s="27">
        <v>27883.517803518502</v>
      </c>
      <c r="N87" s="30" t="s">
        <v>241</v>
      </c>
      <c r="O87" s="31" t="s">
        <v>156</v>
      </c>
    </row>
    <row r="88" spans="1:15" ht="33.6" customHeight="1" x14ac:dyDescent="0.2">
      <c r="A88" s="11" t="s">
        <v>85</v>
      </c>
      <c r="B88" s="10">
        <v>521.74975881559635</v>
      </c>
      <c r="C88" s="10">
        <v>524.29464680785691</v>
      </c>
      <c r="D88" s="10">
        <v>565.24133195731952</v>
      </c>
      <c r="E88" s="10">
        <v>18261.241558545873</v>
      </c>
      <c r="F88" s="10">
        <v>18350.312638274991</v>
      </c>
      <c r="G88" s="16">
        <v>19783.446618506183</v>
      </c>
      <c r="H88" s="10"/>
      <c r="I88" s="17"/>
      <c r="J88" s="17"/>
      <c r="K88" s="17">
        <v>7642.878619649</v>
      </c>
      <c r="L88" s="10">
        <v>7952.0347084693003</v>
      </c>
      <c r="M88" s="10">
        <v>7801.6165168186999</v>
      </c>
      <c r="N88" s="19" t="s">
        <v>242</v>
      </c>
      <c r="O88" s="20" t="s">
        <v>157</v>
      </c>
    </row>
    <row r="89" spans="1:15" ht="21.95" customHeight="1" x14ac:dyDescent="0.2">
      <c r="A89" s="32" t="s">
        <v>66</v>
      </c>
      <c r="B89" s="27">
        <v>6657.7425963741789</v>
      </c>
      <c r="C89" s="27">
        <v>6902.2773577922799</v>
      </c>
      <c r="D89" s="27">
        <v>11050.030733838088</v>
      </c>
      <c r="E89" s="27">
        <v>233020.99087309625</v>
      </c>
      <c r="F89" s="27">
        <v>241579.70752272979</v>
      </c>
      <c r="G89" s="28">
        <v>386751.0756843331</v>
      </c>
      <c r="H89" s="27"/>
      <c r="I89" s="29"/>
      <c r="J89" s="29"/>
      <c r="K89" s="29">
        <v>25661.943589528299</v>
      </c>
      <c r="L89" s="27">
        <v>32331.1532759207</v>
      </c>
      <c r="M89" s="27">
        <v>31660.6292180645</v>
      </c>
      <c r="N89" s="33" t="s">
        <v>243</v>
      </c>
      <c r="O89" s="31" t="s">
        <v>158</v>
      </c>
    </row>
    <row r="90" spans="1:15" x14ac:dyDescent="0.2"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</row>
  </sheetData>
  <mergeCells count="6">
    <mergeCell ref="B3:D3"/>
    <mergeCell ref="E3:G3"/>
    <mergeCell ref="K3:M3"/>
    <mergeCell ref="N2:O2"/>
    <mergeCell ref="N4:O4"/>
    <mergeCell ref="N3:O3"/>
  </mergeCells>
  <phoneticPr fontId="0" type="noConversion"/>
  <pageMargins left="0.59055118110236227" right="0.59055118110236227" top="0.98425196850393704" bottom="0.78740157480314965" header="0.51181102362204722" footer="0.51181102362204722"/>
  <pageSetup paperSize="8" scale="35" firstPageNumber="6" pageOrder="overThenDown" orientation="landscape" useFirstPageNumber="1" r:id="rId1"/>
  <headerFooter alignWithMargins="0"/>
  <ignoredErrors>
    <ignoredError sqref="N72 N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Redek Daniel</cp:lastModifiedBy>
  <cp:lastPrinted>2018-10-10T08:52:20Z</cp:lastPrinted>
  <dcterms:created xsi:type="dcterms:W3CDTF">2003-10-14T09:41:23Z</dcterms:created>
  <dcterms:modified xsi:type="dcterms:W3CDTF">2024-09-26T11:22:39Z</dcterms:modified>
</cp:coreProperties>
</file>