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11340" windowHeight="724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List1!$A$1:$G$31</definedName>
  </definedNames>
  <calcPr calcId="145621"/>
</workbook>
</file>

<file path=xl/calcChain.xml><?xml version="1.0" encoding="utf-8"?>
<calcChain xmlns="http://schemas.openxmlformats.org/spreadsheetml/2006/main">
  <c r="D25" i="1" l="1"/>
  <c r="B25" i="1"/>
  <c r="D20" i="1"/>
  <c r="B20" i="1"/>
  <c r="F13" i="1" l="1"/>
  <c r="B15" i="1"/>
  <c r="D15" i="1"/>
  <c r="F17" i="1"/>
  <c r="F18" i="1"/>
  <c r="F19" i="1"/>
  <c r="F20" i="1"/>
  <c r="F22" i="1"/>
  <c r="F23" i="1"/>
  <c r="F25" i="1"/>
  <c r="B27" i="1"/>
  <c r="D27" i="1"/>
  <c r="F15" i="1" l="1"/>
  <c r="F27" i="1"/>
</calcChain>
</file>

<file path=xl/sharedStrings.xml><?xml version="1.0" encoding="utf-8"?>
<sst xmlns="http://schemas.openxmlformats.org/spreadsheetml/2006/main" count="33" uniqueCount="25">
  <si>
    <t>Ukazatel</t>
  </si>
  <si>
    <t>a</t>
  </si>
  <si>
    <t>v mil. Kč</t>
  </si>
  <si>
    <t>index</t>
  </si>
  <si>
    <t>Výkony (vč. obchodní marže)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</si>
  <si>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</si>
  <si>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</si>
  <si>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</si>
  <si>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</si>
  <si>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</si>
  <si>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</si>
  <si>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>Přehled základních finančních ukazatelů ve výrobě a rozvodu elektřiny, plynu,</t>
  </si>
  <si>
    <t>(stej.obd.</t>
  </si>
  <si>
    <t>m.r.=100)</t>
  </si>
  <si>
    <t>Tab. č. 4</t>
  </si>
  <si>
    <t>Přidaná hodnota</t>
  </si>
  <si>
    <t>Poznámka: Údaje včetně doodhadu za nezjišťovaný soubor; indexy v běžných cenách</t>
  </si>
  <si>
    <t>tepla a klimatizovaného vzduchu (sekce D dle CZ-NACE) za 1. až 2. čtvrtletí 2016</t>
  </si>
  <si>
    <t>1. čtvrtletí 2016</t>
  </si>
  <si>
    <t>2. čtvrtletí 2016</t>
  </si>
  <si>
    <t>1. až 2. čtvrtletí 2016</t>
  </si>
  <si>
    <t xml:space="preserve">   Tržby z prodeje výrobků</t>
  </si>
  <si>
    <t xml:space="preserve">   Tržby z prodeje služeb</t>
  </si>
  <si>
    <t>Tržby z prodeje výrobků a služeb</t>
  </si>
  <si>
    <t>Spotřeba materiálu a energie a náklady na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</si>
</sst>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3" fontId="5" fillId="0" borderId="12" xfId="0" applyNumberFormat="1" applyFont="1" applyBorder="1"/>
    <xf numFmtId="3" fontId="5" fillId="0" borderId="20" xfId="0" applyNumberFormat="1" applyFont="1" applyBorder="1"/>
    <xf numFmtId="164" fontId="5" fillId="0" borderId="0" xfId="0" applyNumberFormat="1" applyFont="1" applyBorder="1" applyAlignment="1">
      <alignment horizontal="right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3.2" x14ac:dyDescent="0.25"/>
  <cols>
    <col min="1" max="1" width="37" customWidth="1"/>
    <col min="2" max="2" width="13.109375" customWidth="1"/>
    <col min="3" max="3" width="10.109375" customWidth="1"/>
    <col min="4" max="4" width="13.88671875" customWidth="1"/>
    <col min="5" max="5" width="10.109375" customWidth="1"/>
    <col min="6" max="6" width="13.33203125" customWidth="1"/>
    <col min="7" max="7" width="10.109375" customWidth="1"/>
    <col min="9" max="9" width="8.109375" customWidth="1"/>
    <col min="11" max="11" width="8.6640625" customWidth="1"/>
  </cols>
  <sheetData>
    <row r="1" spans="1:10" x14ac:dyDescent="0.25">
      <c r="A1" s="2" t="s">
        <v>14</v>
      </c>
      <c r="B1" s="2"/>
      <c r="C1" s="2"/>
      <c r="D1" s="2"/>
      <c r="E1" s="2"/>
      <c r="F1" s="2"/>
      <c r="G1" s="2"/>
      <c r="H1" s="2"/>
      <c r="I1" s="2"/>
    </row>
    <row r="2" spans="1:10" x14ac:dyDescent="0.25">
      <c r="A2" s="2"/>
      <c r="B2" s="2"/>
      <c r="C2" s="2"/>
      <c r="D2" s="2"/>
      <c r="E2" s="2"/>
      <c r="F2" s="2"/>
      <c r="G2" s="2"/>
      <c r="H2" s="2"/>
      <c r="I2" s="2"/>
    </row>
    <row r="3" spans="1:10" ht="17.399999999999999" x14ac:dyDescent="0.3">
      <c r="A3" s="3" t="s">
        <v>11</v>
      </c>
      <c r="B3" s="3"/>
      <c r="C3" s="3"/>
      <c r="D3" s="3"/>
      <c r="E3" s="3"/>
      <c r="F3" s="3"/>
      <c r="G3" s="3"/>
      <c r="H3" s="4"/>
      <c r="I3" s="4"/>
      <c r="J3" s="1"/>
    </row>
    <row r="4" spans="1:10" ht="17.399999999999999" x14ac:dyDescent="0.3">
      <c r="A4" s="3" t="s">
        <v>17</v>
      </c>
      <c r="B4" s="3"/>
      <c r="C4" s="3"/>
      <c r="D4" s="3"/>
      <c r="E4" s="3"/>
      <c r="F4" s="3"/>
      <c r="G4" s="3"/>
      <c r="H4" s="4"/>
      <c r="I4" s="4"/>
      <c r="J4" s="1"/>
    </row>
    <row r="5" spans="1:10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0" x14ac:dyDescent="0.25">
      <c r="A6" s="5"/>
      <c r="B6" s="36" t="s">
        <v>18</v>
      </c>
      <c r="C6" s="37"/>
      <c r="D6" s="36" t="s">
        <v>19</v>
      </c>
      <c r="E6" s="42"/>
      <c r="F6" s="36" t="s">
        <v>20</v>
      </c>
      <c r="G6" s="40"/>
    </row>
    <row r="7" spans="1:10" x14ac:dyDescent="0.25">
      <c r="A7" s="6"/>
      <c r="B7" s="38"/>
      <c r="C7" s="39"/>
      <c r="D7" s="38"/>
      <c r="E7" s="43"/>
      <c r="F7" s="38"/>
      <c r="G7" s="41"/>
    </row>
    <row r="8" spans="1:10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7" t="s">
        <v>3</v>
      </c>
    </row>
    <row r="9" spans="1:10" x14ac:dyDescent="0.25">
      <c r="A9" s="6"/>
      <c r="B9" s="28" t="s">
        <v>2</v>
      </c>
      <c r="C9" s="21" t="s">
        <v>12</v>
      </c>
      <c r="D9" s="28" t="s">
        <v>2</v>
      </c>
      <c r="E9" s="21" t="s">
        <v>12</v>
      </c>
      <c r="F9" s="28" t="s">
        <v>2</v>
      </c>
      <c r="G9" s="29" t="s">
        <v>12</v>
      </c>
    </row>
    <row r="10" spans="1:10" x14ac:dyDescent="0.25">
      <c r="A10" s="7"/>
      <c r="B10" s="22"/>
      <c r="C10" s="23" t="s">
        <v>13</v>
      </c>
      <c r="D10" s="22"/>
      <c r="E10" s="23" t="s">
        <v>13</v>
      </c>
      <c r="F10" s="22"/>
      <c r="G10" s="30" t="s">
        <v>13</v>
      </c>
    </row>
    <row r="11" spans="1:10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6">
        <v>6</v>
      </c>
    </row>
    <row r="12" spans="1:10" x14ac:dyDescent="0.25">
      <c r="A12" s="6"/>
      <c r="B12" s="9"/>
      <c r="C12" s="10"/>
      <c r="D12" s="9"/>
      <c r="E12" s="10"/>
      <c r="F12" s="9"/>
      <c r="G12" s="11"/>
    </row>
    <row r="13" spans="1:10" x14ac:dyDescent="0.25">
      <c r="A13" s="6" t="s">
        <v>4</v>
      </c>
      <c r="B13" s="12">
        <v>221877</v>
      </c>
      <c r="C13" s="13">
        <v>88.4</v>
      </c>
      <c r="D13" s="12">
        <v>174048</v>
      </c>
      <c r="E13" s="13">
        <v>84</v>
      </c>
      <c r="F13" s="12">
        <f>+B13+D13</f>
        <v>395925</v>
      </c>
      <c r="G13" s="14">
        <v>86.4</v>
      </c>
    </row>
    <row r="14" spans="1:10" x14ac:dyDescent="0.25">
      <c r="A14" s="6"/>
      <c r="B14" s="12"/>
      <c r="C14" s="13"/>
      <c r="D14" s="12"/>
      <c r="E14" s="13"/>
      <c r="F14" s="12"/>
      <c r="G14" s="14"/>
    </row>
    <row r="15" spans="1:10" x14ac:dyDescent="0.25">
      <c r="A15" s="6" t="s">
        <v>8</v>
      </c>
      <c r="B15" s="12">
        <f>+B17+B18+B19</f>
        <v>268537</v>
      </c>
      <c r="C15" s="13">
        <v>86.3</v>
      </c>
      <c r="D15" s="12">
        <f>+D17+D18+D19</f>
        <v>205376</v>
      </c>
      <c r="E15" s="13">
        <v>80.900000000000006</v>
      </c>
      <c r="F15" s="12">
        <f>+B15+D15</f>
        <v>473913</v>
      </c>
      <c r="G15" s="14">
        <v>83.9</v>
      </c>
    </row>
    <row r="16" spans="1:10" x14ac:dyDescent="0.25">
      <c r="A16" s="6" t="s">
        <v>9</v>
      </c>
      <c r="B16" s="12"/>
      <c r="C16" s="13"/>
      <c r="D16" s="12"/>
      <c r="E16" s="13"/>
      <c r="F16" s="12"/>
      <c r="G16" s="14"/>
    </row>
    <row r="17" spans="1:7" x14ac:dyDescent="0.25">
      <c r="A17" s="6" t="s">
        <v>21</v>
      </c>
      <c r="B17" s="12">
        <v>153855</v>
      </c>
      <c r="C17" s="13">
        <v>82.8</v>
      </c>
      <c r="D17" s="12">
        <v>109843</v>
      </c>
      <c r="E17" s="31">
        <v>76.5</v>
      </c>
      <c r="F17" s="12">
        <f>+B17+D17</f>
        <v>263698</v>
      </c>
      <c r="G17" s="32">
        <v>80.099999999999994</v>
      </c>
    </row>
    <row r="18" spans="1:7" x14ac:dyDescent="0.25">
      <c r="A18" s="6" t="s">
        <v>22</v>
      </c>
      <c r="B18" s="12">
        <v>64588</v>
      </c>
      <c r="C18" s="13">
        <v>97.9</v>
      </c>
      <c r="D18" s="12">
        <v>57978</v>
      </c>
      <c r="E18" s="31">
        <v>96.5</v>
      </c>
      <c r="F18" s="12">
        <f>+B18+D18</f>
        <v>122566</v>
      </c>
      <c r="G18" s="32">
        <v>97.2</v>
      </c>
    </row>
    <row r="19" spans="1:7" x14ac:dyDescent="0.25">
      <c r="A19" s="6" t="s">
        <v>10</v>
      </c>
      <c r="B19" s="12">
        <v>50094</v>
      </c>
      <c r="C19" s="13">
        <v>84.3</v>
      </c>
      <c r="D19" s="12">
        <v>37555</v>
      </c>
      <c r="E19" s="31">
        <v>74.8</v>
      </c>
      <c r="F19" s="12">
        <f>+B19+D19</f>
        <v>87649</v>
      </c>
      <c r="G19" s="32">
        <v>80</v>
      </c>
    </row>
    <row r="20" spans="1:7" x14ac:dyDescent="0.25">
      <c r="A20" s="6" t="s">
        <v>23</v>
      </c>
      <c r="B20" s="12">
        <f>+B17+B18</f>
        <v>218443</v>
      </c>
      <c r="C20" s="31">
        <v>86.7</v>
      </c>
      <c r="D20" s="12">
        <f>+D17+D18</f>
        <v>167821</v>
      </c>
      <c r="E20" s="31">
        <v>82.4</v>
      </c>
      <c r="F20" s="12">
        <f>+B20+D20</f>
        <v>386264</v>
      </c>
      <c r="G20" s="32">
        <v>84.8</v>
      </c>
    </row>
    <row r="21" spans="1:7" x14ac:dyDescent="0.25">
      <c r="A21" s="6"/>
      <c r="B21" s="12"/>
      <c r="C21" s="13"/>
      <c r="D21" s="12"/>
      <c r="E21" s="13"/>
      <c r="F21" s="12"/>
      <c r="G21" s="14"/>
    </row>
    <row r="22" spans="1:7" x14ac:dyDescent="0.25">
      <c r="A22" s="6" t="s">
        <v>24</v>
      </c>
      <c r="B22" s="12">
        <v>177624</v>
      </c>
      <c r="C22" s="13">
        <v>86.5</v>
      </c>
      <c r="D22" s="12">
        <v>142438</v>
      </c>
      <c r="E22" s="13">
        <v>81</v>
      </c>
      <c r="F22" s="12">
        <f>+B22+D22</f>
        <v>320062</v>
      </c>
      <c r="G22" s="14">
        <v>84</v>
      </c>
    </row>
    <row r="23" spans="1:7" x14ac:dyDescent="0.25">
      <c r="A23" s="6" t="s">
        <v>5</v>
      </c>
      <c r="B23" s="12">
        <v>47406</v>
      </c>
      <c r="C23" s="13">
        <v>83.4</v>
      </c>
      <c r="D23" s="12">
        <v>35628</v>
      </c>
      <c r="E23" s="31">
        <v>73.400000000000006</v>
      </c>
      <c r="F23" s="12">
        <f>+B23+D23</f>
        <v>83034</v>
      </c>
      <c r="G23" s="32">
        <v>78.8</v>
      </c>
    </row>
    <row r="24" spans="1:7" x14ac:dyDescent="0.25">
      <c r="A24" s="6"/>
      <c r="B24" s="12"/>
      <c r="C24" s="13"/>
      <c r="D24" s="12"/>
      <c r="E24" s="13"/>
      <c r="F24" s="12"/>
      <c r="G24" s="14"/>
    </row>
    <row r="25" spans="1:7" x14ac:dyDescent="0.25">
      <c r="A25" s="6" t="s">
        <v>7</v>
      </c>
      <c r="B25" s="12">
        <f>+B19-B23</f>
        <v>2688</v>
      </c>
      <c r="C25" s="13">
        <v>104.3</v>
      </c>
      <c r="D25" s="12">
        <f>+D19-D23</f>
        <v>1927</v>
      </c>
      <c r="E25" s="13">
        <v>113.1</v>
      </c>
      <c r="F25" s="12">
        <f>+B25+D25</f>
        <v>4615</v>
      </c>
      <c r="G25" s="14">
        <v>107.8</v>
      </c>
    </row>
    <row r="26" spans="1:7" x14ac:dyDescent="0.25">
      <c r="A26" s="6"/>
      <c r="B26" s="12"/>
      <c r="C26" s="13"/>
      <c r="D26" s="12"/>
      <c r="E26" s="13"/>
      <c r="F26" s="12"/>
      <c r="G26" s="14"/>
    </row>
    <row r="27" spans="1:7" x14ac:dyDescent="0.25">
      <c r="A27" s="6" t="s">
        <v>15</v>
      </c>
      <c r="B27" s="12">
        <f>+B13-B22</f>
        <v>44253</v>
      </c>
      <c r="C27" s="13">
        <v>97.2</v>
      </c>
      <c r="D27" s="12">
        <f>+D13-D22</f>
        <v>31610</v>
      </c>
      <c r="E27" s="35">
        <v>100.2</v>
      </c>
      <c r="F27" s="12">
        <f>+B27+D27</f>
        <v>75863</v>
      </c>
      <c r="G27" s="14">
        <v>98.4</v>
      </c>
    </row>
    <row r="28" spans="1:7" x14ac:dyDescent="0.25">
      <c r="A28" s="6"/>
      <c r="B28" s="12"/>
      <c r="C28" s="13"/>
      <c r="D28" s="12"/>
      <c r="E28" s="13"/>
      <c r="F28" s="33"/>
      <c r="G28" s="14"/>
    </row>
    <row r="29" spans="1:7" ht="13.8" thickBot="1" x14ac:dyDescent="0.3">
      <c r="A29" s="15" t="s">
        <v>6</v>
      </c>
      <c r="B29" s="16">
        <v>10369</v>
      </c>
      <c r="C29" s="17">
        <v>99.6</v>
      </c>
      <c r="D29" s="16">
        <v>10346</v>
      </c>
      <c r="E29" s="17">
        <v>99.4</v>
      </c>
      <c r="F29" s="34">
        <v>10357</v>
      </c>
      <c r="G29" s="18">
        <v>99.5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" t="s">
        <v>16</v>
      </c>
      <c r="B31" s="2"/>
      <c r="C31" s="2"/>
      <c r="D31" s="2"/>
      <c r="E31" s="2"/>
      <c r="F31" s="2"/>
      <c r="G31" s="2"/>
    </row>
  </sheetData>
  <mergeCells count="3">
    <mergeCell ref="B6:C7"/>
    <mergeCell ref="F6:G7"/>
    <mergeCell ref="D6:E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2016-09-09T10:49:15Z</dcterms:modified>
</cp:coreProperties>
</file>