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7" sheetId="20" r:id="rId2"/>
  </sheets>
  <calcPr calcId="125725"/>
</workbook>
</file>

<file path=xl/calcChain.xml><?xml version="1.0" encoding="utf-8"?>
<calcChain xmlns="http://schemas.openxmlformats.org/spreadsheetml/2006/main">
  <c r="J161" i="1"/>
  <c r="K161"/>
  <c r="L161"/>
  <c r="E161"/>
  <c r="J160"/>
  <c r="K160"/>
  <c r="L160"/>
  <c r="E160"/>
  <c r="J159" l="1"/>
  <c r="K159"/>
  <c r="L159"/>
  <c r="E159"/>
  <c r="J158"/>
  <c r="K158"/>
  <c r="L158"/>
  <c r="E158"/>
  <c r="J157"/>
  <c r="K157"/>
  <c r="L157"/>
  <c r="E157"/>
  <c r="J156"/>
  <c r="K156"/>
  <c r="L156"/>
  <c r="E156"/>
  <c r="E155"/>
  <c r="J155"/>
  <c r="K155"/>
  <c r="L155"/>
  <c r="J154"/>
  <c r="K154"/>
  <c r="L154"/>
  <c r="E154"/>
  <c r="J153"/>
  <c r="K153"/>
  <c r="L153"/>
  <c r="E153"/>
  <c r="J152"/>
  <c r="K152"/>
  <c r="L152"/>
  <c r="E152"/>
  <c r="E151"/>
  <c r="J151"/>
  <c r="K151"/>
  <c r="L151"/>
  <c r="J150" l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<sst xmlns="http://schemas.openxmlformats.org/spreadsheetml/2006/main" count="325" uniqueCount="20">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</sst>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665668152509535"/>
          <c:y val="0.1945201439449474"/>
          <c:w val="0.8611039586203556"/>
          <c:h val="0.60438305657772629"/>
        </c:manualLayout>
      </c:layout>
      <c:barChart>
        <c:barDir val="col"/>
        <c:grouping val="clustered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SOPR!$A$137:$B$161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</c:lvl>
              </c:multiLvlStrCache>
            </c:multiLvlStrRef>
          </c:cat>
          <c:val>
            <c:numRef>
              <c:f>SOPR!$C$137:$C$161</c:f>
              <c:numCache>
                <c:formatCode>0.0</c:formatCode>
                <c:ptCount val="25"/>
                <c:pt idx="0" formatCode="General">
                  <c:v>96.7</c:v>
                </c:pt>
                <c:pt idx="1">
                  <c:v>95.8</c:v>
                </c:pt>
                <c:pt idx="2" formatCode="General">
                  <c:v>95.7</c:v>
                </c:pt>
                <c:pt idx="3">
                  <c:v>96</c:v>
                </c:pt>
                <c:pt idx="4" formatCode="General">
                  <c:v>95.3</c:v>
                </c:pt>
                <c:pt idx="5" formatCode="General">
                  <c:v>95.6</c:v>
                </c:pt>
                <c:pt idx="6" formatCode="General">
                  <c:v>96.2</c:v>
                </c:pt>
                <c:pt idx="7" formatCode="General">
                  <c:v>96.8</c:v>
                </c:pt>
                <c:pt idx="8" formatCode="General">
                  <c:v>97.5</c:v>
                </c:pt>
                <c:pt idx="9" formatCode="General">
                  <c:v>97.6</c:v>
                </c:pt>
                <c:pt idx="10" formatCode="General">
                  <c:v>97.9</c:v>
                </c:pt>
                <c:pt idx="11" formatCode="General">
                  <c:v>98.6</c:v>
                </c:pt>
                <c:pt idx="12">
                  <c:v>99.5</c:v>
                </c:pt>
                <c:pt idx="13" formatCode="General">
                  <c:v>101.5</c:v>
                </c:pt>
                <c:pt idx="14" formatCode="General">
                  <c:v>102.5</c:v>
                </c:pt>
                <c:pt idx="15" formatCode="General">
                  <c:v>102.6</c:v>
                </c:pt>
                <c:pt idx="16" formatCode="General">
                  <c:v>102.3</c:v>
                </c:pt>
                <c:pt idx="17">
                  <c:v>101</c:v>
                </c:pt>
                <c:pt idx="18" formatCode="General">
                  <c:v>99.6</c:v>
                </c:pt>
                <c:pt idx="19" formatCode="General">
                  <c:v>98.8</c:v>
                </c:pt>
                <c:pt idx="20" formatCode="General">
                  <c:v>98.8</c:v>
                </c:pt>
                <c:pt idx="21" formatCode="General">
                  <c:v>99.1</c:v>
                </c:pt>
                <c:pt idx="22" formatCode="General">
                  <c:v>98.3</c:v>
                </c:pt>
                <c:pt idx="23" formatCode="General">
                  <c:v>97.3</c:v>
                </c:pt>
                <c:pt idx="24" formatCode="General">
                  <c:v>97.2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SOPR!$A$137:$B$161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13">
                    <c:v>2017</c:v>
                  </c:pt>
                </c:lvl>
              </c:multiLvlStrCache>
            </c:multiLvlStrRef>
          </c:cat>
          <c:val>
            <c:numRef>
              <c:f>SOPR!$D$137:$D$161</c:f>
              <c:numCache>
                <c:formatCode>0.0</c:formatCode>
                <c:ptCount val="25"/>
                <c:pt idx="0" formatCode="General">
                  <c:v>96.1</c:v>
                </c:pt>
                <c:pt idx="1">
                  <c:v>94.9</c:v>
                </c:pt>
                <c:pt idx="2" formatCode="General">
                  <c:v>94.2</c:v>
                </c:pt>
                <c:pt idx="3">
                  <c:v>94.1</c:v>
                </c:pt>
                <c:pt idx="4" formatCode="General">
                  <c:v>92.9</c:v>
                </c:pt>
                <c:pt idx="5" formatCode="General">
                  <c:v>93.6</c:v>
                </c:pt>
                <c:pt idx="6" formatCode="General">
                  <c:v>94.6</c:v>
                </c:pt>
                <c:pt idx="7" formatCode="General">
                  <c:v>95.5</c:v>
                </c:pt>
                <c:pt idx="8" formatCode="General">
                  <c:v>96.4</c:v>
                </c:pt>
                <c:pt idx="9" formatCode="General">
                  <c:v>97</c:v>
                </c:pt>
                <c:pt idx="10" formatCode="General">
                  <c:v>98.2</c:v>
                </c:pt>
                <c:pt idx="11" formatCode="General">
                  <c:v>99</c:v>
                </c:pt>
                <c:pt idx="12">
                  <c:v>101.5</c:v>
                </c:pt>
                <c:pt idx="13" formatCode="General">
                  <c:v>104.2</c:v>
                </c:pt>
                <c:pt idx="14">
                  <c:v>105.8</c:v>
                </c:pt>
                <c:pt idx="15" formatCode="General">
                  <c:v>105.3</c:v>
                </c:pt>
                <c:pt idx="16" formatCode="General">
                  <c:v>105.1</c:v>
                </c:pt>
                <c:pt idx="17" formatCode="General">
                  <c:v>103.2</c:v>
                </c:pt>
                <c:pt idx="18" formatCode="General">
                  <c:v>100.5</c:v>
                </c:pt>
                <c:pt idx="19" formatCode="General">
                  <c:v>99.2</c:v>
                </c:pt>
                <c:pt idx="20" formatCode="General">
                  <c:v>98.9</c:v>
                </c:pt>
                <c:pt idx="21" formatCode="General">
                  <c:v>99.2</c:v>
                </c:pt>
                <c:pt idx="22" formatCode="General">
                  <c:v>97.8</c:v>
                </c:pt>
                <c:pt idx="23" formatCode="General">
                  <c:v>96.7</c:v>
                </c:pt>
                <c:pt idx="24" formatCode="General">
                  <c:v>95.8</c:v>
                </c:pt>
              </c:numCache>
            </c:numRef>
          </c:val>
        </c:ser>
        <c:gapWidth val="100"/>
        <c:axId val="150636416"/>
        <c:axId val="150637952"/>
      </c:barChart>
      <c:lineChart>
        <c:grouping val="standard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13">
                    <c:v>2016</c:v>
                  </c:pt>
                </c:lvl>
              </c:multiLvlStrCache>
            </c:multiLvlStrRef>
          </c:cat>
          <c:val>
            <c:numRef>
              <c:f>SOPR!$E$137:$E$161</c:f>
              <c:numCache>
                <c:formatCode>0.0</c:formatCode>
                <c:ptCount val="25"/>
                <c:pt idx="0">
                  <c:v>100.6</c:v>
                </c:pt>
                <c:pt idx="1">
                  <c:v>100.9</c:v>
                </c:pt>
                <c:pt idx="2">
                  <c:v>101.6</c:v>
                </c:pt>
                <c:pt idx="3">
                  <c:v>102</c:v>
                </c:pt>
                <c:pt idx="4">
                  <c:v>102.6</c:v>
                </c:pt>
                <c:pt idx="5">
                  <c:v>102.1</c:v>
                </c:pt>
                <c:pt idx="6">
                  <c:v>101.7</c:v>
                </c:pt>
                <c:pt idx="7">
                  <c:v>101.4</c:v>
                </c:pt>
                <c:pt idx="8">
                  <c:v>101.1</c:v>
                </c:pt>
                <c:pt idx="9">
                  <c:v>100.6</c:v>
                </c:pt>
                <c:pt idx="10">
                  <c:v>99.7</c:v>
                </c:pt>
                <c:pt idx="11">
                  <c:v>99.6</c:v>
                </c:pt>
                <c:pt idx="12">
                  <c:v>98</c:v>
                </c:pt>
                <c:pt idx="13">
                  <c:v>97.4</c:v>
                </c:pt>
                <c:pt idx="14">
                  <c:v>96.9</c:v>
                </c:pt>
                <c:pt idx="15">
                  <c:v>97.4</c:v>
                </c:pt>
                <c:pt idx="16">
                  <c:v>97.3</c:v>
                </c:pt>
                <c:pt idx="17">
                  <c:v>97.9</c:v>
                </c:pt>
                <c:pt idx="18">
                  <c:v>99.1</c:v>
                </c:pt>
                <c:pt idx="19">
                  <c:v>99.6</c:v>
                </c:pt>
                <c:pt idx="20">
                  <c:v>99.9</c:v>
                </c:pt>
                <c:pt idx="21">
                  <c:v>99.9</c:v>
                </c:pt>
                <c:pt idx="22">
                  <c:v>100.5</c:v>
                </c:pt>
                <c:pt idx="23">
                  <c:v>100.6</c:v>
                </c:pt>
                <c:pt idx="24">
                  <c:v>101.5</c:v>
                </c:pt>
              </c:numCache>
            </c:numRef>
          </c:val>
        </c:ser>
        <c:marker val="1"/>
        <c:axId val="150652800"/>
        <c:axId val="150654336"/>
      </c:lineChart>
      <c:catAx>
        <c:axId val="150636416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0637952"/>
        <c:crossesAt val="100"/>
        <c:lblAlgn val="ctr"/>
        <c:lblOffset val="0"/>
        <c:tickLblSkip val="1"/>
        <c:tickMarkSkip val="1"/>
      </c:catAx>
      <c:valAx>
        <c:axId val="150637952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3.9719907527701735E-2"/>
              <c:y val="0.37222424197919973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0636416"/>
        <c:crosses val="autoZero"/>
        <c:crossBetween val="between"/>
        <c:majorUnit val="2"/>
      </c:valAx>
      <c:catAx>
        <c:axId val="150652800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150654336"/>
        <c:crosses val="max"/>
        <c:lblAlgn val="ctr"/>
        <c:lblOffset val="100"/>
        <c:tickLblSkip val="12"/>
        <c:tickMarkSkip val="12"/>
        <c:noMultiLvlLbl val="1"/>
      </c:catAx>
      <c:valAx>
        <c:axId val="150654336"/>
        <c:scaling>
          <c:orientation val="minMax"/>
        </c:scaling>
        <c:delete val="1"/>
        <c:axPos val="l"/>
        <c:numFmt formatCode="0.0" sourceLinked="1"/>
        <c:tickLblPos val="none"/>
        <c:crossAx val="15065280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547481737384901"/>
          <c:y val="0.88972154409269044"/>
          <c:w val="0.8655568470285514"/>
          <c:h val="4.821609713389597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80392" y="422413"/>
    <xdr:ext cx="9417326" cy="6361043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0.11622</cdr:x>
      <cdr:y>0.04468</cdr:y>
    </cdr:from>
    <cdr:to>
      <cdr:x>0.97383</cdr:x>
      <cdr:y>0.13543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1094509" y="284204"/>
          <a:ext cx="8076348" cy="5772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2"/>
  <sheetViews>
    <sheetView workbookViewId="0">
      <pane ySplit="3" topLeftCell="A121" activePane="bottomLeft" state="frozen"/>
      <selection pane="bottomLeft" activeCell="H137" sqref="H137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>
      <c r="B89" s="5" t="s">
        <v>12</v>
      </c>
      <c r="C89" s="1">
        <v>103.5</v>
      </c>
      <c r="D89" s="1">
        <v>105.1</v>
      </c>
      <c r="E89" s="1">
        <f t="shared" ref="E89:E161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>
      <c r="A137" s="2">
        <v>2015</v>
      </c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H137" s="2">
        <v>2015</v>
      </c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>
      <c r="A138" s="2">
        <v>2016</v>
      </c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H138" s="2">
        <v>2016</v>
      </c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>
      <c r="B153" s="5" t="s">
        <v>16</v>
      </c>
      <c r="C153">
        <v>102.3</v>
      </c>
      <c r="D153">
        <v>105.1</v>
      </c>
      <c r="E153" s="1">
        <f t="shared" si="8"/>
        <v>97.3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>
      <c r="B154" s="5" t="s">
        <v>5</v>
      </c>
      <c r="C154" s="1">
        <v>101</v>
      </c>
      <c r="D154">
        <v>103.2</v>
      </c>
      <c r="E154" s="1">
        <f t="shared" si="8"/>
        <v>97.9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  <row r="155" spans="1:13">
      <c r="B155" s="5" t="s">
        <v>6</v>
      </c>
      <c r="C155">
        <v>99.6</v>
      </c>
      <c r="D155">
        <v>100.5</v>
      </c>
      <c r="E155" s="1">
        <f t="shared" si="8"/>
        <v>99.1</v>
      </c>
      <c r="I155" s="5" t="s">
        <v>6</v>
      </c>
      <c r="J155" s="1">
        <f t="shared" ref="J155" si="27">C155-100</f>
        <v>-0.40000000000000568</v>
      </c>
      <c r="K155" s="1">
        <f t="shared" ref="K155" si="28">D155-100</f>
        <v>0.5</v>
      </c>
      <c r="L155" s="1">
        <f t="shared" ref="L155" si="29">E155-100</f>
        <v>-0.90000000000000568</v>
      </c>
    </row>
    <row r="156" spans="1:13">
      <c r="B156" s="5" t="s">
        <v>7</v>
      </c>
      <c r="C156">
        <v>98.8</v>
      </c>
      <c r="D156">
        <v>99.2</v>
      </c>
      <c r="E156" s="1">
        <f t="shared" si="8"/>
        <v>99.6</v>
      </c>
      <c r="I156" s="5" t="s">
        <v>7</v>
      </c>
      <c r="J156" s="1">
        <f t="shared" ref="J156" si="30">C156-100</f>
        <v>-1.2000000000000028</v>
      </c>
      <c r="K156" s="1">
        <f t="shared" ref="K156" si="31">D156-100</f>
        <v>-0.79999999999999716</v>
      </c>
      <c r="L156" s="1">
        <f t="shared" ref="L156" si="32">E156-100</f>
        <v>-0.40000000000000568</v>
      </c>
    </row>
    <row r="157" spans="1:13">
      <c r="B157" s="5" t="s">
        <v>8</v>
      </c>
      <c r="C157">
        <v>98.8</v>
      </c>
      <c r="D157">
        <v>98.9</v>
      </c>
      <c r="E157" s="1">
        <f t="shared" si="8"/>
        <v>99.9</v>
      </c>
      <c r="I157" s="5" t="s">
        <v>8</v>
      </c>
      <c r="J157" s="1">
        <f t="shared" ref="J157" si="33">C157-100</f>
        <v>-1.2000000000000028</v>
      </c>
      <c r="K157" s="1">
        <f t="shared" ref="K157" si="34">D157-100</f>
        <v>-1.0999999999999943</v>
      </c>
      <c r="L157" s="1">
        <f t="shared" ref="L157" si="35">E157-100</f>
        <v>-9.9999999999994316E-2</v>
      </c>
    </row>
    <row r="158" spans="1:13">
      <c r="B158" s="5" t="s">
        <v>9</v>
      </c>
      <c r="C158">
        <v>99.1</v>
      </c>
      <c r="D158">
        <v>99.2</v>
      </c>
      <c r="E158" s="1">
        <f t="shared" si="8"/>
        <v>99.9</v>
      </c>
      <c r="I158" s="5" t="s">
        <v>9</v>
      </c>
      <c r="J158" s="1">
        <f t="shared" ref="J158" si="36">C158-100</f>
        <v>-0.90000000000000568</v>
      </c>
      <c r="K158" s="1">
        <f t="shared" ref="K158" si="37">D158-100</f>
        <v>-0.79999999999999716</v>
      </c>
      <c r="L158" s="1">
        <f t="shared" ref="L158" si="38">E158-100</f>
        <v>-9.9999999999994316E-2</v>
      </c>
    </row>
    <row r="159" spans="1:13">
      <c r="B159" s="5" t="s">
        <v>10</v>
      </c>
      <c r="C159">
        <v>98.3</v>
      </c>
      <c r="D159">
        <v>97.8</v>
      </c>
      <c r="E159" s="1">
        <f t="shared" si="8"/>
        <v>100.5</v>
      </c>
      <c r="I159" s="5" t="s">
        <v>10</v>
      </c>
      <c r="J159" s="1">
        <f t="shared" ref="J159" si="39">C159-100</f>
        <v>-1.7000000000000028</v>
      </c>
      <c r="K159" s="1">
        <f t="shared" ref="K159" si="40">D159-100</f>
        <v>-2.2000000000000028</v>
      </c>
      <c r="L159" s="1">
        <f t="shared" ref="L159" si="41">E159-100</f>
        <v>0.5</v>
      </c>
    </row>
    <row r="160" spans="1:13">
      <c r="B160" s="5" t="s">
        <v>11</v>
      </c>
      <c r="C160">
        <v>97.3</v>
      </c>
      <c r="D160">
        <v>96.7</v>
      </c>
      <c r="E160" s="1">
        <f t="shared" si="8"/>
        <v>100.6</v>
      </c>
      <c r="I160" s="5" t="s">
        <v>11</v>
      </c>
      <c r="J160" s="1">
        <f t="shared" ref="J160" si="42">C160-100</f>
        <v>-2.7000000000000028</v>
      </c>
      <c r="K160" s="1">
        <f t="shared" ref="K160" si="43">D160-100</f>
        <v>-3.2999999999999972</v>
      </c>
      <c r="L160" s="1">
        <f t="shared" ref="L160" si="44">E160-100</f>
        <v>0.59999999999999432</v>
      </c>
    </row>
    <row r="161" spans="2:12">
      <c r="B161" s="5" t="s">
        <v>12</v>
      </c>
      <c r="C161">
        <v>97.2</v>
      </c>
      <c r="D161">
        <v>95.8</v>
      </c>
      <c r="E161" s="1">
        <f t="shared" si="8"/>
        <v>101.5</v>
      </c>
      <c r="H161" s="5"/>
      <c r="I161" s="5" t="s">
        <v>12</v>
      </c>
      <c r="J161" s="1">
        <f t="shared" ref="J161" si="45">C161-100</f>
        <v>-2.7999999999999972</v>
      </c>
      <c r="K161" s="1">
        <f t="shared" ref="K161" si="46">D161-100</f>
        <v>-4.2000000000000028</v>
      </c>
      <c r="L161" s="1">
        <f t="shared" ref="L161" si="47">E161-100</f>
        <v>1.5</v>
      </c>
    </row>
    <row r="162" spans="2:12">
      <c r="L162" s="1"/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Hana Lapáčková</cp:lastModifiedBy>
  <cp:lastPrinted>2009-02-09T08:15:33Z</cp:lastPrinted>
  <dcterms:created xsi:type="dcterms:W3CDTF">2001-03-21T14:27:37Z</dcterms:created>
  <dcterms:modified xsi:type="dcterms:W3CDTF">2018-02-21T09:48:11Z</dcterms:modified>
</cp:coreProperties>
</file>