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info\ROCENKY\ročenka_2022\Internet\dataEL\02\"/>
    </mc:Choice>
  </mc:AlternateContent>
  <bookViews>
    <workbookView xWindow="0" yWindow="0" windowWidth="28800" windowHeight="11400"/>
  </bookViews>
  <sheets>
    <sheet name="020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6" i="1" l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9" i="1" l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8" i="1"/>
</calcChain>
</file>

<file path=xl/sharedStrings.xml><?xml version="1.0" encoding="utf-8"?>
<sst xmlns="http://schemas.openxmlformats.org/spreadsheetml/2006/main" count="121" uniqueCount="108">
  <si>
    <t>ÚZEMÍ</t>
  </si>
  <si>
    <t>AREA</t>
  </si>
  <si>
    <r>
      <t>2</t>
    </r>
    <r>
      <rPr>
        <sz val="10"/>
        <rFont val="Arial"/>
        <family val="2"/>
        <charset val="238"/>
      </rPr>
      <t>-1.</t>
    </r>
    <r>
      <rPr>
        <b/>
        <sz val="10"/>
        <rFont val="Arial"/>
        <family val="2"/>
        <charset val="238"/>
      </rPr>
      <t xml:space="preserve"> Vybrané údaje o území ČR podle krajů a okresů k 31. 12. 2021</t>
    </r>
  </si>
  <si>
    <t xml:space="preserve">        Selected data on the CR territory by Region and by District as at 31 December 2021</t>
  </si>
  <si>
    <r>
      <rPr>
        <b/>
        <sz val="8"/>
        <rFont val="Arial"/>
        <family val="2"/>
        <charset val="238"/>
      </rPr>
      <t>ČR,</t>
    </r>
    <r>
      <rPr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kraje</t>
    </r>
    <r>
      <rPr>
        <sz val="8"/>
        <rFont val="Arial"/>
        <family val="2"/>
        <charset val="238"/>
      </rPr>
      <t xml:space="preserve">, okresy
</t>
    </r>
    <r>
      <rPr>
        <b/>
        <i/>
        <sz val="8"/>
        <rFont val="Arial"/>
        <family val="2"/>
        <charset val="238"/>
      </rPr>
      <t>CR,</t>
    </r>
    <r>
      <rPr>
        <i/>
        <sz val="8"/>
        <rFont val="Arial"/>
        <family val="2"/>
        <charset val="238"/>
      </rPr>
      <t xml:space="preserve"> </t>
    </r>
    <r>
      <rPr>
        <b/>
        <i/>
        <sz val="8"/>
        <rFont val="Arial"/>
        <family val="2"/>
        <charset val="238"/>
      </rPr>
      <t>Region</t>
    </r>
    <r>
      <rPr>
        <i/>
        <sz val="8"/>
        <rFont val="Arial"/>
        <family val="2"/>
        <charset val="238"/>
      </rPr>
      <t>, District</t>
    </r>
  </si>
  <si>
    <r>
      <t>Rozloha 
(km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)</t>
    </r>
    <r>
      <rPr>
        <vertAlign val="superscript"/>
        <sz val="8"/>
        <rFont val="Arial"/>
        <family val="2"/>
      </rPr>
      <t xml:space="preserve">1) 
</t>
    </r>
    <r>
      <rPr>
        <i/>
        <sz val="8"/>
        <rFont val="Arial"/>
        <family val="2"/>
      </rPr>
      <t>Area 
(km</t>
    </r>
    <r>
      <rPr>
        <i/>
        <vertAlign val="superscript"/>
        <sz val="8"/>
        <rFont val="Arial"/>
        <family val="2"/>
      </rPr>
      <t>2</t>
    </r>
    <r>
      <rPr>
        <i/>
        <sz val="8"/>
        <rFont val="Arial"/>
        <family val="2"/>
      </rPr>
      <t>)</t>
    </r>
    <r>
      <rPr>
        <i/>
        <vertAlign val="superscript"/>
        <sz val="8"/>
        <rFont val="Arial"/>
        <family val="2"/>
      </rPr>
      <t>1)</t>
    </r>
  </si>
  <si>
    <r>
      <t xml:space="preserve">Počet 
obyvatel
 </t>
    </r>
    <r>
      <rPr>
        <i/>
        <sz val="8"/>
        <rFont val="Arial"/>
        <family val="2"/>
      </rPr>
      <t>Population</t>
    </r>
  </si>
  <si>
    <t>v tom</t>
  </si>
  <si>
    <r>
      <t xml:space="preserve">Průměrný 
věk (roky)
</t>
    </r>
    <r>
      <rPr>
        <i/>
        <sz val="8"/>
        <rFont val="Arial"/>
        <family val="2"/>
        <charset val="238"/>
      </rPr>
      <t>Average 
age (years)</t>
    </r>
  </si>
  <si>
    <r>
      <t>Hustota 
obyvatelstva 
na 1 km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
</t>
    </r>
    <r>
      <rPr>
        <i/>
        <sz val="8"/>
        <rFont val="Arial"/>
        <family val="2"/>
      </rPr>
      <t>Population 
density 
per km</t>
    </r>
    <r>
      <rPr>
        <i/>
        <vertAlign val="superscript"/>
        <sz val="8"/>
        <rFont val="Arial"/>
        <family val="2"/>
      </rPr>
      <t>2</t>
    </r>
  </si>
  <si>
    <r>
      <t xml:space="preserve">Počet 
obcí 
</t>
    </r>
    <r>
      <rPr>
        <i/>
        <sz val="8"/>
        <rFont val="Arial"/>
        <family val="2"/>
      </rPr>
      <t>Number of 
municipalities</t>
    </r>
  </si>
  <si>
    <r>
      <t xml:space="preserve">muži
</t>
    </r>
    <r>
      <rPr>
        <i/>
        <sz val="8"/>
        <rFont val="Arial"/>
        <family val="2"/>
      </rPr>
      <t xml:space="preserve"> Males </t>
    </r>
  </si>
  <si>
    <r>
      <t xml:space="preserve">ženy 
</t>
    </r>
    <r>
      <rPr>
        <i/>
        <sz val="8"/>
        <rFont val="Arial"/>
        <family val="2"/>
      </rPr>
      <t xml:space="preserve">Females </t>
    </r>
  </si>
  <si>
    <r>
      <t xml:space="preserve">Česká republika
</t>
    </r>
    <r>
      <rPr>
        <b/>
        <i/>
        <sz val="8"/>
        <rFont val="Arial"/>
        <family val="2"/>
        <charset val="238"/>
      </rPr>
      <t>Czech Republic</t>
    </r>
  </si>
  <si>
    <r>
      <t xml:space="preserve">Hlavní město Praha </t>
    </r>
    <r>
      <rPr>
        <b/>
        <i/>
        <sz val="8"/>
        <rFont val="Arial"/>
        <family val="2"/>
        <charset val="238"/>
      </rPr>
      <t>(R)</t>
    </r>
  </si>
  <si>
    <r>
      <t xml:space="preserve">Středočeský kraj </t>
    </r>
    <r>
      <rPr>
        <b/>
        <i/>
        <sz val="8"/>
        <rFont val="Arial"/>
        <family val="2"/>
        <charset val="238"/>
      </rPr>
      <t>(R)</t>
    </r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</si>
  <si>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</si>
  <si>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</si>
  <si>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</si>
  <si>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</si>
  <si>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</si>
  <si>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</si>
  <si>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</si>
  <si>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</si>
  <si>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Praha-východ</t>
  </si>
  <si>
    <t>Praha-západ</t>
  </si>
  <si>
    <t>Příbram</t>
  </si>
  <si>
    <t>Rakovník</t>
  </si>
  <si>
    <r>
      <t xml:space="preserve">Jihočeský kraj </t>
    </r>
    <r>
      <rPr>
        <b/>
        <i/>
        <sz val="8"/>
        <rFont val="Arial"/>
        <family val="2"/>
        <charset val="238"/>
      </rPr>
      <t>(R</t>
    </r>
    <r>
      <rPr>
        <b/>
        <sz val="8"/>
        <rFont val="Arial"/>
        <family val="2"/>
        <charset val="238"/>
      </rPr>
      <t>)</t>
    </r>
  </si>
  <si>
    <t>České Budějovice</t>
  </si>
  <si>
    <t>Český Krumlov</t>
  </si>
  <si>
    <t>Jindřichův Hradec</t>
  </si>
  <si>
    <t>Písek</t>
  </si>
  <si>
    <t>Prachatice</t>
  </si>
  <si>
    <t>Strakonice</t>
  </si>
  <si>
    <t>Tábor</t>
  </si>
  <si>
    <r>
      <t xml:space="preserve">Plzeňský kraj </t>
    </r>
    <r>
      <rPr>
        <b/>
        <i/>
        <sz val="8"/>
        <rFont val="Arial"/>
        <family val="2"/>
        <charset val="238"/>
      </rPr>
      <t>(R)</t>
    </r>
  </si>
  <si>
    <t>Domažlice</t>
  </si>
  <si>
    <t>Klatovy</t>
  </si>
  <si>
    <t>Plzeň-město</t>
  </si>
  <si>
    <t>Plzeň-jih</t>
  </si>
  <si>
    <t>Plzeň-sever</t>
  </si>
  <si>
    <t>Rokycany</t>
  </si>
  <si>
    <t>Tachov</t>
  </si>
  <si>
    <r>
      <t xml:space="preserve">Karlovarský kraj </t>
    </r>
    <r>
      <rPr>
        <b/>
        <i/>
        <sz val="8"/>
        <rFont val="Arial"/>
        <family val="2"/>
        <charset val="238"/>
      </rPr>
      <t>(R)</t>
    </r>
  </si>
  <si>
    <t>Cheb</t>
  </si>
  <si>
    <t>Karlovy Vary</t>
  </si>
  <si>
    <t>Sokolov</t>
  </si>
  <si>
    <r>
      <t xml:space="preserve">Ústecký kraj </t>
    </r>
    <r>
      <rPr>
        <b/>
        <i/>
        <sz val="8"/>
        <rFont val="Arial"/>
        <family val="2"/>
        <charset val="238"/>
      </rPr>
      <t>(R)</t>
    </r>
  </si>
  <si>
    <t>Děčín</t>
  </si>
  <si>
    <t>Chomutov</t>
  </si>
  <si>
    <t>Litoměřice</t>
  </si>
  <si>
    <t>Louny</t>
  </si>
  <si>
    <t>Most</t>
  </si>
  <si>
    <t>Teplice</t>
  </si>
  <si>
    <t>Ústí nad Labem</t>
  </si>
  <si>
    <t>dokončení</t>
  </si>
  <si>
    <t>End of table</t>
  </si>
  <si>
    <r>
      <t xml:space="preserve">Liberecký kraj </t>
    </r>
    <r>
      <rPr>
        <b/>
        <i/>
        <sz val="8"/>
        <rFont val="Arial"/>
        <family val="2"/>
        <charset val="238"/>
      </rPr>
      <t>(R)</t>
    </r>
  </si>
  <si>
    <t>Česká Lípa</t>
  </si>
  <si>
    <t>Jablonec nad Nisou</t>
  </si>
  <si>
    <t>Liberec</t>
  </si>
  <si>
    <t>Semily</t>
  </si>
  <si>
    <r>
      <t xml:space="preserve">Královéhradecký kraj </t>
    </r>
    <r>
      <rPr>
        <b/>
        <i/>
        <sz val="8"/>
        <rFont val="Arial"/>
        <family val="2"/>
        <charset val="238"/>
      </rPr>
      <t>(R)</t>
    </r>
  </si>
  <si>
    <t>Hradec Králové</t>
  </si>
  <si>
    <t>Jičín</t>
  </si>
  <si>
    <t>Náchod</t>
  </si>
  <si>
    <t>Rychnov nad Kněžnou</t>
  </si>
  <si>
    <t>Trutnov</t>
  </si>
  <si>
    <r>
      <t xml:space="preserve">Pardubický kraj </t>
    </r>
    <r>
      <rPr>
        <b/>
        <i/>
        <sz val="8"/>
        <rFont val="Arial"/>
        <family val="2"/>
        <charset val="238"/>
      </rPr>
      <t>(R)</t>
    </r>
  </si>
  <si>
    <t>Chrudim</t>
  </si>
  <si>
    <t>Pardubice</t>
  </si>
  <si>
    <t>Svitavy</t>
  </si>
  <si>
    <t>Ústí nad Orlicí</t>
  </si>
  <si>
    <r>
      <t xml:space="preserve">Kraj Vysočina </t>
    </r>
    <r>
      <rPr>
        <b/>
        <i/>
        <sz val="8"/>
        <rFont val="Arial"/>
        <family val="2"/>
        <charset val="238"/>
      </rPr>
      <t>(R)</t>
    </r>
  </si>
  <si>
    <t>Havlíčkův Brod</t>
  </si>
  <si>
    <t>Jihlava</t>
  </si>
  <si>
    <t>Pelhřimov</t>
  </si>
  <si>
    <t>Třebíč</t>
  </si>
  <si>
    <t>Žďár nad Sázavou</t>
  </si>
  <si>
    <r>
      <t xml:space="preserve">Jihomoravský kraj </t>
    </r>
    <r>
      <rPr>
        <b/>
        <i/>
        <sz val="8"/>
        <rFont val="Arial"/>
        <family val="2"/>
        <charset val="238"/>
      </rPr>
      <t>(R)</t>
    </r>
  </si>
  <si>
    <t>Blansko</t>
  </si>
  <si>
    <t>Brno-město</t>
  </si>
  <si>
    <t>Brno-venkov</t>
  </si>
  <si>
    <t>Břeclav</t>
  </si>
  <si>
    <t>Hodonín</t>
  </si>
  <si>
    <t>Vyškov</t>
  </si>
  <si>
    <t>Znojmo</t>
  </si>
  <si>
    <r>
      <t xml:space="preserve">Olomoucký kraj </t>
    </r>
    <r>
      <rPr>
        <b/>
        <i/>
        <sz val="8"/>
        <rFont val="Arial"/>
        <family val="2"/>
        <charset val="238"/>
      </rPr>
      <t>(R)</t>
    </r>
  </si>
  <si>
    <t>Jeseník</t>
  </si>
  <si>
    <t>Olomouc</t>
  </si>
  <si>
    <t>Prostějov</t>
  </si>
  <si>
    <t>Přerov</t>
  </si>
  <si>
    <t>Šumperk</t>
  </si>
  <si>
    <r>
      <t xml:space="preserve">Zlínský kraj </t>
    </r>
    <r>
      <rPr>
        <b/>
        <i/>
        <sz val="8"/>
        <rFont val="Arial"/>
        <family val="2"/>
        <charset val="238"/>
      </rPr>
      <t>(R)</t>
    </r>
  </si>
  <si>
    <t>Kroměříž</t>
  </si>
  <si>
    <t>Uherské Hradiště</t>
  </si>
  <si>
    <t>Vsetín</t>
  </si>
  <si>
    <t>Zlín</t>
  </si>
  <si>
    <r>
      <t xml:space="preserve">Moravskoslezský kraj </t>
    </r>
    <r>
      <rPr>
        <b/>
        <i/>
        <sz val="8"/>
        <rFont val="Arial"/>
        <family val="2"/>
        <charset val="238"/>
      </rPr>
      <t>(R)</t>
    </r>
  </si>
  <si>
    <t>Bruntál</t>
  </si>
  <si>
    <t>Frýdek-Místek</t>
  </si>
  <si>
    <t>Karviná</t>
  </si>
  <si>
    <t>Nový Jičín</t>
  </si>
  <si>
    <t>Opava</t>
  </si>
  <si>
    <t>Ostrava-město</t>
  </si>
  <si>
    <r>
      <t>1)</t>
    </r>
    <r>
      <rPr>
        <sz val="8"/>
        <rFont val="Arial"/>
        <family val="2"/>
      </rPr>
      <t xml:space="preserve"> Pramen: Český úřad zeměměřický a katastrální</t>
    </r>
  </si>
  <si>
    <r>
      <t xml:space="preserve">1) </t>
    </r>
    <r>
      <rPr>
        <i/>
        <sz val="8"/>
        <rFont val="Arial"/>
        <family val="2"/>
      </rPr>
      <t>Source: Czech Office for Surveying, Mapping and Cadastre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</si>
</sst>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\-#,##0\ "/>
    <numFmt numFmtId="165" formatCode="#,##0.0_ ;\-#,##0.0\ "/>
  </numFmts>
  <fonts count="2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Arial"/>
      <family val="2"/>
      <charset val="238"/>
    </font>
    <font>
      <b/>
      <sz val="12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i/>
      <sz val="8"/>
      <name val="Arial"/>
      <family val="2"/>
      <charset val="238"/>
    </font>
    <font>
      <vertAlign val="superscript"/>
      <sz val="8"/>
      <name val="Arial"/>
      <family val="2"/>
    </font>
    <font>
      <i/>
      <vertAlign val="superscript"/>
      <sz val="8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  <charset val="238"/>
    </font>
    <font>
      <b/>
      <i/>
      <sz val="8"/>
      <name val="Arial"/>
      <family val="2"/>
    </font>
    <font>
      <vertAlign val="superscript"/>
      <sz val="8"/>
      <name val="Arial"/>
      <family val="2"/>
      <charset val="238"/>
    </font>
    <font>
      <sz val="9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rgb="FF000000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2" fillId="0" borderId="0" xfId="1" applyFont="1" applyFill="1" applyAlignment="1"/>
    <xf numFmtId="0" fontId="3" fillId="0" borderId="0" xfId="1" applyFont="1" applyFill="1" applyAlignment="1"/>
    <xf numFmtId="0" fontId="4" fillId="0" borderId="0" xfId="1" applyFont="1" applyFill="1" applyAlignment="1">
      <alignment horizontal="right"/>
    </xf>
    <xf numFmtId="0" fontId="2" fillId="0" borderId="0" xfId="1" applyFont="1" applyFill="1"/>
    <xf numFmtId="0" fontId="3" fillId="0" borderId="0" xfId="1" applyFont="1" applyFill="1"/>
    <xf numFmtId="0" fontId="4" fillId="0" borderId="0" xfId="1" applyFont="1" applyFill="1" applyAlignment="1">
      <alignment horizontal="right" vertical="top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/>
    <xf numFmtId="0" fontId="5" fillId="0" borderId="0" xfId="1" applyFont="1" applyFill="1" applyAlignment="1"/>
    <xf numFmtId="0" fontId="8" fillId="0" borderId="0" xfId="1" applyFont="1" applyFill="1" applyAlignment="1"/>
    <xf numFmtId="0" fontId="9" fillId="0" borderId="0" xfId="1" applyFont="1" applyFill="1" applyAlignment="1"/>
    <xf numFmtId="0" fontId="12" fillId="0" borderId="0" xfId="1" applyFont="1" applyFill="1" applyAlignment="1">
      <alignment vertical="center"/>
    </xf>
    <xf numFmtId="0" fontId="10" fillId="0" borderId="0" xfId="1" applyFont="1" applyFill="1" applyAlignment="1">
      <alignment vertical="center"/>
    </xf>
    <xf numFmtId="0" fontId="10" fillId="0" borderId="8" xfId="1" applyFont="1" applyFill="1" applyBorder="1" applyAlignment="1">
      <alignment horizontal="center" vertical="center" wrapText="1"/>
    </xf>
    <xf numFmtId="0" fontId="14" fillId="0" borderId="2" xfId="1" applyFont="1" applyFill="1" applyBorder="1" applyAlignment="1" applyProtection="1">
      <alignment horizontal="left" wrapText="1"/>
    </xf>
    <xf numFmtId="164" fontId="14" fillId="0" borderId="10" xfId="1" applyNumberFormat="1" applyFont="1" applyFill="1" applyBorder="1" applyAlignment="1" applyProtection="1">
      <alignment vertical="center"/>
    </xf>
    <xf numFmtId="165" fontId="14" fillId="0" borderId="10" xfId="1" applyNumberFormat="1" applyFont="1" applyFill="1" applyBorder="1" applyAlignment="1" applyProtection="1">
      <alignment vertical="center"/>
    </xf>
    <xf numFmtId="164" fontId="14" fillId="0" borderId="11" xfId="1" applyNumberFormat="1" applyFont="1" applyFill="1" applyBorder="1" applyAlignment="1" applyProtection="1">
      <alignment vertical="center"/>
    </xf>
    <xf numFmtId="0" fontId="19" fillId="0" borderId="0" xfId="1" applyFont="1" applyFill="1" applyAlignment="1">
      <alignment vertical="center"/>
    </xf>
    <xf numFmtId="0" fontId="14" fillId="0" borderId="12" xfId="1" applyFont="1" applyFill="1" applyBorder="1" applyAlignment="1" applyProtection="1"/>
    <xf numFmtId="164" fontId="14" fillId="0" borderId="10" xfId="1" applyNumberFormat="1" applyFont="1" applyFill="1" applyBorder="1" applyAlignment="1" applyProtection="1"/>
    <xf numFmtId="165" fontId="14" fillId="0" borderId="10" xfId="1" applyNumberFormat="1" applyFont="1" applyFill="1" applyBorder="1" applyAlignment="1" applyProtection="1"/>
    <xf numFmtId="164" fontId="14" fillId="0" borderId="11" xfId="1" applyNumberFormat="1" applyFont="1" applyFill="1" applyBorder="1" applyAlignment="1" applyProtection="1"/>
    <xf numFmtId="0" fontId="13" fillId="0" borderId="12" xfId="1" applyFont="1" applyFill="1" applyBorder="1" applyAlignment="1" applyProtection="1">
      <alignment horizontal="left" indent="1"/>
    </xf>
    <xf numFmtId="164" fontId="20" fillId="0" borderId="0" xfId="1" applyNumberFormat="1" applyFont="1" applyFill="1" applyBorder="1" applyAlignment="1"/>
    <xf numFmtId="164" fontId="13" fillId="0" borderId="10" xfId="1" applyNumberFormat="1" applyFont="1" applyFill="1" applyBorder="1" applyAlignment="1" applyProtection="1"/>
    <xf numFmtId="165" fontId="13" fillId="0" borderId="10" xfId="1" applyNumberFormat="1" applyFont="1" applyFill="1" applyBorder="1" applyAlignment="1" applyProtection="1"/>
    <xf numFmtId="164" fontId="13" fillId="0" borderId="11" xfId="1" applyNumberFormat="1" applyFont="1" applyFill="1" applyBorder="1" applyAlignment="1" applyProtection="1"/>
    <xf numFmtId="0" fontId="14" fillId="0" borderId="12" xfId="1" applyFont="1" applyFill="1" applyBorder="1" applyAlignment="1" applyProtection="1">
      <alignment wrapText="1"/>
    </xf>
    <xf numFmtId="0" fontId="21" fillId="0" borderId="0" xfId="1" applyFont="1" applyFill="1"/>
    <xf numFmtId="0" fontId="13" fillId="0" borderId="12" xfId="1" applyFont="1" applyFill="1" applyBorder="1" applyAlignment="1" applyProtection="1">
      <alignment horizontal="left" wrapText="1" indent="1"/>
    </xf>
    <xf numFmtId="0" fontId="11" fillId="0" borderId="0" xfId="1" applyFont="1" applyFill="1"/>
    <xf numFmtId="0" fontId="10" fillId="0" borderId="0" xfId="1" applyFont="1" applyFill="1"/>
    <xf numFmtId="0" fontId="22" fillId="0" borderId="0" xfId="1" applyFont="1" applyFill="1" applyAlignment="1"/>
    <xf numFmtId="0" fontId="10" fillId="0" borderId="0" xfId="1" applyFont="1" applyFill="1" applyAlignment="1"/>
    <xf numFmtId="0" fontId="18" fillId="0" borderId="0" xfId="1" applyFont="1" applyFill="1" applyAlignment="1">
      <alignment horizontal="right"/>
    </xf>
    <xf numFmtId="0" fontId="10" fillId="0" borderId="0" xfId="1" applyFont="1" applyFill="1" applyAlignment="1">
      <alignment vertical="top"/>
    </xf>
    <xf numFmtId="0" fontId="23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7" fillId="0" borderId="0" xfId="1" applyFont="1" applyFill="1" applyAlignment="1">
      <alignment vertical="center"/>
    </xf>
    <xf numFmtId="0" fontId="12" fillId="0" borderId="0" xfId="1" applyFont="1" applyFill="1" applyAlignment="1"/>
    <xf numFmtId="0" fontId="17" fillId="0" borderId="0" xfId="1" applyFont="1" applyFill="1" applyAlignment="1"/>
    <xf numFmtId="164" fontId="14" fillId="0" borderId="0" xfId="1" applyNumberFormat="1" applyFont="1" applyFill="1" applyBorder="1" applyAlignment="1" applyProtection="1"/>
    <xf numFmtId="164" fontId="13" fillId="0" borderId="0" xfId="1" applyNumberFormat="1" applyFont="1" applyFill="1" applyBorder="1" applyAlignment="1" applyProtection="1"/>
    <xf numFmtId="164" fontId="14" fillId="0" borderId="13" xfId="1" applyNumberFormat="1" applyFont="1" applyFill="1" applyBorder="1" applyAlignment="1" applyProtection="1"/>
    <xf numFmtId="164" fontId="14" fillId="0" borderId="0" xfId="1" applyNumberFormat="1" applyFont="1" applyFill="1" applyBorder="1" applyAlignment="1" applyProtection="1">
      <alignment vertical="center"/>
    </xf>
    <xf numFmtId="0" fontId="19" fillId="0" borderId="0" xfId="1" applyFont="1" applyFill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0" fontId="21" fillId="0" borderId="0" xfId="1" applyFont="1" applyFill="1" applyBorder="1"/>
    <xf numFmtId="0" fontId="11" fillId="0" borderId="0" xfId="1" applyFont="1" applyFill="1" applyBorder="1"/>
    <xf numFmtId="0" fontId="10" fillId="0" borderId="0" xfId="1" applyFont="1" applyFill="1" applyBorder="1"/>
    <xf numFmtId="0" fontId="17" fillId="0" borderId="0" xfId="1" applyFont="1" applyFill="1" applyBorder="1" applyAlignment="1">
      <alignment vertical="top"/>
    </xf>
    <xf numFmtId="0" fontId="10" fillId="0" borderId="0" xfId="1" applyFont="1" applyFill="1" applyBorder="1" applyAlignment="1">
      <alignment vertical="top"/>
    </xf>
    <xf numFmtId="0" fontId="18" fillId="0" borderId="0" xfId="1" applyFont="1" applyFill="1" applyBorder="1" applyAlignment="1">
      <alignment horizontal="right" vertical="top"/>
    </xf>
    <xf numFmtId="0" fontId="11" fillId="0" borderId="0" xfId="1" applyFont="1" applyFill="1" applyBorder="1" applyAlignment="1">
      <alignment horizontal="right" vertical="top"/>
    </xf>
    <xf numFmtId="0" fontId="10" fillId="0" borderId="0" xfId="1" applyFont="1" applyFill="1" applyBorder="1" applyAlignment="1"/>
    <xf numFmtId="0" fontId="11" fillId="0" borderId="1" xfId="1" applyFont="1" applyFill="1" applyBorder="1" applyAlignment="1">
      <alignment horizontal="right"/>
    </xf>
    <xf numFmtId="0" fontId="12" fillId="0" borderId="1" xfId="1" applyFont="1" applyFill="1" applyBorder="1" applyAlignment="1"/>
    <xf numFmtId="0" fontId="13" fillId="0" borderId="2" xfId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 wrapText="1"/>
    </xf>
    <xf numFmtId="0" fontId="10" fillId="0" borderId="7" xfId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  <xf numFmtId="0" fontId="10" fillId="0" borderId="5" xfId="1" applyFont="1" applyFill="1" applyBorder="1" applyAlignment="1">
      <alignment horizontal="center" vertical="center" wrapText="1"/>
    </xf>
    <xf numFmtId="0" fontId="10" fillId="0" borderId="9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vertical="top"/>
    </xf>
    <xf numFmtId="0" fontId="11" fillId="0" borderId="1" xfId="1" applyFont="1" applyFill="1" applyBorder="1" applyAlignment="1">
      <alignment horizontal="right" vertical="top"/>
    </xf>
    <xf numFmtId="0" fontId="9" fillId="0" borderId="1" xfId="1" applyFont="1" applyFill="1" applyBorder="1" applyAlignment="1">
      <alignment horizontal="right" vertical="top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8"/>
  <sheetViews>
    <sheetView tabSelected="1" zoomScaleNormal="100" workbookViewId="0"/>
  </sheetViews>
  <sheetFormatPr defaultColWidth="9.7109375" defaultRowHeight="12.75" x14ac:dyDescent="0.25"/>
  <cols>
    <col min="1" max="1" width="19" style="40" customWidth="1"/>
    <col min="2" max="3" width="9.42578125" style="12" customWidth="1"/>
    <col min="4" max="6" width="9" style="12" customWidth="1"/>
    <col min="7" max="7" width="9.5703125" style="12" customWidth="1"/>
    <col min="8" max="8" width="10.85546875" style="12" customWidth="1"/>
    <col min="9" max="16384" width="9.7109375" style="12"/>
  </cols>
  <sheetData>
    <row r="1" spans="1:11" s="2" customFormat="1" ht="15.75" customHeight="1" x14ac:dyDescent="0.25">
      <c r="A1" s="1" t="s">
        <v>0</v>
      </c>
      <c r="H1" s="3" t="s">
        <v>1</v>
      </c>
    </row>
    <row r="2" spans="1:11" s="7" customFormat="1" ht="11.25" customHeight="1" x14ac:dyDescent="0.25">
      <c r="A2" s="4"/>
      <c r="B2" s="5"/>
      <c r="C2" s="5"/>
      <c r="D2" s="5"/>
      <c r="E2" s="5"/>
      <c r="F2" s="5"/>
      <c r="G2" s="5"/>
      <c r="H2" s="6"/>
    </row>
    <row r="3" spans="1:11" s="9" customFormat="1" ht="14.25" customHeight="1" x14ac:dyDescent="0.2">
      <c r="A3" s="8" t="s">
        <v>2</v>
      </c>
    </row>
    <row r="4" spans="1:11" s="9" customFormat="1" ht="14.25" customHeight="1" x14ac:dyDescent="0.2">
      <c r="A4" s="10" t="s">
        <v>3</v>
      </c>
      <c r="B4" s="11"/>
      <c r="C4" s="11"/>
      <c r="D4" s="11"/>
      <c r="E4" s="11"/>
      <c r="F4" s="11"/>
      <c r="G4" s="11"/>
      <c r="H4" s="11"/>
    </row>
    <row r="5" spans="1:11" ht="11.25" customHeight="1" thickBot="1" x14ac:dyDescent="0.3">
      <c r="A5" s="66"/>
      <c r="B5" s="66"/>
      <c r="C5" s="66"/>
      <c r="D5" s="67"/>
      <c r="E5" s="68"/>
      <c r="F5" s="68"/>
      <c r="G5" s="68"/>
      <c r="H5" s="68"/>
    </row>
    <row r="6" spans="1:11" s="13" customFormat="1" ht="10.5" customHeight="1" x14ac:dyDescent="0.25">
      <c r="A6" s="59" t="s">
        <v>4</v>
      </c>
      <c r="B6" s="61" t="s">
        <v>5</v>
      </c>
      <c r="C6" s="61" t="s">
        <v>6</v>
      </c>
      <c r="D6" s="63" t="s">
        <v>7</v>
      </c>
      <c r="E6" s="63"/>
      <c r="F6" s="61" t="s">
        <v>8</v>
      </c>
      <c r="G6" s="61" t="s">
        <v>9</v>
      </c>
      <c r="H6" s="64" t="s">
        <v>10</v>
      </c>
    </row>
    <row r="7" spans="1:11" s="13" customFormat="1" ht="63.75" customHeight="1" thickBot="1" x14ac:dyDescent="0.3">
      <c r="A7" s="60"/>
      <c r="B7" s="62"/>
      <c r="C7" s="62"/>
      <c r="D7" s="14" t="s">
        <v>11</v>
      </c>
      <c r="E7" s="14" t="s">
        <v>12</v>
      </c>
      <c r="F7" s="62"/>
      <c r="G7" s="62"/>
      <c r="H7" s="65"/>
    </row>
    <row r="8" spans="1:11" s="19" customFormat="1" ht="26.25" customHeight="1" x14ac:dyDescent="0.15">
      <c r="A8" s="15" t="s">
        <v>13</v>
      </c>
      <c r="B8" s="16">
        <v>78871.040542000002</v>
      </c>
      <c r="C8" s="16">
        <v>10516707</v>
      </c>
      <c r="D8" s="16">
        <f>C8-E8</f>
        <v>5183775</v>
      </c>
      <c r="E8" s="16">
        <v>5332932</v>
      </c>
      <c r="F8" s="17">
        <v>42.8</v>
      </c>
      <c r="G8" s="16">
        <v>133.34053827272251</v>
      </c>
      <c r="H8" s="18">
        <v>6258</v>
      </c>
      <c r="J8" s="47"/>
      <c r="K8" s="46"/>
    </row>
    <row r="9" spans="1:11" s="19" customFormat="1" ht="12" customHeight="1" x14ac:dyDescent="0.2">
      <c r="A9" s="20" t="s">
        <v>14</v>
      </c>
      <c r="B9" s="21">
        <v>496.20694899999967</v>
      </c>
      <c r="C9" s="21">
        <v>1275406</v>
      </c>
      <c r="D9" s="21">
        <f t="shared" ref="D9:D50" si="0">C9-E9</f>
        <v>623121</v>
      </c>
      <c r="E9" s="21">
        <v>652285</v>
      </c>
      <c r="F9" s="22">
        <v>42.3</v>
      </c>
      <c r="G9" s="21">
        <v>2570.3106386766885</v>
      </c>
      <c r="H9" s="23">
        <v>1</v>
      </c>
      <c r="J9" s="47"/>
      <c r="K9" s="43"/>
    </row>
    <row r="10" spans="1:11" s="19" customFormat="1" ht="12" customHeight="1" x14ac:dyDescent="0.2">
      <c r="A10" s="20" t="s">
        <v>15</v>
      </c>
      <c r="B10" s="21">
        <v>10928.469459</v>
      </c>
      <c r="C10" s="21">
        <v>1386824</v>
      </c>
      <c r="D10" s="21">
        <f t="shared" si="0"/>
        <v>685492</v>
      </c>
      <c r="E10" s="21">
        <v>701332</v>
      </c>
      <c r="F10" s="22">
        <v>41.5</v>
      </c>
      <c r="G10" s="21">
        <v>126.90011215229219</v>
      </c>
      <c r="H10" s="23">
        <v>1144</v>
      </c>
      <c r="J10" s="47"/>
      <c r="K10" s="43"/>
    </row>
    <row r="11" spans="1:11" s="13" customFormat="1" ht="12" customHeight="1" x14ac:dyDescent="0.2">
      <c r="A11" s="24" t="s">
        <v>16</v>
      </c>
      <c r="B11" s="25">
        <v>1474.8394359999998</v>
      </c>
      <c r="C11" s="26">
        <v>99323</v>
      </c>
      <c r="D11" s="26">
        <f t="shared" si="0"/>
        <v>49141</v>
      </c>
      <c r="E11" s="26">
        <v>50182</v>
      </c>
      <c r="F11" s="27">
        <v>42.7</v>
      </c>
      <c r="G11" s="26">
        <v>67.344958085322062</v>
      </c>
      <c r="H11" s="28">
        <v>114</v>
      </c>
      <c r="J11" s="48"/>
      <c r="K11" s="44"/>
    </row>
    <row r="12" spans="1:11" s="13" customFormat="1" ht="12" customHeight="1" x14ac:dyDescent="0.2">
      <c r="A12" s="24" t="s">
        <v>17</v>
      </c>
      <c r="B12" s="25">
        <v>703.64186099999995</v>
      </c>
      <c r="C12" s="26">
        <v>96624</v>
      </c>
      <c r="D12" s="26">
        <f t="shared" si="0"/>
        <v>47899</v>
      </c>
      <c r="E12" s="26">
        <v>48725</v>
      </c>
      <c r="F12" s="27">
        <v>41.4</v>
      </c>
      <c r="G12" s="26">
        <v>137.3198573812538</v>
      </c>
      <c r="H12" s="28">
        <v>85</v>
      </c>
      <c r="J12" s="48"/>
      <c r="K12" s="44"/>
    </row>
    <row r="13" spans="1:11" s="13" customFormat="1" ht="12" customHeight="1" x14ac:dyDescent="0.2">
      <c r="A13" s="24" t="s">
        <v>18</v>
      </c>
      <c r="B13" s="25">
        <v>719.6519679999999</v>
      </c>
      <c r="C13" s="26">
        <v>164493</v>
      </c>
      <c r="D13" s="26">
        <f t="shared" si="0"/>
        <v>80538</v>
      </c>
      <c r="E13" s="26">
        <v>83955</v>
      </c>
      <c r="F13" s="27">
        <v>42.3</v>
      </c>
      <c r="G13" s="26">
        <v>228.57298710256569</v>
      </c>
      <c r="H13" s="28">
        <v>100</v>
      </c>
      <c r="J13" s="48"/>
      <c r="K13" s="44"/>
    </row>
    <row r="14" spans="1:11" s="13" customFormat="1" ht="12" customHeight="1" x14ac:dyDescent="0.2">
      <c r="A14" s="24" t="s">
        <v>19</v>
      </c>
      <c r="B14" s="25">
        <v>747.60260200000016</v>
      </c>
      <c r="C14" s="26">
        <v>103894</v>
      </c>
      <c r="D14" s="26">
        <f t="shared" si="0"/>
        <v>51826</v>
      </c>
      <c r="E14" s="26">
        <v>52068</v>
      </c>
      <c r="F14" s="27">
        <v>41.8</v>
      </c>
      <c r="G14" s="26">
        <v>138.96955377370392</v>
      </c>
      <c r="H14" s="28">
        <v>89</v>
      </c>
      <c r="J14" s="48"/>
      <c r="K14" s="44"/>
    </row>
    <row r="15" spans="1:11" s="13" customFormat="1" ht="12" customHeight="1" x14ac:dyDescent="0.2">
      <c r="A15" s="24" t="s">
        <v>20</v>
      </c>
      <c r="B15" s="25">
        <v>917.39965199999995</v>
      </c>
      <c r="C15" s="26">
        <v>75683</v>
      </c>
      <c r="D15" s="26">
        <f t="shared" si="0"/>
        <v>37593</v>
      </c>
      <c r="E15" s="26">
        <v>38090</v>
      </c>
      <c r="F15" s="27">
        <v>43.4</v>
      </c>
      <c r="G15" s="26">
        <v>82.497306201289049</v>
      </c>
      <c r="H15" s="28">
        <v>88</v>
      </c>
      <c r="J15" s="48"/>
      <c r="K15" s="44"/>
    </row>
    <row r="16" spans="1:11" s="13" customFormat="1" ht="12" customHeight="1" x14ac:dyDescent="0.2">
      <c r="A16" s="24" t="s">
        <v>21</v>
      </c>
      <c r="B16" s="25">
        <v>701.07007399999998</v>
      </c>
      <c r="C16" s="26">
        <v>109354</v>
      </c>
      <c r="D16" s="26">
        <f t="shared" si="0"/>
        <v>54244</v>
      </c>
      <c r="E16" s="26">
        <v>55110</v>
      </c>
      <c r="F16" s="27">
        <v>41.7</v>
      </c>
      <c r="G16" s="26">
        <v>155.98155456283246</v>
      </c>
      <c r="H16" s="28">
        <v>69</v>
      </c>
      <c r="J16" s="48"/>
      <c r="K16" s="44"/>
    </row>
    <row r="17" spans="1:11" s="13" customFormat="1" ht="12" customHeight="1" x14ac:dyDescent="0.2">
      <c r="A17" s="24" t="s">
        <v>22</v>
      </c>
      <c r="B17" s="25">
        <v>1022.8840919999997</v>
      </c>
      <c r="C17" s="26">
        <v>127592</v>
      </c>
      <c r="D17" s="26">
        <f t="shared" si="0"/>
        <v>64053</v>
      </c>
      <c r="E17" s="26">
        <v>63539</v>
      </c>
      <c r="F17" s="27">
        <v>41.9</v>
      </c>
      <c r="G17" s="26">
        <v>124.73749567316572</v>
      </c>
      <c r="H17" s="28">
        <v>120</v>
      </c>
      <c r="J17" s="48"/>
      <c r="K17" s="44"/>
    </row>
    <row r="18" spans="1:11" s="13" customFormat="1" ht="12" customHeight="1" x14ac:dyDescent="0.2">
      <c r="A18" s="24" t="s">
        <v>23</v>
      </c>
      <c r="B18" s="25">
        <v>846.3844160000001</v>
      </c>
      <c r="C18" s="26">
        <v>101120</v>
      </c>
      <c r="D18" s="26">
        <f t="shared" si="0"/>
        <v>49772</v>
      </c>
      <c r="E18" s="26">
        <v>51348</v>
      </c>
      <c r="F18" s="27">
        <v>41.5</v>
      </c>
      <c r="G18" s="26">
        <v>119.47289917965595</v>
      </c>
      <c r="H18" s="28">
        <v>87</v>
      </c>
      <c r="J18" s="48"/>
      <c r="K18" s="44"/>
    </row>
    <row r="19" spans="1:11" s="13" customFormat="1" ht="12" customHeight="1" x14ac:dyDescent="0.2">
      <c r="A19" s="24" t="s">
        <v>24</v>
      </c>
      <c r="B19" s="25">
        <v>755.4524879999999</v>
      </c>
      <c r="C19" s="26">
        <v>188384</v>
      </c>
      <c r="D19" s="26">
        <f t="shared" si="0"/>
        <v>92902</v>
      </c>
      <c r="E19" s="26">
        <v>95482</v>
      </c>
      <c r="F19" s="27">
        <v>38.9</v>
      </c>
      <c r="G19" s="26">
        <v>249.36578142555544</v>
      </c>
      <c r="H19" s="28">
        <v>110</v>
      </c>
      <c r="J19" s="48"/>
      <c r="K19" s="44"/>
    </row>
    <row r="20" spans="1:11" s="13" customFormat="1" ht="12" customHeight="1" x14ac:dyDescent="0.2">
      <c r="A20" s="24" t="s">
        <v>25</v>
      </c>
      <c r="B20" s="25">
        <v>580.34111499999995</v>
      </c>
      <c r="C20" s="26">
        <v>151093</v>
      </c>
      <c r="D20" s="26">
        <f t="shared" si="0"/>
        <v>73884</v>
      </c>
      <c r="E20" s="26">
        <v>77209</v>
      </c>
      <c r="F20" s="27">
        <v>39.4</v>
      </c>
      <c r="G20" s="26">
        <v>260.35205174115578</v>
      </c>
      <c r="H20" s="28">
        <v>79</v>
      </c>
      <c r="J20" s="48"/>
      <c r="K20" s="44"/>
    </row>
    <row r="21" spans="1:11" s="13" customFormat="1" ht="12" customHeight="1" x14ac:dyDescent="0.2">
      <c r="A21" s="24" t="s">
        <v>26</v>
      </c>
      <c r="B21" s="25">
        <v>1562.9169089999996</v>
      </c>
      <c r="C21" s="26">
        <v>114366</v>
      </c>
      <c r="D21" s="26">
        <f t="shared" si="0"/>
        <v>56456</v>
      </c>
      <c r="E21" s="26">
        <v>57910</v>
      </c>
      <c r="F21" s="27">
        <v>43.2</v>
      </c>
      <c r="G21" s="26">
        <v>73.174715393651184</v>
      </c>
      <c r="H21" s="28">
        <v>120</v>
      </c>
      <c r="J21" s="48"/>
      <c r="K21" s="44"/>
    </row>
    <row r="22" spans="1:11" s="13" customFormat="1" ht="12" customHeight="1" x14ac:dyDescent="0.2">
      <c r="A22" s="24" t="s">
        <v>27</v>
      </c>
      <c r="B22" s="25">
        <v>896.28484600000002</v>
      </c>
      <c r="C22" s="26">
        <v>54898</v>
      </c>
      <c r="D22" s="26">
        <f t="shared" si="0"/>
        <v>27184</v>
      </c>
      <c r="E22" s="26">
        <v>27714</v>
      </c>
      <c r="F22" s="27">
        <v>43.3</v>
      </c>
      <c r="G22" s="26">
        <v>61.250617194971525</v>
      </c>
      <c r="H22" s="28">
        <v>83</v>
      </c>
      <c r="J22" s="48"/>
      <c r="K22" s="44"/>
    </row>
    <row r="23" spans="1:11" s="19" customFormat="1" ht="12" customHeight="1" x14ac:dyDescent="0.2">
      <c r="A23" s="20" t="s">
        <v>28</v>
      </c>
      <c r="B23" s="21">
        <v>10058.009827</v>
      </c>
      <c r="C23" s="21">
        <v>637047</v>
      </c>
      <c r="D23" s="21">
        <f t="shared" si="0"/>
        <v>315242</v>
      </c>
      <c r="E23" s="21">
        <v>321805</v>
      </c>
      <c r="F23" s="22">
        <v>43.2</v>
      </c>
      <c r="G23" s="21">
        <v>63.337281525604936</v>
      </c>
      <c r="H23" s="23">
        <v>624</v>
      </c>
      <c r="J23" s="47"/>
      <c r="K23" s="43"/>
    </row>
    <row r="24" spans="1:11" s="13" customFormat="1" ht="12" customHeight="1" x14ac:dyDescent="0.2">
      <c r="A24" s="24" t="s">
        <v>29</v>
      </c>
      <c r="B24" s="25">
        <v>1638.4892850000003</v>
      </c>
      <c r="C24" s="26">
        <v>195533</v>
      </c>
      <c r="D24" s="26">
        <f t="shared" si="0"/>
        <v>95933</v>
      </c>
      <c r="E24" s="26">
        <v>99600</v>
      </c>
      <c r="F24" s="27">
        <v>42.4</v>
      </c>
      <c r="G24" s="26">
        <v>119.33736875184995</v>
      </c>
      <c r="H24" s="28">
        <v>109</v>
      </c>
      <c r="J24" s="48"/>
      <c r="K24" s="44"/>
    </row>
    <row r="25" spans="1:11" s="13" customFormat="1" ht="12" customHeight="1" x14ac:dyDescent="0.2">
      <c r="A25" s="24" t="s">
        <v>30</v>
      </c>
      <c r="B25" s="25">
        <v>1613.689071</v>
      </c>
      <c r="C25" s="26">
        <v>60096</v>
      </c>
      <c r="D25" s="26">
        <f t="shared" si="0"/>
        <v>30374</v>
      </c>
      <c r="E25" s="26">
        <v>29722</v>
      </c>
      <c r="F25" s="27">
        <v>42.2</v>
      </c>
      <c r="G25" s="26">
        <v>37.241375107509789</v>
      </c>
      <c r="H25" s="28">
        <v>47</v>
      </c>
      <c r="J25" s="48"/>
      <c r="K25" s="44"/>
    </row>
    <row r="26" spans="1:11" s="13" customFormat="1" ht="12" customHeight="1" x14ac:dyDescent="0.2">
      <c r="A26" s="24" t="s">
        <v>31</v>
      </c>
      <c r="B26" s="25">
        <v>1943.8747190000004</v>
      </c>
      <c r="C26" s="26">
        <v>89283</v>
      </c>
      <c r="D26" s="26">
        <f t="shared" si="0"/>
        <v>44097</v>
      </c>
      <c r="E26" s="26">
        <v>45186</v>
      </c>
      <c r="F26" s="27">
        <v>43.9</v>
      </c>
      <c r="G26" s="26">
        <v>45.930429120416989</v>
      </c>
      <c r="H26" s="28">
        <v>106</v>
      </c>
      <c r="J26" s="48"/>
      <c r="K26" s="44"/>
    </row>
    <row r="27" spans="1:11" s="13" customFormat="1" ht="12" customHeight="1" x14ac:dyDescent="0.2">
      <c r="A27" s="24" t="s">
        <v>32</v>
      </c>
      <c r="B27" s="25">
        <v>1126.840702</v>
      </c>
      <c r="C27" s="26">
        <v>70769</v>
      </c>
      <c r="D27" s="26">
        <f t="shared" si="0"/>
        <v>35004</v>
      </c>
      <c r="E27" s="26">
        <v>35765</v>
      </c>
      <c r="F27" s="27">
        <v>44</v>
      </c>
      <c r="G27" s="26">
        <v>62.803020759184477</v>
      </c>
      <c r="H27" s="28">
        <v>75</v>
      </c>
      <c r="J27" s="48"/>
      <c r="K27" s="44"/>
    </row>
    <row r="28" spans="1:11" s="13" customFormat="1" ht="12" customHeight="1" x14ac:dyDescent="0.2">
      <c r="A28" s="24" t="s">
        <v>33</v>
      </c>
      <c r="B28" s="25">
        <v>1376.7439420000001</v>
      </c>
      <c r="C28" s="26">
        <v>50230</v>
      </c>
      <c r="D28" s="26">
        <f t="shared" si="0"/>
        <v>25225</v>
      </c>
      <c r="E28" s="26">
        <v>25005</v>
      </c>
      <c r="F28" s="27">
        <v>43</v>
      </c>
      <c r="G28" s="26">
        <v>36.484634845772938</v>
      </c>
      <c r="H28" s="28">
        <v>65</v>
      </c>
      <c r="J28" s="48"/>
      <c r="K28" s="44"/>
    </row>
    <row r="29" spans="1:11" s="13" customFormat="1" ht="12" customHeight="1" x14ac:dyDescent="0.2">
      <c r="A29" s="24" t="s">
        <v>34</v>
      </c>
      <c r="B29" s="25">
        <v>1032.0007539999999</v>
      </c>
      <c r="C29" s="26">
        <v>69773</v>
      </c>
      <c r="D29" s="26">
        <f t="shared" si="0"/>
        <v>34536</v>
      </c>
      <c r="E29" s="26">
        <v>35237</v>
      </c>
      <c r="F29" s="27">
        <v>43.5</v>
      </c>
      <c r="G29" s="26">
        <v>67.60944672720656</v>
      </c>
      <c r="H29" s="28">
        <v>112</v>
      </c>
      <c r="J29" s="48"/>
      <c r="K29" s="44"/>
    </row>
    <row r="30" spans="1:11" s="13" customFormat="1" ht="12" customHeight="1" x14ac:dyDescent="0.2">
      <c r="A30" s="24" t="s">
        <v>35</v>
      </c>
      <c r="B30" s="25">
        <v>1326.3713539999999</v>
      </c>
      <c r="C30" s="26">
        <v>101363</v>
      </c>
      <c r="D30" s="26">
        <f t="shared" si="0"/>
        <v>50073</v>
      </c>
      <c r="E30" s="26">
        <v>51290</v>
      </c>
      <c r="F30" s="27">
        <v>43.8</v>
      </c>
      <c r="G30" s="26">
        <v>76.421282542264564</v>
      </c>
      <c r="H30" s="28">
        <v>110</v>
      </c>
      <c r="J30" s="48"/>
      <c r="K30" s="44"/>
    </row>
    <row r="31" spans="1:11" s="19" customFormat="1" ht="12" customHeight="1" x14ac:dyDescent="0.2">
      <c r="A31" s="20" t="s">
        <v>36</v>
      </c>
      <c r="B31" s="21">
        <v>7649.0295569999989</v>
      </c>
      <c r="C31" s="21">
        <v>578707</v>
      </c>
      <c r="D31" s="21">
        <f t="shared" si="0"/>
        <v>286745</v>
      </c>
      <c r="E31" s="21">
        <v>291962</v>
      </c>
      <c r="F31" s="22">
        <v>43.1</v>
      </c>
      <c r="G31" s="21">
        <v>75.657571419683833</v>
      </c>
      <c r="H31" s="23">
        <v>501</v>
      </c>
      <c r="J31" s="47"/>
      <c r="K31" s="43"/>
    </row>
    <row r="32" spans="1:11" s="13" customFormat="1" ht="12" customHeight="1" x14ac:dyDescent="0.2">
      <c r="A32" s="24" t="s">
        <v>37</v>
      </c>
      <c r="B32" s="25">
        <v>1051.8460799999998</v>
      </c>
      <c r="C32" s="26">
        <v>54391</v>
      </c>
      <c r="D32" s="26">
        <f t="shared" si="0"/>
        <v>27016</v>
      </c>
      <c r="E32" s="26">
        <v>27375</v>
      </c>
      <c r="F32" s="27">
        <v>42.9</v>
      </c>
      <c r="G32" s="26">
        <v>51.710037270852418</v>
      </c>
      <c r="H32" s="28">
        <v>85</v>
      </c>
      <c r="J32" s="48"/>
      <c r="K32" s="44"/>
    </row>
    <row r="33" spans="1:11" s="13" customFormat="1" ht="12" customHeight="1" x14ac:dyDescent="0.2">
      <c r="A33" s="24" t="s">
        <v>38</v>
      </c>
      <c r="B33" s="25">
        <v>1945.7176339999999</v>
      </c>
      <c r="C33" s="26">
        <v>84614</v>
      </c>
      <c r="D33" s="26">
        <f t="shared" si="0"/>
        <v>41886</v>
      </c>
      <c r="E33" s="26">
        <v>42728</v>
      </c>
      <c r="F33" s="27">
        <v>44.2</v>
      </c>
      <c r="G33" s="26">
        <v>43.487296677293727</v>
      </c>
      <c r="H33" s="28">
        <v>94</v>
      </c>
      <c r="J33" s="48"/>
      <c r="K33" s="44"/>
    </row>
    <row r="34" spans="1:11" s="13" customFormat="1" ht="12" customHeight="1" x14ac:dyDescent="0.2">
      <c r="A34" s="24" t="s">
        <v>39</v>
      </c>
      <c r="B34" s="25">
        <v>261.41703800000005</v>
      </c>
      <c r="C34" s="26">
        <v>188407</v>
      </c>
      <c r="D34" s="26">
        <f t="shared" si="0"/>
        <v>91990</v>
      </c>
      <c r="E34" s="26">
        <v>96417</v>
      </c>
      <c r="F34" s="27">
        <v>43.4</v>
      </c>
      <c r="G34" s="26">
        <v>720.71430937106697</v>
      </c>
      <c r="H34" s="28">
        <v>15</v>
      </c>
      <c r="J34" s="48"/>
      <c r="K34" s="44"/>
    </row>
    <row r="35" spans="1:11" s="13" customFormat="1" ht="12" customHeight="1" x14ac:dyDescent="0.2">
      <c r="A35" s="24" t="s">
        <v>40</v>
      </c>
      <c r="B35" s="25">
        <v>1068.2342799999999</v>
      </c>
      <c r="C35" s="26">
        <v>68918</v>
      </c>
      <c r="D35" s="26">
        <f t="shared" si="0"/>
        <v>34534</v>
      </c>
      <c r="E35" s="26">
        <v>34384</v>
      </c>
      <c r="F35" s="27">
        <v>42.9</v>
      </c>
      <c r="G35" s="26">
        <v>64.515810146066471</v>
      </c>
      <c r="H35" s="28">
        <v>90</v>
      </c>
      <c r="J35" s="48"/>
      <c r="K35" s="44"/>
    </row>
    <row r="36" spans="1:11" s="13" customFormat="1" ht="12" customHeight="1" x14ac:dyDescent="0.2">
      <c r="A36" s="24" t="s">
        <v>41</v>
      </c>
      <c r="B36" s="25">
        <v>1286.7613670000001</v>
      </c>
      <c r="C36" s="26">
        <v>80666</v>
      </c>
      <c r="D36" s="26">
        <f t="shared" si="0"/>
        <v>40478</v>
      </c>
      <c r="E36" s="26">
        <v>40188</v>
      </c>
      <c r="F36" s="27">
        <v>42.2</v>
      </c>
      <c r="G36" s="26">
        <v>62.689168379423364</v>
      </c>
      <c r="H36" s="28">
        <v>98</v>
      </c>
      <c r="J36" s="48"/>
      <c r="K36" s="44"/>
    </row>
    <row r="37" spans="1:11" s="13" customFormat="1" ht="12" customHeight="1" x14ac:dyDescent="0.2">
      <c r="A37" s="24" t="s">
        <v>42</v>
      </c>
      <c r="B37" s="25">
        <v>656.61586499999987</v>
      </c>
      <c r="C37" s="26">
        <v>48770</v>
      </c>
      <c r="D37" s="26">
        <f t="shared" si="0"/>
        <v>24321</v>
      </c>
      <c r="E37" s="26">
        <v>24449</v>
      </c>
      <c r="F37" s="27">
        <v>43.2</v>
      </c>
      <c r="G37" s="26">
        <v>74.274781648780305</v>
      </c>
      <c r="H37" s="28">
        <v>68</v>
      </c>
      <c r="J37" s="48"/>
      <c r="K37" s="44"/>
    </row>
    <row r="38" spans="1:11" s="13" customFormat="1" ht="12" customHeight="1" x14ac:dyDescent="0.2">
      <c r="A38" s="24" t="s">
        <v>43</v>
      </c>
      <c r="B38" s="25">
        <v>1378.437293</v>
      </c>
      <c r="C38" s="26">
        <v>52941</v>
      </c>
      <c r="D38" s="26">
        <f t="shared" si="0"/>
        <v>26520</v>
      </c>
      <c r="E38" s="26">
        <v>26421</v>
      </c>
      <c r="F38" s="27">
        <v>42.1</v>
      </c>
      <c r="G38" s="26">
        <v>38.406534899226642</v>
      </c>
      <c r="H38" s="28">
        <v>51</v>
      </c>
      <c r="J38" s="48"/>
      <c r="K38" s="44"/>
    </row>
    <row r="39" spans="1:11" s="19" customFormat="1" ht="12" customHeight="1" x14ac:dyDescent="0.2">
      <c r="A39" s="20" t="s">
        <v>44</v>
      </c>
      <c r="B39" s="21">
        <v>3310.3358199999993</v>
      </c>
      <c r="C39" s="21">
        <v>283210</v>
      </c>
      <c r="D39" s="21">
        <f t="shared" si="0"/>
        <v>139826</v>
      </c>
      <c r="E39" s="21">
        <v>143384</v>
      </c>
      <c r="F39" s="22">
        <v>43.6</v>
      </c>
      <c r="G39" s="21">
        <v>85.553253627301189</v>
      </c>
      <c r="H39" s="23">
        <v>134</v>
      </c>
      <c r="J39" s="47"/>
      <c r="K39" s="43"/>
    </row>
    <row r="40" spans="1:11" s="13" customFormat="1" ht="12" customHeight="1" x14ac:dyDescent="0.2">
      <c r="A40" s="24" t="s">
        <v>45</v>
      </c>
      <c r="B40" s="25">
        <v>1045.8954289999995</v>
      </c>
      <c r="C40" s="26">
        <v>87958</v>
      </c>
      <c r="D40" s="26">
        <f t="shared" si="0"/>
        <v>43414</v>
      </c>
      <c r="E40" s="26">
        <v>44544</v>
      </c>
      <c r="F40" s="27">
        <v>43.3</v>
      </c>
      <c r="G40" s="26">
        <v>84.098273652556557</v>
      </c>
      <c r="H40" s="28">
        <v>40</v>
      </c>
      <c r="J40" s="48"/>
      <c r="K40" s="44"/>
    </row>
    <row r="41" spans="1:11" s="13" customFormat="1" ht="12" customHeight="1" x14ac:dyDescent="0.2">
      <c r="A41" s="24" t="s">
        <v>46</v>
      </c>
      <c r="B41" s="25">
        <v>1510.716985</v>
      </c>
      <c r="C41" s="26">
        <v>110052</v>
      </c>
      <c r="D41" s="26">
        <f t="shared" si="0"/>
        <v>53934</v>
      </c>
      <c r="E41" s="26">
        <v>56118</v>
      </c>
      <c r="F41" s="27">
        <v>44.3</v>
      </c>
      <c r="G41" s="26">
        <v>72.847529413326882</v>
      </c>
      <c r="H41" s="28">
        <v>56</v>
      </c>
      <c r="J41" s="48"/>
      <c r="K41" s="44"/>
    </row>
    <row r="42" spans="1:11" s="13" customFormat="1" ht="12" customHeight="1" x14ac:dyDescent="0.2">
      <c r="A42" s="24" t="s">
        <v>47</v>
      </c>
      <c r="B42" s="25">
        <v>753.72340600000007</v>
      </c>
      <c r="C42" s="26">
        <v>85200</v>
      </c>
      <c r="D42" s="26">
        <f t="shared" si="0"/>
        <v>42478</v>
      </c>
      <c r="E42" s="26">
        <v>42722</v>
      </c>
      <c r="F42" s="27">
        <v>42.8</v>
      </c>
      <c r="G42" s="26">
        <v>113.038814134956</v>
      </c>
      <c r="H42" s="28">
        <v>38</v>
      </c>
      <c r="J42" s="48"/>
      <c r="K42" s="44"/>
    </row>
    <row r="43" spans="1:11" s="30" customFormat="1" ht="12" customHeight="1" x14ac:dyDescent="0.2">
      <c r="A43" s="29" t="s">
        <v>48</v>
      </c>
      <c r="B43" s="21">
        <v>5338.6591339999995</v>
      </c>
      <c r="C43" s="21">
        <v>798898</v>
      </c>
      <c r="D43" s="21">
        <f t="shared" si="0"/>
        <v>394781</v>
      </c>
      <c r="E43" s="21">
        <v>404117</v>
      </c>
      <c r="F43" s="22">
        <v>42.7</v>
      </c>
      <c r="G43" s="21">
        <v>149.64394241095223</v>
      </c>
      <c r="H43" s="23">
        <v>354</v>
      </c>
      <c r="J43" s="49"/>
      <c r="K43" s="43"/>
    </row>
    <row r="44" spans="1:11" s="32" customFormat="1" ht="12" customHeight="1" x14ac:dyDescent="0.2">
      <c r="A44" s="31" t="s">
        <v>49</v>
      </c>
      <c r="B44" s="25">
        <v>908.80101500000023</v>
      </c>
      <c r="C44" s="26">
        <v>126294</v>
      </c>
      <c r="D44" s="26">
        <f t="shared" si="0"/>
        <v>62606</v>
      </c>
      <c r="E44" s="26">
        <v>63688</v>
      </c>
      <c r="F44" s="27">
        <v>43</v>
      </c>
      <c r="G44" s="26">
        <v>138.96771451119031</v>
      </c>
      <c r="H44" s="28">
        <v>52</v>
      </c>
      <c r="J44" s="50"/>
      <c r="K44" s="44"/>
    </row>
    <row r="45" spans="1:11" s="32" customFormat="1" ht="12" customHeight="1" x14ac:dyDescent="0.2">
      <c r="A45" s="31" t="s">
        <v>50</v>
      </c>
      <c r="B45" s="25">
        <v>935.69236200000023</v>
      </c>
      <c r="C45" s="26">
        <v>121480</v>
      </c>
      <c r="D45" s="26">
        <f t="shared" si="0"/>
        <v>60292</v>
      </c>
      <c r="E45" s="26">
        <v>61188</v>
      </c>
      <c r="F45" s="27">
        <v>42.3</v>
      </c>
      <c r="G45" s="26">
        <v>129.82899608194083</v>
      </c>
      <c r="H45" s="28">
        <v>44</v>
      </c>
      <c r="J45" s="50"/>
      <c r="K45" s="44"/>
    </row>
    <row r="46" spans="1:11" s="33" customFormat="1" ht="12" customHeight="1" x14ac:dyDescent="0.2">
      <c r="A46" s="24" t="s">
        <v>51</v>
      </c>
      <c r="B46" s="25">
        <v>1032.4124390000004</v>
      </c>
      <c r="C46" s="26">
        <v>117582</v>
      </c>
      <c r="D46" s="26">
        <f t="shared" si="0"/>
        <v>58344</v>
      </c>
      <c r="E46" s="26">
        <v>59238</v>
      </c>
      <c r="F46" s="27">
        <v>42.8</v>
      </c>
      <c r="G46" s="26">
        <v>113.89053013918593</v>
      </c>
      <c r="H46" s="28">
        <v>105</v>
      </c>
      <c r="J46" s="51"/>
      <c r="K46" s="44"/>
    </row>
    <row r="47" spans="1:11" s="33" customFormat="1" ht="12" customHeight="1" x14ac:dyDescent="0.2">
      <c r="A47" s="24" t="s">
        <v>52</v>
      </c>
      <c r="B47" s="25">
        <v>1120.9838769999997</v>
      </c>
      <c r="C47" s="26">
        <v>85381</v>
      </c>
      <c r="D47" s="26">
        <f t="shared" si="0"/>
        <v>42212</v>
      </c>
      <c r="E47" s="26">
        <v>43169</v>
      </c>
      <c r="F47" s="27">
        <v>42.5</v>
      </c>
      <c r="G47" s="26">
        <v>76.166126696218328</v>
      </c>
      <c r="H47" s="28">
        <v>70</v>
      </c>
      <c r="J47" s="51"/>
      <c r="K47" s="44"/>
    </row>
    <row r="48" spans="1:11" s="33" customFormat="1" ht="12" customHeight="1" x14ac:dyDescent="0.2">
      <c r="A48" s="24" t="s">
        <v>53</v>
      </c>
      <c r="B48" s="25">
        <v>467.09606199999996</v>
      </c>
      <c r="C48" s="26">
        <v>106773</v>
      </c>
      <c r="D48" s="26">
        <f t="shared" si="0"/>
        <v>52469</v>
      </c>
      <c r="E48" s="26">
        <v>54304</v>
      </c>
      <c r="F48" s="27">
        <v>42.7</v>
      </c>
      <c r="G48" s="26">
        <v>228.58895350738368</v>
      </c>
      <c r="H48" s="28">
        <v>26</v>
      </c>
      <c r="J48" s="51"/>
      <c r="K48" s="44"/>
    </row>
    <row r="49" spans="1:11" s="33" customFormat="1" ht="12" customHeight="1" x14ac:dyDescent="0.2">
      <c r="A49" s="24" t="s">
        <v>54</v>
      </c>
      <c r="B49" s="25">
        <v>468.92337099999997</v>
      </c>
      <c r="C49" s="26">
        <v>124472</v>
      </c>
      <c r="D49" s="26">
        <f t="shared" si="0"/>
        <v>61452</v>
      </c>
      <c r="E49" s="26">
        <v>63020</v>
      </c>
      <c r="F49" s="27">
        <v>42.7</v>
      </c>
      <c r="G49" s="26">
        <v>265.44209075047365</v>
      </c>
      <c r="H49" s="28">
        <v>34</v>
      </c>
      <c r="J49" s="51"/>
      <c r="K49" s="44"/>
    </row>
    <row r="50" spans="1:11" s="33" customFormat="1" ht="12" customHeight="1" x14ac:dyDescent="0.2">
      <c r="A50" s="24" t="s">
        <v>55</v>
      </c>
      <c r="B50" s="25">
        <v>404.75000800000004</v>
      </c>
      <c r="C50" s="26">
        <v>116916</v>
      </c>
      <c r="D50" s="26">
        <f t="shared" si="0"/>
        <v>57406</v>
      </c>
      <c r="E50" s="26">
        <v>59510</v>
      </c>
      <c r="F50" s="27">
        <v>42.5</v>
      </c>
      <c r="G50" s="26">
        <v>288.85978428442678</v>
      </c>
      <c r="H50" s="28">
        <v>23</v>
      </c>
      <c r="J50" s="51"/>
      <c r="K50" s="44"/>
    </row>
    <row r="51" spans="1:11" s="13" customFormat="1" ht="7.5" customHeight="1" x14ac:dyDescent="0.2">
      <c r="A51" s="34"/>
      <c r="B51" s="35"/>
      <c r="C51" s="35"/>
      <c r="D51" s="35"/>
      <c r="E51" s="35"/>
      <c r="F51" s="35"/>
      <c r="G51" s="35"/>
      <c r="H51" s="36"/>
    </row>
    <row r="52" spans="1:11" s="37" customFormat="1" ht="14.25" customHeight="1" x14ac:dyDescent="0.25">
      <c r="A52" s="52" t="s">
        <v>106</v>
      </c>
      <c r="B52" s="53"/>
      <c r="C52" s="53"/>
      <c r="D52" s="54" t="s">
        <v>107</v>
      </c>
      <c r="E52" s="55"/>
      <c r="F52" s="55"/>
      <c r="G52" s="55"/>
      <c r="H52" s="55"/>
    </row>
    <row r="53" spans="1:11" x14ac:dyDescent="0.25">
      <c r="A53" s="38"/>
      <c r="B53" s="39"/>
      <c r="C53" s="39"/>
      <c r="D53" s="39"/>
      <c r="E53" s="39"/>
      <c r="F53" s="39"/>
      <c r="G53" s="39"/>
      <c r="H53" s="39"/>
    </row>
    <row r="54" spans="1:11" s="9" customFormat="1" ht="14.25" customHeight="1" x14ac:dyDescent="0.2">
      <c r="A54" s="8" t="s">
        <v>2</v>
      </c>
    </row>
    <row r="55" spans="1:11" s="9" customFormat="1" ht="14.25" customHeight="1" x14ac:dyDescent="0.2">
      <c r="A55" s="10" t="s">
        <v>3</v>
      </c>
      <c r="B55" s="11"/>
      <c r="C55" s="11"/>
      <c r="D55" s="11"/>
      <c r="E55" s="11"/>
      <c r="F55" s="11"/>
      <c r="G55" s="11"/>
      <c r="H55" s="11"/>
    </row>
    <row r="56" spans="1:11" s="41" customFormat="1" ht="12" customHeight="1" thickBot="1" x14ac:dyDescent="0.25">
      <c r="A56" s="56" t="s">
        <v>56</v>
      </c>
      <c r="B56" s="56"/>
      <c r="C56" s="56"/>
      <c r="D56" s="56"/>
      <c r="E56" s="57" t="s">
        <v>57</v>
      </c>
      <c r="F56" s="57"/>
      <c r="G56" s="57"/>
      <c r="H56" s="58"/>
    </row>
    <row r="57" spans="1:11" s="13" customFormat="1" ht="10.5" customHeight="1" x14ac:dyDescent="0.25">
      <c r="A57" s="59" t="s">
        <v>4</v>
      </c>
      <c r="B57" s="61" t="s">
        <v>5</v>
      </c>
      <c r="C57" s="61" t="s">
        <v>6</v>
      </c>
      <c r="D57" s="63" t="s">
        <v>7</v>
      </c>
      <c r="E57" s="63"/>
      <c r="F57" s="61" t="s">
        <v>8</v>
      </c>
      <c r="G57" s="61" t="s">
        <v>9</v>
      </c>
      <c r="H57" s="64" t="s">
        <v>10</v>
      </c>
    </row>
    <row r="58" spans="1:11" s="13" customFormat="1" ht="63.75" customHeight="1" thickBot="1" x14ac:dyDescent="0.3">
      <c r="A58" s="60"/>
      <c r="B58" s="62"/>
      <c r="C58" s="62"/>
      <c r="D58" s="14" t="s">
        <v>11</v>
      </c>
      <c r="E58" s="14" t="s">
        <v>12</v>
      </c>
      <c r="F58" s="62"/>
      <c r="G58" s="62"/>
      <c r="H58" s="65"/>
    </row>
    <row r="59" spans="1:11" s="19" customFormat="1" ht="18" customHeight="1" x14ac:dyDescent="0.2">
      <c r="A59" s="20" t="s">
        <v>58</v>
      </c>
      <c r="B59" s="21">
        <v>3163.4231349999991</v>
      </c>
      <c r="C59" s="21">
        <v>437570</v>
      </c>
      <c r="D59" s="21">
        <f>C59-E59</f>
        <v>216030</v>
      </c>
      <c r="E59" s="21">
        <v>221540</v>
      </c>
      <c r="F59" s="22">
        <v>42.7</v>
      </c>
      <c r="G59" s="21">
        <v>138.32167918314224</v>
      </c>
      <c r="H59" s="45">
        <v>215</v>
      </c>
      <c r="I59" s="43"/>
    </row>
    <row r="60" spans="1:11" s="13" customFormat="1" ht="11.25" customHeight="1" x14ac:dyDescent="0.2">
      <c r="A60" s="24" t="s">
        <v>59</v>
      </c>
      <c r="B60" s="25">
        <v>1072.871236</v>
      </c>
      <c r="C60" s="26">
        <v>101962</v>
      </c>
      <c r="D60" s="26">
        <f t="shared" ref="D60:D106" si="1">C60-E60</f>
        <v>50535</v>
      </c>
      <c r="E60" s="26">
        <v>51427</v>
      </c>
      <c r="F60" s="27">
        <v>42.4</v>
      </c>
      <c r="G60" s="26">
        <v>95.036567836552578</v>
      </c>
      <c r="H60" s="28">
        <v>57</v>
      </c>
      <c r="I60" s="44"/>
    </row>
    <row r="61" spans="1:11" s="19" customFormat="1" ht="11.25" customHeight="1" x14ac:dyDescent="0.2">
      <c r="A61" s="24" t="s">
        <v>60</v>
      </c>
      <c r="B61" s="25">
        <v>438.89195199999989</v>
      </c>
      <c r="C61" s="26">
        <v>90171</v>
      </c>
      <c r="D61" s="26">
        <f t="shared" si="1"/>
        <v>44218</v>
      </c>
      <c r="E61" s="26">
        <v>45953</v>
      </c>
      <c r="F61" s="27">
        <v>43.1</v>
      </c>
      <c r="G61" s="26">
        <v>205.45147749713129</v>
      </c>
      <c r="H61" s="28">
        <v>34</v>
      </c>
      <c r="I61" s="44"/>
    </row>
    <row r="62" spans="1:11" s="19" customFormat="1" ht="11.25" customHeight="1" x14ac:dyDescent="0.2">
      <c r="A62" s="24" t="s">
        <v>61</v>
      </c>
      <c r="B62" s="25">
        <v>989.33063499999957</v>
      </c>
      <c r="C62" s="26">
        <v>173890</v>
      </c>
      <c r="D62" s="26">
        <f t="shared" si="1"/>
        <v>85633</v>
      </c>
      <c r="E62" s="26">
        <v>88257</v>
      </c>
      <c r="F62" s="27">
        <v>42.3</v>
      </c>
      <c r="G62" s="26">
        <v>175.76530418468249</v>
      </c>
      <c r="H62" s="28">
        <v>59</v>
      </c>
      <c r="I62" s="44"/>
    </row>
    <row r="63" spans="1:11" s="13" customFormat="1" ht="11.25" customHeight="1" x14ac:dyDescent="0.2">
      <c r="A63" s="24" t="s">
        <v>62</v>
      </c>
      <c r="B63" s="25">
        <v>662.32931200000007</v>
      </c>
      <c r="C63" s="26">
        <v>71547</v>
      </c>
      <c r="D63" s="26">
        <f t="shared" si="1"/>
        <v>35644</v>
      </c>
      <c r="E63" s="26">
        <v>35903</v>
      </c>
      <c r="F63" s="27">
        <v>43.7</v>
      </c>
      <c r="G63" s="26">
        <v>108.02330306649633</v>
      </c>
      <c r="H63" s="28">
        <v>65</v>
      </c>
      <c r="I63" s="44"/>
    </row>
    <row r="64" spans="1:11" s="13" customFormat="1" ht="11.45" customHeight="1" x14ac:dyDescent="0.2">
      <c r="A64" s="20" t="s">
        <v>63</v>
      </c>
      <c r="B64" s="21">
        <v>4759.1028219999998</v>
      </c>
      <c r="C64" s="21">
        <v>542583</v>
      </c>
      <c r="D64" s="21">
        <f t="shared" si="1"/>
        <v>267700</v>
      </c>
      <c r="E64" s="21">
        <v>274883</v>
      </c>
      <c r="F64" s="22">
        <v>43.6</v>
      </c>
      <c r="G64" s="21">
        <v>114.00951403945103</v>
      </c>
      <c r="H64" s="23">
        <v>448</v>
      </c>
      <c r="I64" s="43"/>
    </row>
    <row r="65" spans="1:9" s="13" customFormat="1" ht="11.25" customHeight="1" x14ac:dyDescent="0.2">
      <c r="A65" s="24" t="s">
        <v>64</v>
      </c>
      <c r="B65" s="25">
        <v>891.68104700000038</v>
      </c>
      <c r="C65" s="26">
        <v>162400</v>
      </c>
      <c r="D65" s="26">
        <f t="shared" si="1"/>
        <v>79235</v>
      </c>
      <c r="E65" s="26">
        <v>83165</v>
      </c>
      <c r="F65" s="27">
        <v>43.6</v>
      </c>
      <c r="G65" s="26">
        <v>182.1279038579811</v>
      </c>
      <c r="H65" s="28">
        <v>104</v>
      </c>
      <c r="I65" s="44"/>
    </row>
    <row r="66" spans="1:9" s="13" customFormat="1" ht="11.25" customHeight="1" x14ac:dyDescent="0.2">
      <c r="A66" s="24" t="s">
        <v>65</v>
      </c>
      <c r="B66" s="25">
        <v>886.85657500000025</v>
      </c>
      <c r="C66" s="26">
        <v>78713</v>
      </c>
      <c r="D66" s="26">
        <f t="shared" si="1"/>
        <v>39131</v>
      </c>
      <c r="E66" s="26">
        <v>39582</v>
      </c>
      <c r="F66" s="27">
        <v>43.5</v>
      </c>
      <c r="G66" s="26">
        <v>88.755050386811391</v>
      </c>
      <c r="H66" s="28">
        <v>111</v>
      </c>
      <c r="I66" s="44"/>
    </row>
    <row r="67" spans="1:9" s="13" customFormat="1" ht="11.25" customHeight="1" x14ac:dyDescent="0.2">
      <c r="A67" s="24" t="s">
        <v>66</v>
      </c>
      <c r="B67" s="25">
        <v>851.77766999999983</v>
      </c>
      <c r="C67" s="26">
        <v>107973</v>
      </c>
      <c r="D67" s="26">
        <f t="shared" si="1"/>
        <v>53352</v>
      </c>
      <c r="E67" s="26">
        <v>54621</v>
      </c>
      <c r="F67" s="27">
        <v>43.8</v>
      </c>
      <c r="G67" s="26">
        <v>126.76195186004351</v>
      </c>
      <c r="H67" s="28">
        <v>78</v>
      </c>
      <c r="I67" s="44"/>
    </row>
    <row r="68" spans="1:9" s="13" customFormat="1" ht="11.25" customHeight="1" x14ac:dyDescent="0.2">
      <c r="A68" s="24" t="s">
        <v>67</v>
      </c>
      <c r="B68" s="25">
        <v>982.05381799999986</v>
      </c>
      <c r="C68" s="26">
        <v>78424</v>
      </c>
      <c r="D68" s="26">
        <f t="shared" si="1"/>
        <v>39102</v>
      </c>
      <c r="E68" s="26">
        <v>39322</v>
      </c>
      <c r="F68" s="27">
        <v>43</v>
      </c>
      <c r="G68" s="26">
        <v>79.857130599740728</v>
      </c>
      <c r="H68" s="28">
        <v>80</v>
      </c>
      <c r="I68" s="44"/>
    </row>
    <row r="69" spans="1:9" s="13" customFormat="1" ht="11.25" customHeight="1" x14ac:dyDescent="0.2">
      <c r="A69" s="24" t="s">
        <v>68</v>
      </c>
      <c r="B69" s="25">
        <v>1146.7337120000002</v>
      </c>
      <c r="C69" s="26">
        <v>115073</v>
      </c>
      <c r="D69" s="26">
        <f t="shared" si="1"/>
        <v>56880</v>
      </c>
      <c r="E69" s="26">
        <v>58193</v>
      </c>
      <c r="F69" s="27">
        <v>43.8</v>
      </c>
      <c r="G69" s="26">
        <v>100.34849311206086</v>
      </c>
      <c r="H69" s="28">
        <v>75</v>
      </c>
      <c r="I69" s="44"/>
    </row>
    <row r="70" spans="1:9" s="13" customFormat="1" ht="11.45" customHeight="1" x14ac:dyDescent="0.2">
      <c r="A70" s="20" t="s">
        <v>69</v>
      </c>
      <c r="B70" s="21">
        <v>4519.2593789999992</v>
      </c>
      <c r="C70" s="21">
        <v>514518</v>
      </c>
      <c r="D70" s="21">
        <f t="shared" si="1"/>
        <v>255355</v>
      </c>
      <c r="E70" s="21">
        <v>259163</v>
      </c>
      <c r="F70" s="22">
        <v>42.8</v>
      </c>
      <c r="G70" s="21">
        <v>113.85007074186792</v>
      </c>
      <c r="H70" s="23">
        <v>451</v>
      </c>
      <c r="I70" s="43"/>
    </row>
    <row r="71" spans="1:9" s="13" customFormat="1" ht="11.25" customHeight="1" x14ac:dyDescent="0.2">
      <c r="A71" s="24" t="s">
        <v>70</v>
      </c>
      <c r="B71" s="25">
        <v>992.89455499999985</v>
      </c>
      <c r="C71" s="26">
        <v>103746</v>
      </c>
      <c r="D71" s="26">
        <f t="shared" si="1"/>
        <v>51652</v>
      </c>
      <c r="E71" s="26">
        <v>52094</v>
      </c>
      <c r="F71" s="27">
        <v>43.1</v>
      </c>
      <c r="G71" s="26">
        <v>104.48843684111051</v>
      </c>
      <c r="H71" s="28">
        <v>108</v>
      </c>
      <c r="I71" s="44"/>
    </row>
    <row r="72" spans="1:9" s="13" customFormat="1" ht="11.25" customHeight="1" x14ac:dyDescent="0.2">
      <c r="A72" s="24" t="s">
        <v>71</v>
      </c>
      <c r="B72" s="25">
        <v>880.23651400000006</v>
      </c>
      <c r="C72" s="26">
        <v>172224</v>
      </c>
      <c r="D72" s="26">
        <f t="shared" si="1"/>
        <v>85242</v>
      </c>
      <c r="E72" s="26">
        <v>86982</v>
      </c>
      <c r="F72" s="27">
        <v>42.7</v>
      </c>
      <c r="G72" s="26">
        <v>195.65650511062529</v>
      </c>
      <c r="H72" s="28">
        <v>112</v>
      </c>
      <c r="I72" s="44"/>
    </row>
    <row r="73" spans="1:9" s="13" customFormat="1" ht="11.25" customHeight="1" x14ac:dyDescent="0.2">
      <c r="A73" s="24" t="s">
        <v>72</v>
      </c>
      <c r="B73" s="25">
        <v>1378.6744379999996</v>
      </c>
      <c r="C73" s="26">
        <v>102866</v>
      </c>
      <c r="D73" s="26">
        <f t="shared" si="1"/>
        <v>50948</v>
      </c>
      <c r="E73" s="26">
        <v>51918</v>
      </c>
      <c r="F73" s="27">
        <v>42.9</v>
      </c>
      <c r="G73" s="26">
        <v>74.612248667803343</v>
      </c>
      <c r="H73" s="28">
        <v>116</v>
      </c>
      <c r="I73" s="44"/>
    </row>
    <row r="74" spans="1:9" s="13" customFormat="1" ht="11.25" customHeight="1" x14ac:dyDescent="0.2">
      <c r="A74" s="24" t="s">
        <v>73</v>
      </c>
      <c r="B74" s="25">
        <v>1267.4538720000003</v>
      </c>
      <c r="C74" s="26">
        <v>135682</v>
      </c>
      <c r="D74" s="26">
        <f t="shared" si="1"/>
        <v>67513</v>
      </c>
      <c r="E74" s="26">
        <v>68169</v>
      </c>
      <c r="F74" s="27">
        <v>42.8</v>
      </c>
      <c r="G74" s="26">
        <v>107.05083869119298</v>
      </c>
      <c r="H74" s="28">
        <v>115</v>
      </c>
      <c r="I74" s="44"/>
    </row>
    <row r="75" spans="1:9" s="19" customFormat="1" ht="11.45" customHeight="1" x14ac:dyDescent="0.2">
      <c r="A75" s="20" t="s">
        <v>74</v>
      </c>
      <c r="B75" s="21">
        <v>6795.7527090000012</v>
      </c>
      <c r="C75" s="21">
        <v>504025</v>
      </c>
      <c r="D75" s="21">
        <f t="shared" si="1"/>
        <v>250990</v>
      </c>
      <c r="E75" s="21">
        <v>253035</v>
      </c>
      <c r="F75" s="22">
        <v>43.2</v>
      </c>
      <c r="G75" s="21">
        <v>74.167648762806081</v>
      </c>
      <c r="H75" s="23">
        <v>704</v>
      </c>
      <c r="I75" s="43"/>
    </row>
    <row r="76" spans="1:9" s="13" customFormat="1" ht="11.25" customHeight="1" x14ac:dyDescent="0.2">
      <c r="A76" s="24" t="s">
        <v>75</v>
      </c>
      <c r="B76" s="25">
        <v>1264.984854</v>
      </c>
      <c r="C76" s="26">
        <v>93692</v>
      </c>
      <c r="D76" s="26">
        <f t="shared" si="1"/>
        <v>46551</v>
      </c>
      <c r="E76" s="26">
        <v>47141</v>
      </c>
      <c r="F76" s="27">
        <v>43.4</v>
      </c>
      <c r="G76" s="26">
        <v>74.065708932195633</v>
      </c>
      <c r="H76" s="28">
        <v>120</v>
      </c>
      <c r="I76" s="44"/>
    </row>
    <row r="77" spans="1:9" s="13" customFormat="1" ht="11.25" customHeight="1" x14ac:dyDescent="0.2">
      <c r="A77" s="24" t="s">
        <v>76</v>
      </c>
      <c r="B77" s="25">
        <v>1199.2497510000003</v>
      </c>
      <c r="C77" s="26">
        <v>112415</v>
      </c>
      <c r="D77" s="26">
        <f t="shared" si="1"/>
        <v>56099</v>
      </c>
      <c r="E77" s="26">
        <v>56316</v>
      </c>
      <c r="F77" s="27">
        <v>42.7</v>
      </c>
      <c r="G77" s="26">
        <v>93.73777222489494</v>
      </c>
      <c r="H77" s="28">
        <v>123</v>
      </c>
      <c r="I77" s="44"/>
    </row>
    <row r="78" spans="1:9" s="13" customFormat="1" ht="11.25" customHeight="1" x14ac:dyDescent="0.2">
      <c r="A78" s="24" t="s">
        <v>77</v>
      </c>
      <c r="B78" s="25">
        <v>1290.0688060000002</v>
      </c>
      <c r="C78" s="26">
        <v>71571</v>
      </c>
      <c r="D78" s="26">
        <f t="shared" si="1"/>
        <v>35660</v>
      </c>
      <c r="E78" s="26">
        <v>35911</v>
      </c>
      <c r="F78" s="27">
        <v>44</v>
      </c>
      <c r="G78" s="26">
        <v>55.478436240865115</v>
      </c>
      <c r="H78" s="28">
        <v>120</v>
      </c>
      <c r="I78" s="44"/>
    </row>
    <row r="79" spans="1:9" s="13" customFormat="1" ht="11.25" customHeight="1" x14ac:dyDescent="0.2">
      <c r="A79" s="24" t="s">
        <v>78</v>
      </c>
      <c r="B79" s="25">
        <v>1462.7852030000006</v>
      </c>
      <c r="C79" s="26">
        <v>109183</v>
      </c>
      <c r="D79" s="26">
        <f t="shared" si="1"/>
        <v>54192</v>
      </c>
      <c r="E79" s="26">
        <v>54991</v>
      </c>
      <c r="F79" s="27">
        <v>43.6</v>
      </c>
      <c r="G79" s="26">
        <v>74.64048704900658</v>
      </c>
      <c r="H79" s="28">
        <v>167</v>
      </c>
      <c r="I79" s="44"/>
    </row>
    <row r="80" spans="1:9" s="13" customFormat="1" ht="11.25" customHeight="1" x14ac:dyDescent="0.2">
      <c r="A80" s="24" t="s">
        <v>79</v>
      </c>
      <c r="B80" s="25">
        <v>1578.6640950000001</v>
      </c>
      <c r="C80" s="26">
        <v>117164</v>
      </c>
      <c r="D80" s="26">
        <f t="shared" si="1"/>
        <v>58488</v>
      </c>
      <c r="E80" s="26">
        <v>58676</v>
      </c>
      <c r="F80" s="27">
        <v>42.7</v>
      </c>
      <c r="G80" s="26">
        <v>74.21718171147738</v>
      </c>
      <c r="H80" s="28">
        <v>174</v>
      </c>
      <c r="I80" s="44"/>
    </row>
    <row r="81" spans="1:9" s="13" customFormat="1" ht="11.45" customHeight="1" x14ac:dyDescent="0.2">
      <c r="A81" s="20" t="s">
        <v>80</v>
      </c>
      <c r="B81" s="21">
        <v>7187.7243129999997</v>
      </c>
      <c r="C81" s="21">
        <v>1184568</v>
      </c>
      <c r="D81" s="21">
        <f t="shared" si="1"/>
        <v>582673</v>
      </c>
      <c r="E81" s="21">
        <v>601895</v>
      </c>
      <c r="F81" s="22">
        <v>42.7</v>
      </c>
      <c r="G81" s="21">
        <v>164.80431753031263</v>
      </c>
      <c r="H81" s="23">
        <v>673</v>
      </c>
      <c r="I81" s="43"/>
    </row>
    <row r="82" spans="1:9" s="13" customFormat="1" ht="11.25" customHeight="1" x14ac:dyDescent="0.2">
      <c r="A82" s="24" t="s">
        <v>81</v>
      </c>
      <c r="B82" s="25">
        <v>862.43413299999986</v>
      </c>
      <c r="C82" s="26">
        <v>107912</v>
      </c>
      <c r="D82" s="26">
        <f t="shared" si="1"/>
        <v>53195</v>
      </c>
      <c r="E82" s="26">
        <v>54717</v>
      </c>
      <c r="F82" s="27">
        <v>42.9</v>
      </c>
      <c r="G82" s="26">
        <v>125.12491780053425</v>
      </c>
      <c r="H82" s="28">
        <v>116</v>
      </c>
      <c r="I82" s="44"/>
    </row>
    <row r="83" spans="1:9" s="19" customFormat="1" ht="11.25" customHeight="1" x14ac:dyDescent="0.2">
      <c r="A83" s="24" t="s">
        <v>82</v>
      </c>
      <c r="B83" s="25">
        <v>230.18323800000002</v>
      </c>
      <c r="C83" s="26">
        <v>379466</v>
      </c>
      <c r="D83" s="26">
        <f t="shared" si="1"/>
        <v>184748</v>
      </c>
      <c r="E83" s="26">
        <v>194718</v>
      </c>
      <c r="F83" s="27">
        <v>42.9</v>
      </c>
      <c r="G83" s="26">
        <v>1648.5388045501384</v>
      </c>
      <c r="H83" s="28">
        <v>1</v>
      </c>
      <c r="I83" s="44"/>
    </row>
    <row r="84" spans="1:9" s="13" customFormat="1" ht="11.25" customHeight="1" x14ac:dyDescent="0.2">
      <c r="A84" s="24" t="s">
        <v>83</v>
      </c>
      <c r="B84" s="25">
        <v>1499.0286740000001</v>
      </c>
      <c r="C84" s="26">
        <v>225514</v>
      </c>
      <c r="D84" s="26">
        <f t="shared" si="1"/>
        <v>111587</v>
      </c>
      <c r="E84" s="26">
        <v>113927</v>
      </c>
      <c r="F84" s="27">
        <v>41.2</v>
      </c>
      <c r="G84" s="26">
        <v>150.4400842435119</v>
      </c>
      <c r="H84" s="28">
        <v>187</v>
      </c>
      <c r="I84" s="44"/>
    </row>
    <row r="85" spans="1:9" s="13" customFormat="1" ht="11.25" customHeight="1" x14ac:dyDescent="0.2">
      <c r="A85" s="24" t="s">
        <v>84</v>
      </c>
      <c r="B85" s="25">
        <v>1037.9749699999998</v>
      </c>
      <c r="C85" s="26">
        <v>114801</v>
      </c>
      <c r="D85" s="26">
        <f t="shared" si="1"/>
        <v>56603</v>
      </c>
      <c r="E85" s="26">
        <v>58198</v>
      </c>
      <c r="F85" s="27">
        <v>43.2</v>
      </c>
      <c r="G85" s="26">
        <v>110.60093289147429</v>
      </c>
      <c r="H85" s="28">
        <v>63</v>
      </c>
      <c r="I85" s="44"/>
    </row>
    <row r="86" spans="1:9" s="13" customFormat="1" ht="11.25" customHeight="1" x14ac:dyDescent="0.2">
      <c r="A86" s="24" t="s">
        <v>85</v>
      </c>
      <c r="B86" s="25">
        <v>1099.0148019999995</v>
      </c>
      <c r="C86" s="26">
        <v>151096</v>
      </c>
      <c r="D86" s="26">
        <f t="shared" si="1"/>
        <v>74739</v>
      </c>
      <c r="E86" s="26">
        <v>76357</v>
      </c>
      <c r="F86" s="27">
        <v>44</v>
      </c>
      <c r="G86" s="26">
        <v>137.48313464480532</v>
      </c>
      <c r="H86" s="28">
        <v>82</v>
      </c>
      <c r="I86" s="44"/>
    </row>
    <row r="87" spans="1:9" s="13" customFormat="1" ht="11.25" customHeight="1" x14ac:dyDescent="0.2">
      <c r="A87" s="24" t="s">
        <v>86</v>
      </c>
      <c r="B87" s="25">
        <v>868.75229900000033</v>
      </c>
      <c r="C87" s="26">
        <v>92317</v>
      </c>
      <c r="D87" s="26">
        <f t="shared" si="1"/>
        <v>45706</v>
      </c>
      <c r="E87" s="26">
        <v>46611</v>
      </c>
      <c r="F87" s="27">
        <v>42</v>
      </c>
      <c r="G87" s="26">
        <v>106.26389145244721</v>
      </c>
      <c r="H87" s="28">
        <v>80</v>
      </c>
      <c r="I87" s="44"/>
    </row>
    <row r="88" spans="1:9" s="13" customFormat="1" ht="11.25" customHeight="1" x14ac:dyDescent="0.2">
      <c r="A88" s="24" t="s">
        <v>87</v>
      </c>
      <c r="B88" s="25">
        <v>1590.3361970000001</v>
      </c>
      <c r="C88" s="26">
        <v>113462</v>
      </c>
      <c r="D88" s="26">
        <f t="shared" si="1"/>
        <v>56095</v>
      </c>
      <c r="E88" s="26">
        <v>57367</v>
      </c>
      <c r="F88" s="27">
        <v>42.7</v>
      </c>
      <c r="G88" s="26">
        <v>71.344662980088103</v>
      </c>
      <c r="H88" s="28">
        <v>144</v>
      </c>
      <c r="I88" s="44"/>
    </row>
    <row r="89" spans="1:9" s="13" customFormat="1" ht="11.45" customHeight="1" x14ac:dyDescent="0.2">
      <c r="A89" s="20" t="s">
        <v>88</v>
      </c>
      <c r="B89" s="21">
        <v>5271.5459600000013</v>
      </c>
      <c r="C89" s="21">
        <v>622930</v>
      </c>
      <c r="D89" s="21">
        <f t="shared" si="1"/>
        <v>305449</v>
      </c>
      <c r="E89" s="21">
        <v>317481</v>
      </c>
      <c r="F89" s="22">
        <v>43.3</v>
      </c>
      <c r="G89" s="21">
        <v>118.16837123810258</v>
      </c>
      <c r="H89" s="23">
        <v>402</v>
      </c>
      <c r="I89" s="43"/>
    </row>
    <row r="90" spans="1:9" s="13" customFormat="1" ht="11.25" customHeight="1" x14ac:dyDescent="0.2">
      <c r="A90" s="24" t="s">
        <v>89</v>
      </c>
      <c r="B90" s="26">
        <v>719.01669300000026</v>
      </c>
      <c r="C90" s="26">
        <v>36752</v>
      </c>
      <c r="D90" s="26">
        <f t="shared" si="1"/>
        <v>18220</v>
      </c>
      <c r="E90" s="26">
        <v>18532</v>
      </c>
      <c r="F90" s="27">
        <v>44.5</v>
      </c>
      <c r="G90" s="26">
        <v>51.114251390544538</v>
      </c>
      <c r="H90" s="28">
        <v>24</v>
      </c>
      <c r="I90" s="44"/>
    </row>
    <row r="91" spans="1:9" s="19" customFormat="1" ht="11.25" customHeight="1" x14ac:dyDescent="0.2">
      <c r="A91" s="24" t="s">
        <v>90</v>
      </c>
      <c r="B91" s="26">
        <v>1608.0431120000003</v>
      </c>
      <c r="C91" s="26">
        <v>233588</v>
      </c>
      <c r="D91" s="26">
        <f t="shared" si="1"/>
        <v>113927</v>
      </c>
      <c r="E91" s="26">
        <v>119661</v>
      </c>
      <c r="F91" s="27">
        <v>42.7</v>
      </c>
      <c r="G91" s="26">
        <v>145.26227453533593</v>
      </c>
      <c r="H91" s="28">
        <v>98</v>
      </c>
      <c r="I91" s="44"/>
    </row>
    <row r="92" spans="1:9" s="13" customFormat="1" ht="11.25" customHeight="1" x14ac:dyDescent="0.2">
      <c r="A92" s="24" t="s">
        <v>91</v>
      </c>
      <c r="B92" s="26">
        <v>777.08499700000004</v>
      </c>
      <c r="C92" s="26">
        <v>107580</v>
      </c>
      <c r="D92" s="26">
        <f t="shared" si="1"/>
        <v>52683</v>
      </c>
      <c r="E92" s="26">
        <v>54897</v>
      </c>
      <c r="F92" s="27">
        <v>43.2</v>
      </c>
      <c r="G92" s="26">
        <v>138.44045428147675</v>
      </c>
      <c r="H92" s="28">
        <v>97</v>
      </c>
      <c r="I92" s="44"/>
    </row>
    <row r="93" spans="1:9" s="13" customFormat="1" ht="11.25" customHeight="1" x14ac:dyDescent="0.2">
      <c r="A93" s="24" t="s">
        <v>92</v>
      </c>
      <c r="B93" s="26">
        <v>854.34666199999992</v>
      </c>
      <c r="C93" s="26">
        <v>126613</v>
      </c>
      <c r="D93" s="26">
        <f t="shared" si="1"/>
        <v>62264</v>
      </c>
      <c r="E93" s="26">
        <v>64349</v>
      </c>
      <c r="F93" s="27">
        <v>43.9</v>
      </c>
      <c r="G93" s="26">
        <v>148.19862431908234</v>
      </c>
      <c r="H93" s="28">
        <v>105</v>
      </c>
      <c r="I93" s="44"/>
    </row>
    <row r="94" spans="1:9" s="13" customFormat="1" ht="11.25" customHeight="1" x14ac:dyDescent="0.2">
      <c r="A94" s="24" t="s">
        <v>93</v>
      </c>
      <c r="B94" s="26">
        <v>1313.0544960000009</v>
      </c>
      <c r="C94" s="26">
        <v>118397</v>
      </c>
      <c r="D94" s="26">
        <f t="shared" si="1"/>
        <v>58355</v>
      </c>
      <c r="E94" s="26">
        <v>60042</v>
      </c>
      <c r="F94" s="27">
        <v>43.7</v>
      </c>
      <c r="G94" s="26">
        <v>90.169144053560984</v>
      </c>
      <c r="H94" s="28">
        <v>78</v>
      </c>
      <c r="I94" s="44"/>
    </row>
    <row r="95" spans="1:9" s="30" customFormat="1" ht="11.45" customHeight="1" x14ac:dyDescent="0.2">
      <c r="A95" s="20" t="s">
        <v>94</v>
      </c>
      <c r="B95" s="21">
        <v>3962.9728799999993</v>
      </c>
      <c r="C95" s="21">
        <v>572432</v>
      </c>
      <c r="D95" s="21">
        <f t="shared" si="1"/>
        <v>281650</v>
      </c>
      <c r="E95" s="21">
        <v>290782</v>
      </c>
      <c r="F95" s="22">
        <v>43.6</v>
      </c>
      <c r="G95" s="21">
        <v>144.44509648019596</v>
      </c>
      <c r="H95" s="23">
        <v>307</v>
      </c>
      <c r="I95" s="43"/>
    </row>
    <row r="96" spans="1:9" s="32" customFormat="1" ht="11.25" customHeight="1" x14ac:dyDescent="0.2">
      <c r="A96" s="24" t="s">
        <v>95</v>
      </c>
      <c r="B96" s="25">
        <v>795.54935799999987</v>
      </c>
      <c r="C96" s="26">
        <v>103445</v>
      </c>
      <c r="D96" s="26">
        <f t="shared" si="1"/>
        <v>50710</v>
      </c>
      <c r="E96" s="26">
        <v>52735</v>
      </c>
      <c r="F96" s="27">
        <v>43.8</v>
      </c>
      <c r="G96" s="26">
        <v>130.02964424490179</v>
      </c>
      <c r="H96" s="28">
        <v>79</v>
      </c>
      <c r="I96" s="44"/>
    </row>
    <row r="97" spans="1:9" s="32" customFormat="1" ht="11.25" customHeight="1" x14ac:dyDescent="0.2">
      <c r="A97" s="24" t="s">
        <v>96</v>
      </c>
      <c r="B97" s="25">
        <v>991.10393999999997</v>
      </c>
      <c r="C97" s="26">
        <v>139829</v>
      </c>
      <c r="D97" s="26">
        <f t="shared" si="1"/>
        <v>68963</v>
      </c>
      <c r="E97" s="26">
        <v>70866</v>
      </c>
      <c r="F97" s="27">
        <v>43.8</v>
      </c>
      <c r="G97" s="26">
        <v>141.08409255239164</v>
      </c>
      <c r="H97" s="28">
        <v>78</v>
      </c>
      <c r="I97" s="44"/>
    </row>
    <row r="98" spans="1:9" s="33" customFormat="1" ht="11.25" customHeight="1" x14ac:dyDescent="0.2">
      <c r="A98" s="24" t="s">
        <v>97</v>
      </c>
      <c r="B98" s="25">
        <v>1131.0645840000002</v>
      </c>
      <c r="C98" s="26">
        <v>140171</v>
      </c>
      <c r="D98" s="26">
        <f t="shared" si="1"/>
        <v>69116</v>
      </c>
      <c r="E98" s="26">
        <v>71055</v>
      </c>
      <c r="F98" s="27">
        <v>43.3</v>
      </c>
      <c r="G98" s="26">
        <v>123.92837861149049</v>
      </c>
      <c r="H98" s="28">
        <v>61</v>
      </c>
      <c r="I98" s="44"/>
    </row>
    <row r="99" spans="1:9" s="33" customFormat="1" ht="11.25" customHeight="1" x14ac:dyDescent="0.2">
      <c r="A99" s="24" t="s">
        <v>98</v>
      </c>
      <c r="B99" s="25">
        <v>1045.2549979999994</v>
      </c>
      <c r="C99" s="26">
        <v>188987</v>
      </c>
      <c r="D99" s="26">
        <f t="shared" si="1"/>
        <v>92861</v>
      </c>
      <c r="E99" s="26">
        <v>96126</v>
      </c>
      <c r="F99" s="27">
        <v>43.7</v>
      </c>
      <c r="G99" s="26">
        <v>180.80468437042586</v>
      </c>
      <c r="H99" s="28">
        <v>89</v>
      </c>
      <c r="I99" s="44"/>
    </row>
    <row r="100" spans="1:9" s="33" customFormat="1" ht="11.45" customHeight="1" x14ac:dyDescent="0.2">
      <c r="A100" s="20" t="s">
        <v>99</v>
      </c>
      <c r="B100" s="21">
        <v>5430.5485979999994</v>
      </c>
      <c r="C100" s="21">
        <v>1177989</v>
      </c>
      <c r="D100" s="21">
        <f t="shared" si="1"/>
        <v>578721</v>
      </c>
      <c r="E100" s="21">
        <v>599268</v>
      </c>
      <c r="F100" s="22">
        <v>43.3</v>
      </c>
      <c r="G100" s="21">
        <v>216.9189684507819</v>
      </c>
      <c r="H100" s="23">
        <v>300</v>
      </c>
      <c r="I100" s="43"/>
    </row>
    <row r="101" spans="1:9" s="33" customFormat="1" ht="11.25" customHeight="1" x14ac:dyDescent="0.2">
      <c r="A101" s="24" t="s">
        <v>100</v>
      </c>
      <c r="B101" s="25">
        <v>1536.643579</v>
      </c>
      <c r="C101" s="26">
        <v>89547</v>
      </c>
      <c r="D101" s="26">
        <f t="shared" si="1"/>
        <v>44492</v>
      </c>
      <c r="E101" s="26">
        <v>45055</v>
      </c>
      <c r="F101" s="27">
        <v>43.9</v>
      </c>
      <c r="G101" s="26">
        <v>58.274411336345423</v>
      </c>
      <c r="H101" s="28">
        <v>67</v>
      </c>
      <c r="I101" s="44"/>
    </row>
    <row r="102" spans="1:9" s="33" customFormat="1" ht="11.25" customHeight="1" x14ac:dyDescent="0.2">
      <c r="A102" s="24" t="s">
        <v>101</v>
      </c>
      <c r="B102" s="25">
        <v>1208.4406509999999</v>
      </c>
      <c r="C102" s="26">
        <v>212347</v>
      </c>
      <c r="D102" s="26">
        <f t="shared" si="1"/>
        <v>104822</v>
      </c>
      <c r="E102" s="26">
        <v>107525</v>
      </c>
      <c r="F102" s="27">
        <v>42.8</v>
      </c>
      <c r="G102" s="26">
        <v>175.71984178476634</v>
      </c>
      <c r="H102" s="28">
        <v>72</v>
      </c>
      <c r="I102" s="44"/>
    </row>
    <row r="103" spans="1:9" ht="11.25" customHeight="1" x14ac:dyDescent="0.2">
      <c r="A103" s="24" t="s">
        <v>102</v>
      </c>
      <c r="B103" s="25">
        <v>356.22174799999999</v>
      </c>
      <c r="C103" s="26">
        <v>240319</v>
      </c>
      <c r="D103" s="26">
        <f t="shared" si="1"/>
        <v>117986</v>
      </c>
      <c r="E103" s="26">
        <v>122333</v>
      </c>
      <c r="F103" s="27">
        <v>44</v>
      </c>
      <c r="G103" s="26">
        <v>674.63315013546003</v>
      </c>
      <c r="H103" s="28">
        <v>17</v>
      </c>
      <c r="I103" s="44"/>
    </row>
    <row r="104" spans="1:9" s="13" customFormat="1" ht="11.25" customHeight="1" x14ac:dyDescent="0.2">
      <c r="A104" s="24" t="s">
        <v>103</v>
      </c>
      <c r="B104" s="25">
        <v>881.84539900000004</v>
      </c>
      <c r="C104" s="26">
        <v>149919</v>
      </c>
      <c r="D104" s="26">
        <f t="shared" si="1"/>
        <v>74202</v>
      </c>
      <c r="E104" s="26">
        <v>75717</v>
      </c>
      <c r="F104" s="27">
        <v>42.6</v>
      </c>
      <c r="G104" s="26">
        <v>170.00598990481325</v>
      </c>
      <c r="H104" s="28">
        <v>54</v>
      </c>
      <c r="I104" s="44"/>
    </row>
    <row r="105" spans="1:9" s="13" customFormat="1" ht="11.25" customHeight="1" x14ac:dyDescent="0.2">
      <c r="A105" s="24" t="s">
        <v>104</v>
      </c>
      <c r="B105" s="25">
        <v>1115.8704490000002</v>
      </c>
      <c r="C105" s="26">
        <v>173753</v>
      </c>
      <c r="D105" s="26">
        <f t="shared" si="1"/>
        <v>85121</v>
      </c>
      <c r="E105" s="26">
        <v>88632</v>
      </c>
      <c r="F105" s="27">
        <v>42.9</v>
      </c>
      <c r="G105" s="26">
        <v>155.71072802914594</v>
      </c>
      <c r="H105" s="28">
        <v>77</v>
      </c>
      <c r="I105" s="44"/>
    </row>
    <row r="106" spans="1:9" s="13" customFormat="1" ht="11.25" customHeight="1" x14ac:dyDescent="0.2">
      <c r="A106" s="24" t="s">
        <v>105</v>
      </c>
      <c r="B106" s="25">
        <v>331.52677200000005</v>
      </c>
      <c r="C106" s="26">
        <v>312104</v>
      </c>
      <c r="D106" s="26">
        <f t="shared" si="1"/>
        <v>152098</v>
      </c>
      <c r="E106" s="26">
        <v>160006</v>
      </c>
      <c r="F106" s="27">
        <v>43.5</v>
      </c>
      <c r="G106" s="26">
        <v>941.41416729988839</v>
      </c>
      <c r="H106" s="28">
        <v>13</v>
      </c>
      <c r="I106" s="44"/>
    </row>
    <row r="107" spans="1:9" s="13" customFormat="1" ht="7.5" customHeight="1" x14ac:dyDescent="0.2">
      <c r="A107" s="42"/>
      <c r="B107" s="35"/>
      <c r="C107" s="35"/>
      <c r="D107" s="35"/>
      <c r="E107" s="35"/>
      <c r="F107" s="35"/>
      <c r="G107" s="35"/>
      <c r="H107" s="36"/>
    </row>
    <row r="108" spans="1:9" s="37" customFormat="1" ht="12.75" customHeight="1" x14ac:dyDescent="0.25">
      <c r="A108" s="52" t="s">
        <v>106</v>
      </c>
      <c r="B108" s="53"/>
      <c r="C108" s="53"/>
      <c r="D108" s="54" t="s">
        <v>107</v>
      </c>
      <c r="E108" s="55"/>
      <c r="F108" s="55"/>
      <c r="G108" s="55"/>
      <c r="H108" s="55"/>
    </row>
  </sheetData>
  <mergeCells count="22">
    <mergeCell ref="A52:C52"/>
    <mergeCell ref="D52:H52"/>
    <mergeCell ref="A5:C5"/>
    <mergeCell ref="D5:H5"/>
    <mergeCell ref="A6:A7"/>
    <mergeCell ref="B6:B7"/>
    <mergeCell ref="C6:C7"/>
    <mergeCell ref="D6:E6"/>
    <mergeCell ref="F6:F7"/>
    <mergeCell ref="G6:G7"/>
    <mergeCell ref="H6:H7"/>
    <mergeCell ref="A108:C108"/>
    <mergeCell ref="D108:H108"/>
    <mergeCell ref="A56:D56"/>
    <mergeCell ref="E56:H56"/>
    <mergeCell ref="A57:A58"/>
    <mergeCell ref="B57:B58"/>
    <mergeCell ref="C57:C58"/>
    <mergeCell ref="D57:E57"/>
    <mergeCell ref="F57:F58"/>
    <mergeCell ref="G57:G58"/>
    <mergeCell ref="H57:H58"/>
  </mergeCells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/>
  <rowBreaks count="1" manualBreakCount="1">
    <brk id="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0201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Hypská Andrea</dc:creator>
  <cp:lastModifiedBy>Teplý Jiří</cp:lastModifiedBy>
  <cp:lastPrinted>2022-12-14T15:01:36Z</cp:lastPrinted>
  <dcterms:created xsi:type="dcterms:W3CDTF">2022-05-20T09:26:57Z</dcterms:created>
  <dcterms:modified xsi:type="dcterms:W3CDTF">2022-12-19T13:10:43Z</dcterms:modified>
</cp:coreProperties>
</file>