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64858DFB-7982-4800-87D7-45E64C49E93F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2017" sheetId="1" r:id="rId1"/>
    <sheet name="2018" sheetId="3" r:id="rId2"/>
    <sheet name="2019" sheetId="4" r:id="rId3"/>
    <sheet name="2020" sheetId="5" r:id="rId4"/>
    <sheet name="2021" sheetId="6" r:id="rId5"/>
    <sheet name="2022" sheetId="8" r:id="rId6"/>
    <sheet name="2023" sheetId="9" r:id="rId7"/>
    <sheet name="2024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</calcChain>
</file>

<file path=xl/sharedStrings.xml><?xml version="1.0" encoding="utf-8"?>
<sst xmlns="http://schemas.openxmlformats.org/spreadsheetml/2006/main" count="418" uniqueCount="63">
  <si>
    <t>abs.</t>
  </si>
  <si>
    <t>rel. (%)</t>
  </si>
  <si>
    <r>
      <t xml:space="preserve">Počet podniků
</t>
    </r>
    <r>
      <rPr>
        <i/>
        <sz val="8"/>
        <color theme="1"/>
        <rFont val="Arial"/>
        <family val="2"/>
        <charset val="238"/>
      </rPr>
      <t>Number of enterprises</t>
    </r>
  </si>
  <si>
    <r>
      <t xml:space="preserve">Počet pracujících osob
</t>
    </r>
    <r>
      <rPr>
        <i/>
        <sz val="8"/>
        <color theme="1"/>
        <rFont val="Arial"/>
        <family val="2"/>
        <charset val="238"/>
      </rPr>
      <t>Number of persons employed</t>
    </r>
  </si>
  <si>
    <r>
      <t xml:space="preserve">Počet zaměstnanců
</t>
    </r>
    <r>
      <rPr>
        <i/>
        <sz val="8"/>
        <color theme="1"/>
        <rFont val="Arial"/>
        <family val="2"/>
        <charset val="238"/>
      </rPr>
      <t>Number of employees</t>
    </r>
  </si>
  <si>
    <t>Foreign-controlled enterprises by continent of origin of the ultimate controlling institutional unit, year 2017</t>
  </si>
  <si>
    <t>Tuzemské podniky pod zahraniční kontrolou v členění dle kontinentu sídla vrcholového vlastníka, rok 2017</t>
  </si>
  <si>
    <t>Continent of origin of the ultimate controlling institutional unit</t>
  </si>
  <si>
    <t>Kontinent sídla vrcholového vlastníka</t>
  </si>
  <si>
    <t>Asia</t>
  </si>
  <si>
    <t>Africa</t>
  </si>
  <si>
    <t>Europe (except for Czechia)</t>
  </si>
  <si>
    <t>Northern and Central America</t>
  </si>
  <si>
    <t>Southern America</t>
  </si>
  <si>
    <t>Australia and Oceania</t>
  </si>
  <si>
    <t>Evropa (kromě ČR)</t>
  </si>
  <si>
    <t>Asie</t>
  </si>
  <si>
    <t>Afrika</t>
  </si>
  <si>
    <t>Severní a Střední Amerika</t>
  </si>
  <si>
    <t>Jižní Amerika</t>
  </si>
  <si>
    <t>Austrálie a Oceánie</t>
  </si>
  <si>
    <r>
      <t>Společná kontrola z více než 1 země mimo EU-28</t>
    </r>
    <r>
      <rPr>
        <i/>
        <vertAlign val="superscript"/>
        <sz val="9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/>
    </r>
  </si>
  <si>
    <r>
      <t xml:space="preserve">1) </t>
    </r>
    <r>
      <rPr>
        <sz val="8"/>
        <rFont val="Arial"/>
        <family val="2"/>
        <charset val="238"/>
      </rPr>
      <t xml:space="preserve">Rovnocenná kontrola z dvou a více zemí mimo EU-28 (50 %-50 %, 25 %-25 %-25 %-25 % apod.); 
   např. Ukrajina / Ruská federace. Položka zahrnuje i rovnocennou kontrolu z dvou a více zemí z různých 
   kontinentů; např. Spojené státy americké / Japonsko.
</t>
    </r>
    <r>
      <rPr>
        <i/>
        <vertAlign val="superscript"/>
        <sz val="10"/>
        <rFont val="Arial"/>
        <family val="2"/>
        <charset val="238"/>
      </rPr>
      <t/>
    </r>
  </si>
  <si>
    <r>
      <t>1)</t>
    </r>
    <r>
      <rPr>
        <i/>
        <sz val="8"/>
        <rFont val="Arial"/>
        <family val="2"/>
        <charset val="238"/>
      </rPr>
      <t xml:space="preserve">Equally-shared control by two or more countries outside the EU-28 (50%-50%, 25%-25%-25%-25% etc.); 
   e.g. Ukraine / Russian Federation. The item also includes equally-shared control by two or more countries from different 
   continents; e.g. the United States / Japan.
</t>
    </r>
    <r>
      <rPr>
        <i/>
        <vertAlign val="superscript"/>
        <sz val="10"/>
        <rFont val="Arial"/>
        <family val="2"/>
        <charset val="238"/>
      </rPr>
      <t/>
    </r>
  </si>
  <si>
    <t>Tuzemské podniky pod zahraniční kontrolou v členění dle kontinentu sídla vrcholového vlastníka, rok 2018</t>
  </si>
  <si>
    <t>Foreign-controlled enterprises by continent of origin of the ultimate controlling institutional unit, year 2018</t>
  </si>
  <si>
    <t>Tuzemské podniky pod zahraniční kontrolou v členění dle kontinentu sídla vrcholového vlastníka, rok 2019</t>
  </si>
  <si>
    <t>Foreign-controlled enterprises by continent of origin of the ultimate controlling institutional unit, year 2019</t>
  </si>
  <si>
    <t>Tuzemské podniky pod zahraniční kontrolou v členění dle kontinentu sídla vrcholového vlastníka, rok 2020</t>
  </si>
  <si>
    <t>Foreign-controlled enterprises by continent of origin of the ultimate controlling institutional unit, year 2020</t>
  </si>
  <si>
    <t>Tuzemské podniky pod zahraniční kontrolou v členění dle kontinentu sídla vrcholového vlastníka, rok 2021</t>
  </si>
  <si>
    <t>Foreign-controlled enterprises by continent of origin of the ultimate controlling institutional unit, year 2021</t>
  </si>
  <si>
    <t>Tuzemské podniky pod zahraniční kontrolou v členění dle kontinentu sídla vrcholového vlastníka, rok 2022</t>
  </si>
  <si>
    <t>Foreign-controlled enterprises by continent of origin of the ultimate controlling institutional unit, year 2022</t>
  </si>
  <si>
    <t>Tuzemské podniky pod zahraniční kontrolou v členění dle kontinentu sídla vrcholového vlastníka, rok 2023</t>
  </si>
  <si>
    <t>Foreign-controlled enterprises by continent of origin of the ultimate controlling institutional unit, year 2023</t>
  </si>
  <si>
    <r>
      <t>Equally-shared control by two or more countries outside the EU-28</t>
    </r>
    <r>
      <rPr>
        <i/>
        <vertAlign val="superscript"/>
        <sz val="9"/>
        <rFont val="Arial"/>
        <family val="2"/>
        <charset val="238"/>
      </rPr>
      <t>1)</t>
    </r>
  </si>
  <si>
    <r>
      <t>Společná kontrola z více než 1 země mimo EU-27</t>
    </r>
    <r>
      <rPr>
        <i/>
        <vertAlign val="superscript"/>
        <sz val="9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/>
    </r>
  </si>
  <si>
    <r>
      <t xml:space="preserve">1) </t>
    </r>
    <r>
      <rPr>
        <sz val="8"/>
        <rFont val="Arial"/>
        <family val="2"/>
        <charset val="238"/>
      </rPr>
      <t xml:space="preserve">Rovnocenná kontrola z dvou a více zemí mimo EU-27 (50 %-50 %, 25 %-25 %-25 %-25 % apod.); 
   např. Ukrajina / Ruská federace. Položka zahrnuje i rovnocennou kontrolu z dvou a více zemí z různých 
   kontinentů; např. Spojené státy americké / Japonsko.
</t>
    </r>
    <r>
      <rPr>
        <i/>
        <vertAlign val="superscript"/>
        <sz val="10"/>
        <rFont val="Arial"/>
        <family val="2"/>
        <charset val="238"/>
      </rPr>
      <t/>
    </r>
  </si>
  <si>
    <r>
      <t>Equally-shared control by two or more countries outside the EU-27</t>
    </r>
    <r>
      <rPr>
        <i/>
        <vertAlign val="superscript"/>
        <sz val="9"/>
        <rFont val="Arial"/>
        <family val="2"/>
        <charset val="238"/>
      </rPr>
      <t>1)</t>
    </r>
  </si>
  <si>
    <r>
      <t>1)</t>
    </r>
    <r>
      <rPr>
        <i/>
        <sz val="8"/>
        <rFont val="Arial"/>
        <family val="2"/>
        <charset val="238"/>
      </rPr>
      <t xml:space="preserve">Equally-shared control by two or more countries outside the EU-27 (50%-50%, 25%-25%-25%-25% etc.); 
   e.g. Ukraine / Russian Federation. The item also includes equally-shared control by two or more countries from different 
   continents; e.g. the United States / Japan.
</t>
    </r>
    <r>
      <rPr>
        <i/>
        <vertAlign val="superscript"/>
        <sz val="10"/>
        <rFont val="Arial"/>
        <family val="2"/>
        <charset val="238"/>
      </rPr>
      <t/>
    </r>
  </si>
  <si>
    <r>
      <t xml:space="preserve">Počet aktivních podniků
</t>
    </r>
    <r>
      <rPr>
        <i/>
        <sz val="8"/>
        <color theme="1"/>
        <rFont val="Arial"/>
        <family val="2"/>
        <charset val="238"/>
      </rPr>
      <t>Number of active enterprises</t>
    </r>
  </si>
  <si>
    <r>
      <t xml:space="preserve">Počet zaměstnanců 
a sebezaměstnaných osob
</t>
    </r>
    <r>
      <rPr>
        <i/>
        <sz val="8"/>
        <color theme="1"/>
        <rFont val="Arial"/>
        <family val="2"/>
        <charset val="238"/>
      </rPr>
      <t>Number of employees and self-employed persons</t>
    </r>
  </si>
  <si>
    <r>
      <t xml:space="preserve">Náklady na odměny zaměstnanců (mil. Kč)
</t>
    </r>
    <r>
      <rPr>
        <i/>
        <sz val="8"/>
        <color theme="1"/>
        <rFont val="Arial"/>
        <family val="2"/>
        <charset val="238"/>
      </rPr>
      <t>Employee benefits expense
(CZK million)</t>
    </r>
  </si>
  <si>
    <r>
      <t xml:space="preserve">Hrubé obchodní rozpětí (mil. Kč)
</t>
    </r>
    <r>
      <rPr>
        <i/>
        <sz val="8"/>
        <color theme="1"/>
        <rFont val="Arial"/>
        <family val="2"/>
        <charset val="238"/>
      </rPr>
      <t>Gross margin on goods for resale (CZK million)</t>
    </r>
  </si>
  <si>
    <r>
      <t xml:space="preserve">Nákup zboží a služeb za účelem dalšího prodeje (mil. Kč)
</t>
    </r>
    <r>
      <rPr>
        <i/>
        <sz val="8"/>
        <color theme="1"/>
        <rFont val="Arial"/>
        <family val="2"/>
        <charset val="238"/>
      </rPr>
      <t>Purchases of goods and services for resale
(CZK million)</t>
    </r>
  </si>
  <si>
    <r>
      <t xml:space="preserve">Nákup výrobků a služeb celkem (mil. Kč)
</t>
    </r>
    <r>
      <rPr>
        <i/>
        <sz val="8"/>
        <color theme="1"/>
        <rFont val="Arial"/>
        <family val="2"/>
        <charset val="238"/>
      </rPr>
      <t>Total purchases of goods and services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</si>
  <si>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</si>
  <si>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Value of output
(CZK million)</t>
    </r>
  </si>
  <si>
    <r>
      <t xml:space="preserve">Čistý obrat (mil. Kč)
</t>
    </r>
    <r>
      <rPr>
        <i/>
        <sz val="8"/>
        <color theme="1"/>
        <rFont val="Arial"/>
        <family val="2"/>
        <charset val="238"/>
      </rPr>
      <t>Net turnover (CZK million)</t>
    </r>
  </si>
  <si>
    <r>
      <t xml:space="preserve">Osobní náklady (mil. Kč)
</t>
    </r>
    <r>
      <rPr>
        <i/>
        <sz val="8"/>
        <color theme="1"/>
        <rFont val="Arial"/>
        <family val="2"/>
        <charset val="238"/>
      </rPr>
      <t>Personnel costs 
(CZK million)</t>
    </r>
  </si>
  <si>
    <r>
      <t xml:space="preserve">Nákup zboží a služeb určených k prodeji v nezměněném stavu (mil. Kč)
</t>
    </r>
    <r>
      <rPr>
        <i/>
        <sz val="8"/>
        <color theme="1"/>
        <rFont val="Arial"/>
        <family val="2"/>
        <charset val="238"/>
      </rPr>
      <t>Purchases of goods and services for resale in the same condition as received 
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</si>
  <si>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Production value 
(CZK million)</t>
    </r>
  </si>
  <si>
    <r>
      <t xml:space="preserve">Obrat (mil. Kč)
</t>
    </r>
    <r>
      <rPr>
        <i/>
        <sz val="8"/>
        <color theme="1"/>
        <rFont val="Arial"/>
        <family val="2"/>
        <charset val="238"/>
      </rPr>
      <t>Turnover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</si>
  <si>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at factor cost 
(CZK million)</t>
    </r>
  </si>
  <si>
    <t>Tuzemské podniky pod zahraniční kontrolou v členění dle kontinentu sídla vrcholového vlastníka, rok 2024</t>
  </si>
  <si>
    <t>Foreign-controlled enterprises by continent of origin of the ultimate controlling institutional unit, year 2024</t>
  </si>
  <si>
    <t>Celkem (NACE B-N + S95 bez K)</t>
  </si>
  <si>
    <t>Total (NACE B-N + S95, excluding K)</t>
  </si>
  <si>
    <t>Total (NACE B to N (excluding K), P to R, S95 and S96)</t>
  </si>
  <si>
    <t>Celkem (NACE B-N bez K, P-R, S95-S96)</t>
  </si>
  <si>
    <t>(do roku 2020 ČSÚ publikoval údaje za NACE B-N (bez K) a S95, od roku 2021 publikuje ČSÚ údaje za NACE B-N (bez K), P-R, S95 a S96)</t>
  </si>
  <si>
    <t>(until 2020, the CZSO published data for NACE B-N (excluding K) and S95, since 2021 the CZSO publishes data for NACE B to N (excluding K), P to R, S95 and S96)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</si>
</sst>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0.00000"/>
    <numFmt numFmtId="166" formatCode="#,##0_ ;\-#,##0\ "/>
    <numFmt numFmtId="167" formatCode="#,##0.00_ ;\-#,##0.00\ 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9"/>
      <color theme="1"/>
      <name val="Segoe UI"/>
      <family val="2"/>
      <charset val="1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0" fontId="8" fillId="0" borderId="0" xfId="0" applyFont="1"/>
    <xf numFmtId="4" fontId="2" fillId="0" borderId="0" xfId="0" applyNumberFormat="1" applyFont="1"/>
    <xf numFmtId="4" fontId="0" fillId="0" borderId="0" xfId="0" applyNumberFormat="1"/>
    <xf numFmtId="2" fontId="0" fillId="0" borderId="0" xfId="0" applyNumberFormat="1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 wrapText="1" indent="1"/>
    </xf>
    <xf numFmtId="167" fontId="13" fillId="0" borderId="1" xfId="0" applyNumberFormat="1" applyFont="1" applyBorder="1"/>
    <xf numFmtId="167" fontId="16" fillId="0" borderId="1" xfId="0" applyNumberFormat="1" applyFont="1" applyBorder="1"/>
    <xf numFmtId="166" fontId="13" fillId="0" borderId="1" xfId="0" applyNumberFormat="1" applyFont="1" applyBorder="1"/>
    <xf numFmtId="166" fontId="16" fillId="0" borderId="1" xfId="0" applyNumberFormat="1" applyFont="1" applyBorder="1"/>
    <xf numFmtId="0" fontId="4" fillId="0" borderId="0" xfId="0" applyFont="1" applyAlignment="1">
      <alignment wrapText="1"/>
    </xf>
    <xf numFmtId="166" fontId="13" fillId="0" borderId="0" xfId="0" applyNumberFormat="1" applyFont="1"/>
    <xf numFmtId="167" fontId="13" fillId="0" borderId="0" xfId="0" applyNumberFormat="1" applyFont="1"/>
    <xf numFmtId="0" fontId="17" fillId="0" borderId="0" xfId="0" applyFont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167" fontId="16" fillId="0" borderId="0" xfId="0" applyNumberFormat="1" applyFont="1"/>
    <xf numFmtId="166" fontId="16" fillId="0" borderId="10" xfId="0" applyNumberFormat="1" applyFont="1" applyBorder="1"/>
    <xf numFmtId="166" fontId="13" fillId="0" borderId="10" xfId="0" applyNumberFormat="1" applyFont="1" applyBorder="1"/>
    <xf numFmtId="166" fontId="16" fillId="0" borderId="11" xfId="0" applyNumberFormat="1" applyFont="1" applyBorder="1"/>
    <xf numFmtId="0" fontId="12" fillId="0" borderId="3" xfId="0" applyFont="1" applyBorder="1" applyAlignment="1">
      <alignment wrapText="1"/>
    </xf>
    <xf numFmtId="0" fontId="10" fillId="0" borderId="12" xfId="0" applyFont="1" applyBorder="1" applyAlignment="1">
      <alignment horizontal="left" wrapText="1" indent="1"/>
    </xf>
    <xf numFmtId="0" fontId="5" fillId="0" borderId="12" xfId="0" applyFont="1" applyBorder="1" applyAlignment="1">
      <alignment horizontal="left" wrapText="1" indent="1"/>
    </xf>
    <xf numFmtId="167" fontId="0" fillId="0" borderId="0" xfId="0" applyNumberFormat="1"/>
    <xf numFmtId="166" fontId="0" fillId="0" borderId="0" xfId="0" applyNumberForma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7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2" ht="14.25" customHeight="1" x14ac:dyDescent="0.2">
      <c r="A1" s="42" t="s">
        <v>6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2" ht="14.25" customHeight="1" x14ac:dyDescent="0.2">
      <c r="A2" s="13" t="s">
        <v>5</v>
      </c>
    </row>
    <row r="3" spans="1:22" ht="14.25" customHeight="1" thickBot="1" x14ac:dyDescent="0.25">
      <c r="A3" s="12"/>
    </row>
    <row r="4" spans="1:22" ht="98.25" customHeight="1" x14ac:dyDescent="0.2">
      <c r="A4" s="44" t="s">
        <v>8</v>
      </c>
      <c r="B4" s="46" t="s">
        <v>2</v>
      </c>
      <c r="C4" s="44"/>
      <c r="D4" s="47" t="s">
        <v>53</v>
      </c>
      <c r="E4" s="44"/>
      <c r="F4" s="46" t="s">
        <v>52</v>
      </c>
      <c r="G4" s="44"/>
      <c r="H4" s="46" t="s">
        <v>54</v>
      </c>
      <c r="I4" s="44"/>
      <c r="J4" s="46" t="s">
        <v>46</v>
      </c>
      <c r="K4" s="44"/>
      <c r="L4" s="46" t="s">
        <v>51</v>
      </c>
      <c r="M4" s="44"/>
      <c r="N4" s="46" t="s">
        <v>44</v>
      </c>
      <c r="O4" s="44"/>
      <c r="P4" s="46" t="s">
        <v>50</v>
      </c>
      <c r="Q4" s="44"/>
      <c r="R4" s="46" t="s">
        <v>3</v>
      </c>
      <c r="S4" s="44"/>
      <c r="T4" s="46" t="s">
        <v>4</v>
      </c>
      <c r="U4" s="44"/>
      <c r="V4" s="48" t="s">
        <v>7</v>
      </c>
    </row>
    <row r="5" spans="1:22" ht="15" customHeight="1" thickBot="1" x14ac:dyDescent="0.25">
      <c r="A5" s="45"/>
      <c r="B5" s="23" t="s">
        <v>0</v>
      </c>
      <c r="C5" s="25" t="s">
        <v>1</v>
      </c>
      <c r="D5" s="24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2" ht="12.75" customHeight="1" x14ac:dyDescent="0.2">
      <c r="A6" s="26" t="s">
        <v>57</v>
      </c>
      <c r="B6" s="18">
        <v>15073</v>
      </c>
      <c r="C6" s="16">
        <v>100</v>
      </c>
      <c r="D6" s="18">
        <v>6120057.6670000004</v>
      </c>
      <c r="E6" s="16">
        <v>100</v>
      </c>
      <c r="F6" s="18">
        <v>4560829.0559999999</v>
      </c>
      <c r="G6" s="16">
        <v>100</v>
      </c>
      <c r="H6" s="18">
        <v>1162253.993</v>
      </c>
      <c r="I6" s="16">
        <v>100</v>
      </c>
      <c r="J6" s="18">
        <v>5093318.0310000004</v>
      </c>
      <c r="K6" s="16">
        <v>100</v>
      </c>
      <c r="L6" s="18">
        <v>1687499.5660000001</v>
      </c>
      <c r="M6" s="16">
        <v>100.00000000000001</v>
      </c>
      <c r="N6" s="18">
        <v>328194.09900992655</v>
      </c>
      <c r="O6" s="16">
        <v>100.00000000000001</v>
      </c>
      <c r="P6" s="18">
        <v>600614.66200000001</v>
      </c>
      <c r="Q6" s="16">
        <v>100</v>
      </c>
      <c r="R6" s="18">
        <v>1043545</v>
      </c>
      <c r="S6" s="16">
        <v>100</v>
      </c>
      <c r="T6" s="18">
        <v>1001906</v>
      </c>
      <c r="U6" s="16">
        <v>100</v>
      </c>
      <c r="V6" s="27" t="s">
        <v>58</v>
      </c>
    </row>
    <row r="7" spans="1:22" ht="12.75" customHeight="1" x14ac:dyDescent="0.2">
      <c r="A7" s="28" t="s">
        <v>15</v>
      </c>
      <c r="B7" s="17">
        <v>12840</v>
      </c>
      <c r="C7" s="15">
        <v>85.185430902939032</v>
      </c>
      <c r="D7" s="17">
        <v>4576816.7539999997</v>
      </c>
      <c r="E7" s="15">
        <v>74.783882816638823</v>
      </c>
      <c r="F7" s="17">
        <v>3312420.28</v>
      </c>
      <c r="G7" s="15">
        <v>72.627591153462433</v>
      </c>
      <c r="H7" s="17">
        <v>879778.53500000003</v>
      </c>
      <c r="I7" s="15">
        <v>75.695892661906299</v>
      </c>
      <c r="J7" s="17">
        <v>3800431.7149999999</v>
      </c>
      <c r="K7" s="15">
        <v>74.616030098042771</v>
      </c>
      <c r="L7" s="17">
        <v>1361134.0179999999</v>
      </c>
      <c r="M7" s="15">
        <v>80.65981440376855</v>
      </c>
      <c r="N7" s="17">
        <v>267782.43780000001</v>
      </c>
      <c r="O7" s="15">
        <v>81.592703405645537</v>
      </c>
      <c r="P7" s="17">
        <v>440693.01500000001</v>
      </c>
      <c r="Q7" s="15">
        <v>73.373669156281764</v>
      </c>
      <c r="R7" s="17">
        <v>794761</v>
      </c>
      <c r="S7" s="15">
        <v>76.159724784269002</v>
      </c>
      <c r="T7" s="17">
        <v>758953</v>
      </c>
      <c r="U7" s="15">
        <v>75.750918748864663</v>
      </c>
      <c r="V7" s="30" t="s">
        <v>11</v>
      </c>
    </row>
    <row r="8" spans="1:22" ht="12.75" customHeight="1" x14ac:dyDescent="0.2">
      <c r="A8" s="28" t="s">
        <v>16</v>
      </c>
      <c r="B8" s="17">
        <v>904</v>
      </c>
      <c r="C8" s="15">
        <v>5.9974789358455514</v>
      </c>
      <c r="D8" s="17">
        <v>874577.321</v>
      </c>
      <c r="E8" s="15">
        <v>14.2903444475011</v>
      </c>
      <c r="F8" s="17">
        <v>719124.96400000004</v>
      </c>
      <c r="G8" s="15">
        <v>15.767417615750256</v>
      </c>
      <c r="H8" s="17">
        <v>110219.874</v>
      </c>
      <c r="I8" s="15">
        <v>9.483286326726347</v>
      </c>
      <c r="J8" s="17">
        <v>781886.11199999996</v>
      </c>
      <c r="K8" s="15">
        <v>15.351213241370829</v>
      </c>
      <c r="L8" s="17">
        <v>172599.30499999999</v>
      </c>
      <c r="M8" s="15">
        <v>10.228109593481221</v>
      </c>
      <c r="N8" s="17">
        <v>22020.523260000002</v>
      </c>
      <c r="O8" s="15">
        <v>6.7096036541881796</v>
      </c>
      <c r="P8" s="17">
        <v>56228.872000000003</v>
      </c>
      <c r="Q8" s="15">
        <v>9.3618880053247846</v>
      </c>
      <c r="R8" s="17">
        <v>96878</v>
      </c>
      <c r="S8" s="15">
        <v>9.2835479064151514</v>
      </c>
      <c r="T8" s="17">
        <v>95244</v>
      </c>
      <c r="U8" s="15">
        <v>9.5062810283599468</v>
      </c>
      <c r="V8" s="30" t="s">
        <v>9</v>
      </c>
    </row>
    <row r="9" spans="1:22" ht="12.75" customHeight="1" x14ac:dyDescent="0.2">
      <c r="A9" s="28" t="s">
        <v>17</v>
      </c>
      <c r="B9" s="17">
        <v>69</v>
      </c>
      <c r="C9" s="15">
        <v>0.45777217541299009</v>
      </c>
      <c r="D9" s="17">
        <v>42672.675000000003</v>
      </c>
      <c r="E9" s="15">
        <v>0.69725936129810651</v>
      </c>
      <c r="F9" s="17">
        <v>25587.23</v>
      </c>
      <c r="G9" s="15">
        <v>0.56102146530439923</v>
      </c>
      <c r="H9" s="17">
        <v>7719.0680000000002</v>
      </c>
      <c r="I9" s="15">
        <v>0.66414639540842602</v>
      </c>
      <c r="J9" s="17">
        <v>35575.347999999998</v>
      </c>
      <c r="K9" s="15">
        <v>0.69847097282113535</v>
      </c>
      <c r="L9" s="17">
        <v>17646.084999999999</v>
      </c>
      <c r="M9" s="15">
        <v>1.045694194862981</v>
      </c>
      <c r="N9" s="17">
        <v>4521.6848229999996</v>
      </c>
      <c r="O9" s="15">
        <f>100*N9/N6</f>
        <v>1.3777471431207047</v>
      </c>
      <c r="P9" s="17">
        <v>2639.1439999999998</v>
      </c>
      <c r="Q9" s="15">
        <v>0.43940718849783916</v>
      </c>
      <c r="R9" s="17">
        <v>5016</v>
      </c>
      <c r="S9" s="15">
        <v>0.48066925719542519</v>
      </c>
      <c r="T9" s="17">
        <v>4852</v>
      </c>
      <c r="U9" s="15">
        <v>0.48427696809880366</v>
      </c>
      <c r="V9" s="30" t="s">
        <v>10</v>
      </c>
    </row>
    <row r="10" spans="1:22" ht="12.75" customHeight="1" x14ac:dyDescent="0.2">
      <c r="A10" s="28" t="s">
        <v>18</v>
      </c>
      <c r="B10" s="17">
        <v>1183</v>
      </c>
      <c r="C10" s="15">
        <v>7.8484707755589467</v>
      </c>
      <c r="D10" s="17">
        <v>615613.01199999999</v>
      </c>
      <c r="E10" s="15">
        <v>10.058941361279169</v>
      </c>
      <c r="F10" s="17">
        <v>492541.63099999999</v>
      </c>
      <c r="G10" s="15">
        <v>10.799388114580545</v>
      </c>
      <c r="H10" s="17">
        <v>159558.70000000001</v>
      </c>
      <c r="I10" s="15">
        <v>13.728384755912817</v>
      </c>
      <c r="J10" s="17">
        <v>468602.08500000002</v>
      </c>
      <c r="K10" s="15">
        <v>9.2003303573014197</v>
      </c>
      <c r="L10" s="17">
        <v>135431.63</v>
      </c>
      <c r="M10" s="15">
        <v>8.0255801381343872</v>
      </c>
      <c r="N10" s="17">
        <v>33593.765055999895</v>
      </c>
      <c r="O10" s="15">
        <v>10.235944265098995</v>
      </c>
      <c r="P10" s="17">
        <v>99208.07</v>
      </c>
      <c r="Q10" s="15">
        <v>16.517756937475497</v>
      </c>
      <c r="R10" s="17">
        <v>143845</v>
      </c>
      <c r="S10" s="15">
        <v>13.78426421476793</v>
      </c>
      <c r="T10" s="17">
        <v>139926</v>
      </c>
      <c r="U10" s="15">
        <v>13.965980840517974</v>
      </c>
      <c r="V10" s="30" t="s">
        <v>12</v>
      </c>
    </row>
    <row r="11" spans="1:22" ht="12.75" customHeight="1" x14ac:dyDescent="0.2">
      <c r="A11" s="28" t="s">
        <v>19</v>
      </c>
      <c r="B11" s="17">
        <v>9</v>
      </c>
      <c r="C11" s="15">
        <v>5.9709414184303061E-2</v>
      </c>
      <c r="D11" s="17">
        <v>4596.4549999999999</v>
      </c>
      <c r="E11" s="15">
        <v>7.5104766165596318E-2</v>
      </c>
      <c r="F11" s="17">
        <v>5470.3459999999995</v>
      </c>
      <c r="G11" s="15">
        <v>0.11994192136632451</v>
      </c>
      <c r="H11" s="17">
        <v>2208.38</v>
      </c>
      <c r="I11" s="15">
        <v>0.19000838141237514</v>
      </c>
      <c r="J11" s="17">
        <v>3427.5239999999999</v>
      </c>
      <c r="K11" s="15">
        <v>6.7294521550366526E-2</v>
      </c>
      <c r="L11" s="17">
        <v>169.715</v>
      </c>
      <c r="M11" s="15">
        <v>1.0057187771744884E-2</v>
      </c>
      <c r="N11" s="17">
        <v>48.549603545207688</v>
      </c>
      <c r="O11" s="15">
        <v>1.4792954441188555E-2</v>
      </c>
      <c r="P11" s="17">
        <v>758.30700000000002</v>
      </c>
      <c r="Q11" s="15">
        <v>0.12625515958516509</v>
      </c>
      <c r="R11" s="17">
        <v>1649</v>
      </c>
      <c r="S11" s="15">
        <v>0.15801906003095217</v>
      </c>
      <c r="T11" s="17">
        <v>1640</v>
      </c>
      <c r="U11" s="15">
        <v>0.16368801065169786</v>
      </c>
      <c r="V11" s="30" t="s">
        <v>13</v>
      </c>
    </row>
    <row r="12" spans="1:22" ht="12.75" customHeight="1" x14ac:dyDescent="0.2">
      <c r="A12" s="28" t="s">
        <v>20</v>
      </c>
      <c r="B12" s="17">
        <v>46</v>
      </c>
      <c r="C12" s="15">
        <v>0.30518145027532673</v>
      </c>
      <c r="D12" s="17">
        <v>5721.3019999999997</v>
      </c>
      <c r="E12" s="15">
        <v>9.3484445920336112E-2</v>
      </c>
      <c r="F12" s="17">
        <v>5628.8239999999996</v>
      </c>
      <c r="G12" s="15">
        <v>0.12341668435467885</v>
      </c>
      <c r="H12" s="17">
        <v>2734.8490000000002</v>
      </c>
      <c r="I12" s="15">
        <v>0.23530562307992864</v>
      </c>
      <c r="J12" s="17">
        <v>3367.877</v>
      </c>
      <c r="K12" s="15">
        <v>6.6123438189049533E-2</v>
      </c>
      <c r="L12" s="17">
        <v>512.73400000000004</v>
      </c>
      <c r="M12" s="15">
        <v>3.0384244851414676E-2</v>
      </c>
      <c r="N12" s="17">
        <v>221.9158602</v>
      </c>
      <c r="O12" s="15">
        <v>6.7617260904282106E-2</v>
      </c>
      <c r="P12" s="17">
        <v>1060.7460000000001</v>
      </c>
      <c r="Q12" s="15">
        <v>0.17661007416432337</v>
      </c>
      <c r="R12" s="17">
        <v>1356</v>
      </c>
      <c r="S12" s="15">
        <v>0.12994168914613169</v>
      </c>
      <c r="T12" s="17">
        <v>1259</v>
      </c>
      <c r="U12" s="15">
        <v>0.12566049110395586</v>
      </c>
      <c r="V12" s="30" t="s">
        <v>14</v>
      </c>
    </row>
    <row r="13" spans="1:22" ht="12.75" customHeight="1" x14ac:dyDescent="0.2">
      <c r="A13" s="29" t="s">
        <v>21</v>
      </c>
      <c r="B13" s="17">
        <v>22</v>
      </c>
      <c r="C13" s="15">
        <v>0.14595634578385192</v>
      </c>
      <c r="D13" s="17">
        <v>60.143000000000001</v>
      </c>
      <c r="E13" s="15">
        <v>9.8271949828671436E-4</v>
      </c>
      <c r="F13" s="17">
        <v>55.783999999999999</v>
      </c>
      <c r="G13" s="15">
        <v>1.2231109588861555E-3</v>
      </c>
      <c r="H13" s="17">
        <v>34.588999999999999</v>
      </c>
      <c r="I13" s="15">
        <v>2.9760276332300795E-3</v>
      </c>
      <c r="J13" s="17">
        <v>27.366</v>
      </c>
      <c r="K13" s="15">
        <v>5.3729219014872855E-4</v>
      </c>
      <c r="L13" s="17">
        <v>6.0789999999999997</v>
      </c>
      <c r="M13" s="15">
        <v>3.6023712968468992E-4</v>
      </c>
      <c r="N13" s="17">
        <v>5.2226071813854</v>
      </c>
      <c r="O13" s="15">
        <v>1.591316601103007E-3</v>
      </c>
      <c r="P13" s="17">
        <v>26.507000000000001</v>
      </c>
      <c r="Q13" s="15">
        <v>4.4133121745203088E-3</v>
      </c>
      <c r="R13" s="17">
        <v>40</v>
      </c>
      <c r="S13" s="15">
        <v>3.8330881754021148E-3</v>
      </c>
      <c r="T13" s="17">
        <v>29</v>
      </c>
      <c r="U13" s="15">
        <v>2.8944831151824623E-3</v>
      </c>
      <c r="V13" s="31" t="s">
        <v>36</v>
      </c>
    </row>
    <row r="14" spans="1:22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2" ht="37.5" customHeight="1" x14ac:dyDescent="0.2">
      <c r="A15" s="50" t="s">
        <v>22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23</v>
      </c>
      <c r="T15" s="51"/>
      <c r="U15" s="51"/>
      <c r="V15" s="51"/>
    </row>
    <row r="16" spans="1:22" ht="15" x14ac:dyDescent="0.25">
      <c r="A16"/>
      <c r="N16" s="5"/>
      <c r="O16" s="6"/>
      <c r="R16"/>
      <c r="S16"/>
      <c r="T16" s="3"/>
      <c r="U16" s="3"/>
    </row>
    <row r="17" spans="1:21" ht="15" x14ac:dyDescent="0.25">
      <c r="R17"/>
      <c r="S17"/>
      <c r="T17"/>
      <c r="U17"/>
    </row>
    <row r="18" spans="1:21" ht="1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P18"/>
      <c r="Q18"/>
      <c r="R18"/>
      <c r="S18"/>
      <c r="T18"/>
      <c r="U18"/>
    </row>
    <row r="19" spans="1:21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 s="7"/>
      <c r="O19"/>
      <c r="P19"/>
      <c r="Q19"/>
      <c r="R19"/>
      <c r="S19"/>
      <c r="T19"/>
      <c r="U19"/>
    </row>
    <row r="20" spans="1:21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 s="7"/>
      <c r="O21"/>
      <c r="P21"/>
      <c r="Q21"/>
      <c r="R21"/>
      <c r="S21"/>
      <c r="T21"/>
      <c r="U21"/>
    </row>
    <row r="22" spans="1:21" ht="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5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</sheetData>
  <mergeCells count="15">
    <mergeCell ref="V4:V5"/>
    <mergeCell ref="A15:D15"/>
    <mergeCell ref="S15:V15"/>
    <mergeCell ref="A1:H1"/>
    <mergeCell ref="P4:Q4"/>
    <mergeCell ref="R4:S4"/>
    <mergeCell ref="A4:A5"/>
    <mergeCell ref="T4:U4"/>
    <mergeCell ref="N4:O4"/>
    <mergeCell ref="B4:C4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8"/>
  <sheetViews>
    <sheetView workbookViewId="0">
      <pane xSplit="1" ySplit="5" topLeftCell="B6" activePane="bottomRight" state="frozen"/>
      <selection pane="topRight"/>
      <selection pane="bottomLeft"/>
      <selection pane="bottomRight" activeCell="G20" sqref="G20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24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25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2</v>
      </c>
      <c r="C4" s="44"/>
      <c r="D4" s="47" t="s">
        <v>53</v>
      </c>
      <c r="E4" s="44"/>
      <c r="F4" s="46" t="s">
        <v>52</v>
      </c>
      <c r="G4" s="44"/>
      <c r="H4" s="46" t="s">
        <v>54</v>
      </c>
      <c r="I4" s="44"/>
      <c r="J4" s="46" t="s">
        <v>46</v>
      </c>
      <c r="K4" s="44"/>
      <c r="L4" s="46" t="s">
        <v>51</v>
      </c>
      <c r="M4" s="44"/>
      <c r="N4" s="46" t="s">
        <v>44</v>
      </c>
      <c r="O4" s="44"/>
      <c r="P4" s="46" t="s">
        <v>50</v>
      </c>
      <c r="Q4" s="44"/>
      <c r="R4" s="46" t="s">
        <v>3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4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57</v>
      </c>
      <c r="B6" s="18">
        <v>17423</v>
      </c>
      <c r="C6" s="16">
        <v>100</v>
      </c>
      <c r="D6" s="18">
        <v>6408591.0729999999</v>
      </c>
      <c r="E6" s="16">
        <v>100</v>
      </c>
      <c r="F6" s="18">
        <v>4814487.04</v>
      </c>
      <c r="G6" s="16">
        <v>100</v>
      </c>
      <c r="H6" s="18">
        <v>1234872.2220000001</v>
      </c>
      <c r="I6" s="16">
        <v>100</v>
      </c>
      <c r="J6" s="18">
        <v>5324468.4170000004</v>
      </c>
      <c r="K6" s="16">
        <v>100</v>
      </c>
      <c r="L6" s="18">
        <v>1736190.21</v>
      </c>
      <c r="M6" s="16">
        <v>100</v>
      </c>
      <c r="N6" s="18">
        <v>348536.22253403702</v>
      </c>
      <c r="O6" s="16">
        <v>100</v>
      </c>
      <c r="P6" s="18">
        <v>662122.25800000003</v>
      </c>
      <c r="Q6" s="16">
        <v>100</v>
      </c>
      <c r="R6" s="18">
        <v>1069736</v>
      </c>
      <c r="S6" s="16">
        <v>100</v>
      </c>
      <c r="T6" s="18">
        <v>1026330</v>
      </c>
      <c r="U6" s="16">
        <v>100</v>
      </c>
      <c r="V6" s="27" t="s">
        <v>58</v>
      </c>
    </row>
    <row r="7" spans="1:23" ht="12.75" customHeight="1" x14ac:dyDescent="0.2">
      <c r="A7" s="28" t="s">
        <v>15</v>
      </c>
      <c r="B7" s="17">
        <v>14998</v>
      </c>
      <c r="C7" s="15">
        <v>86.081616254376399</v>
      </c>
      <c r="D7" s="17">
        <v>4761977.1689999998</v>
      </c>
      <c r="E7" s="15">
        <v>74.306148024682983</v>
      </c>
      <c r="F7" s="17">
        <v>3468130.392</v>
      </c>
      <c r="G7" s="15">
        <v>72.035304346774183</v>
      </c>
      <c r="H7" s="17">
        <v>924925.16200000001</v>
      </c>
      <c r="I7" s="15">
        <v>74.900475168353083</v>
      </c>
      <c r="J7" s="17">
        <v>3948602.96</v>
      </c>
      <c r="K7" s="15">
        <v>74.159571449290084</v>
      </c>
      <c r="L7" s="17">
        <v>1396789.956</v>
      </c>
      <c r="M7" s="15">
        <v>80.4514360209415</v>
      </c>
      <c r="N7" s="17">
        <v>284478.47177926998</v>
      </c>
      <c r="O7" s="15">
        <v>81.620920118708369</v>
      </c>
      <c r="P7" s="17">
        <v>481365.92300000001</v>
      </c>
      <c r="Q7" s="15">
        <v>72.700459346285868</v>
      </c>
      <c r="R7" s="17">
        <v>806809</v>
      </c>
      <c r="S7" s="15">
        <v>75.42131890485129</v>
      </c>
      <c r="T7" s="17">
        <v>770112</v>
      </c>
      <c r="U7" s="15">
        <v>75.035514892870708</v>
      </c>
      <c r="V7" s="30" t="s">
        <v>11</v>
      </c>
    </row>
    <row r="8" spans="1:23" ht="12.75" customHeight="1" x14ac:dyDescent="0.2">
      <c r="A8" s="28" t="s">
        <v>16</v>
      </c>
      <c r="B8" s="17">
        <v>1085</v>
      </c>
      <c r="C8" s="15">
        <v>6.2274005624748892</v>
      </c>
      <c r="D8" s="17">
        <v>928470.103</v>
      </c>
      <c r="E8" s="15">
        <v>14.487897455522358</v>
      </c>
      <c r="F8" s="17">
        <v>774884.05799999996</v>
      </c>
      <c r="G8" s="15">
        <v>16.094841497382035</v>
      </c>
      <c r="H8" s="17">
        <v>120172.10400000001</v>
      </c>
      <c r="I8" s="15">
        <v>9.731541600747093</v>
      </c>
      <c r="J8" s="17">
        <v>830287.23199999996</v>
      </c>
      <c r="K8" s="15">
        <v>15.593805183425506</v>
      </c>
      <c r="L8" s="17">
        <v>175335.772</v>
      </c>
      <c r="M8" s="15">
        <v>10.098880352516215</v>
      </c>
      <c r="N8" s="17">
        <v>22738.212112995701</v>
      </c>
      <c r="O8" s="15">
        <v>6.5239164950137019</v>
      </c>
      <c r="P8" s="17">
        <v>62877.784</v>
      </c>
      <c r="Q8" s="15">
        <v>9.4964008897583376</v>
      </c>
      <c r="R8" s="17">
        <v>101213</v>
      </c>
      <c r="S8" s="15">
        <v>9.4614933030205588</v>
      </c>
      <c r="T8" s="17">
        <v>99445</v>
      </c>
      <c r="U8" s="15">
        <v>9.6893786598852216</v>
      </c>
      <c r="V8" s="30" t="s">
        <v>9</v>
      </c>
    </row>
    <row r="9" spans="1:23" ht="12.75" customHeight="1" x14ac:dyDescent="0.2">
      <c r="A9" s="28" t="s">
        <v>17</v>
      </c>
      <c r="B9" s="17">
        <v>68</v>
      </c>
      <c r="C9" s="15">
        <v>0.39028869884635253</v>
      </c>
      <c r="D9" s="17">
        <v>43545.872000000003</v>
      </c>
      <c r="E9" s="15">
        <v>0.67949213023534738</v>
      </c>
      <c r="F9" s="17">
        <v>26328.666000000001</v>
      </c>
      <c r="G9" s="15">
        <v>0.54686336843893557</v>
      </c>
      <c r="H9" s="17">
        <v>8258.4549999999999</v>
      </c>
      <c r="I9" s="15">
        <v>0.66877000331456149</v>
      </c>
      <c r="J9" s="17">
        <v>35739.974999999999</v>
      </c>
      <c r="K9" s="15">
        <v>0.67124024786942404</v>
      </c>
      <c r="L9" s="17">
        <v>17592.258999999998</v>
      </c>
      <c r="M9" s="15">
        <v>1.0132679529393269</v>
      </c>
      <c r="N9" s="17">
        <v>4796.76296885192</v>
      </c>
      <c r="O9" s="15">
        <v>1.376259527338936</v>
      </c>
      <c r="P9" s="17">
        <v>2871.877</v>
      </c>
      <c r="Q9" s="15">
        <v>0.4337381752842388</v>
      </c>
      <c r="R9" s="17">
        <v>5288</v>
      </c>
      <c r="S9" s="15">
        <v>0.4943275724103891</v>
      </c>
      <c r="T9" s="17">
        <v>5083</v>
      </c>
      <c r="U9" s="15">
        <v>0.49525980922315432</v>
      </c>
      <c r="V9" s="30" t="s">
        <v>10</v>
      </c>
    </row>
    <row r="10" spans="1:23" ht="12.75" customHeight="1" x14ac:dyDescent="0.2">
      <c r="A10" s="28" t="s">
        <v>18</v>
      </c>
      <c r="B10" s="17">
        <v>1187</v>
      </c>
      <c r="C10" s="15">
        <v>6.8128336107444181</v>
      </c>
      <c r="D10" s="17">
        <v>663681.10600000003</v>
      </c>
      <c r="E10" s="15">
        <v>10.356115695946825</v>
      </c>
      <c r="F10" s="17">
        <v>533511.402</v>
      </c>
      <c r="G10" s="15">
        <v>11.081375805302823</v>
      </c>
      <c r="H10" s="17">
        <v>176261.64199999999</v>
      </c>
      <c r="I10" s="15">
        <v>14.273674543794215</v>
      </c>
      <c r="J10" s="17">
        <v>502815.93699999998</v>
      </c>
      <c r="K10" s="15">
        <v>9.4434955308328181</v>
      </c>
      <c r="L10" s="17">
        <v>145795.38099999999</v>
      </c>
      <c r="M10" s="15">
        <v>8.3974313505661335</v>
      </c>
      <c r="N10" s="17">
        <v>36216.4258666163</v>
      </c>
      <c r="O10" s="15">
        <v>10.391007741836505</v>
      </c>
      <c r="P10" s="17">
        <v>112961.45299999999</v>
      </c>
      <c r="Q10" s="15">
        <v>17.060512863773866</v>
      </c>
      <c r="R10" s="17">
        <v>153219</v>
      </c>
      <c r="S10" s="15">
        <v>14.323066625784305</v>
      </c>
      <c r="T10" s="17">
        <v>148600</v>
      </c>
      <c r="U10" s="15">
        <v>14.478773883643662</v>
      </c>
      <c r="V10" s="30" t="s">
        <v>12</v>
      </c>
    </row>
    <row r="11" spans="1:23" ht="12.75" customHeight="1" x14ac:dyDescent="0.2">
      <c r="A11" s="28" t="s">
        <v>19</v>
      </c>
      <c r="B11" s="17">
        <v>10</v>
      </c>
      <c r="C11" s="15">
        <v>5.7395396889169489E-2</v>
      </c>
      <c r="D11" s="17">
        <v>4463.6840000000002</v>
      </c>
      <c r="E11" s="15">
        <v>6.9651565362095311E-2</v>
      </c>
      <c r="F11" s="17">
        <v>5258.7550000000001</v>
      </c>
      <c r="G11" s="15">
        <v>0.10922773197453658</v>
      </c>
      <c r="H11" s="17">
        <v>2108.1</v>
      </c>
      <c r="I11" s="15">
        <v>0.17071401902503885</v>
      </c>
      <c r="J11" s="17">
        <v>3214.0529999999999</v>
      </c>
      <c r="K11" s="15">
        <v>6.0363828804733795E-2</v>
      </c>
      <c r="L11" s="17">
        <v>56.124000000000002</v>
      </c>
      <c r="M11" s="15">
        <v>3.2325951198630483E-3</v>
      </c>
      <c r="N11" s="17">
        <v>90.297748056353399</v>
      </c>
      <c r="O11" s="15">
        <v>2.5907708358070353E-2</v>
      </c>
      <c r="P11" s="17">
        <v>830.09299999999996</v>
      </c>
      <c r="Q11" s="15">
        <v>0.12536853881145316</v>
      </c>
      <c r="R11" s="17">
        <v>1638</v>
      </c>
      <c r="S11" s="15">
        <v>0.15312189175647076</v>
      </c>
      <c r="T11" s="17">
        <v>1629</v>
      </c>
      <c r="U11" s="15">
        <v>0.15872087924936423</v>
      </c>
      <c r="V11" s="30" t="s">
        <v>13</v>
      </c>
    </row>
    <row r="12" spans="1:23" ht="12.75" customHeight="1" x14ac:dyDescent="0.2">
      <c r="A12" s="28" t="s">
        <v>20</v>
      </c>
      <c r="B12" s="17">
        <v>52</v>
      </c>
      <c r="C12" s="15">
        <v>0.29845606382368134</v>
      </c>
      <c r="D12" s="17">
        <v>6314.3209999999999</v>
      </c>
      <c r="E12" s="15">
        <v>9.8529004707490722E-2</v>
      </c>
      <c r="F12" s="17">
        <v>6334.0519999999997</v>
      </c>
      <c r="G12" s="15">
        <v>0.13156234397091657</v>
      </c>
      <c r="H12" s="17">
        <v>3144.8380000000002</v>
      </c>
      <c r="I12" s="15">
        <v>0.25466910211216981</v>
      </c>
      <c r="J12" s="17">
        <v>3675.36</v>
      </c>
      <c r="K12" s="15">
        <v>6.9027735956988398E-2</v>
      </c>
      <c r="L12" s="17">
        <v>519.18299999999999</v>
      </c>
      <c r="M12" s="15">
        <v>2.9903578364262291E-2</v>
      </c>
      <c r="N12" s="17">
        <v>205.39620844192601</v>
      </c>
      <c r="O12" s="15">
        <v>5.8931093861232055E-2</v>
      </c>
      <c r="P12" s="17">
        <v>1208.057</v>
      </c>
      <c r="Q12" s="15">
        <v>0.18245225642301244</v>
      </c>
      <c r="R12" s="17">
        <v>1539</v>
      </c>
      <c r="S12" s="15">
        <v>0.14386727192503571</v>
      </c>
      <c r="T12" s="17">
        <v>1447</v>
      </c>
      <c r="U12" s="15">
        <v>0.14098779145109272</v>
      </c>
      <c r="V12" s="30" t="s">
        <v>14</v>
      </c>
    </row>
    <row r="13" spans="1:23" ht="12.75" customHeight="1" x14ac:dyDescent="0.2">
      <c r="A13" s="29" t="s">
        <v>21</v>
      </c>
      <c r="B13" s="17">
        <v>23</v>
      </c>
      <c r="C13" s="15">
        <v>0.13200941284508982</v>
      </c>
      <c r="D13" s="17">
        <v>138.81700000000001</v>
      </c>
      <c r="E13" s="15">
        <v>2.1661079388393054E-3</v>
      </c>
      <c r="F13" s="17">
        <v>39.716000000000001</v>
      </c>
      <c r="G13" s="15">
        <v>8.2492692721008965E-4</v>
      </c>
      <c r="H13" s="17">
        <v>1.9219999999999999</v>
      </c>
      <c r="I13" s="15">
        <v>1.5564363387226632E-4</v>
      </c>
      <c r="J13" s="17">
        <v>132.9</v>
      </c>
      <c r="K13" s="15">
        <v>2.4960238204376601E-3</v>
      </c>
      <c r="L13" s="17">
        <v>101.53400000000001</v>
      </c>
      <c r="M13" s="15">
        <v>5.8480919553163483E-3</v>
      </c>
      <c r="N13" s="17">
        <v>10.655849805094601</v>
      </c>
      <c r="O13" s="15">
        <v>3.0573148832626663E-3</v>
      </c>
      <c r="P13" s="17">
        <v>7.0730000000000004</v>
      </c>
      <c r="Q13" s="15">
        <v>1.0682317222448668E-3</v>
      </c>
      <c r="R13" s="17">
        <v>30</v>
      </c>
      <c r="S13" s="15">
        <v>2.8044302519500139E-3</v>
      </c>
      <c r="T13" s="17">
        <v>17</v>
      </c>
      <c r="U13" s="15">
        <v>1.6563873218165698E-3</v>
      </c>
      <c r="V13" s="31" t="s">
        <v>36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22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23</v>
      </c>
      <c r="T15" s="51"/>
      <c r="U15" s="51"/>
      <c r="V15" s="51"/>
    </row>
    <row r="16" spans="1:23" ht="15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1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" x14ac:dyDescent="0.25">
      <c r="A22"/>
      <c r="B22" s="8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3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</sheetData>
  <mergeCells count="15">
    <mergeCell ref="A15:D15"/>
    <mergeCell ref="S15:V15"/>
    <mergeCell ref="V4:V5"/>
    <mergeCell ref="R4:S4"/>
    <mergeCell ref="T4:U4"/>
    <mergeCell ref="J4:K4"/>
    <mergeCell ref="L4:M4"/>
    <mergeCell ref="N4:O4"/>
    <mergeCell ref="P4:Q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26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27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2</v>
      </c>
      <c r="C4" s="44"/>
      <c r="D4" s="47" t="s">
        <v>53</v>
      </c>
      <c r="E4" s="44"/>
      <c r="F4" s="46" t="s">
        <v>52</v>
      </c>
      <c r="G4" s="44"/>
      <c r="H4" s="46" t="s">
        <v>54</v>
      </c>
      <c r="I4" s="44"/>
      <c r="J4" s="46" t="s">
        <v>46</v>
      </c>
      <c r="K4" s="44"/>
      <c r="L4" s="46" t="s">
        <v>51</v>
      </c>
      <c r="M4" s="44"/>
      <c r="N4" s="46" t="s">
        <v>44</v>
      </c>
      <c r="O4" s="44"/>
      <c r="P4" s="46" t="s">
        <v>50</v>
      </c>
      <c r="Q4" s="44"/>
      <c r="R4" s="46" t="s">
        <v>3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4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57</v>
      </c>
      <c r="B6" s="18">
        <v>18014</v>
      </c>
      <c r="C6" s="16">
        <v>100</v>
      </c>
      <c r="D6" s="18">
        <v>6621105.4929999998</v>
      </c>
      <c r="E6" s="16">
        <v>100</v>
      </c>
      <c r="F6" s="18">
        <v>4945151.182</v>
      </c>
      <c r="G6" s="16">
        <v>100</v>
      </c>
      <c r="H6" s="18">
        <v>1291741.1529999999</v>
      </c>
      <c r="I6" s="16">
        <v>100</v>
      </c>
      <c r="J6" s="18">
        <v>5476447.159</v>
      </c>
      <c r="K6" s="16">
        <v>100</v>
      </c>
      <c r="L6" s="18">
        <v>1810830.679</v>
      </c>
      <c r="M6" s="16">
        <v>100</v>
      </c>
      <c r="N6" s="18">
        <v>378600.29748771898</v>
      </c>
      <c r="O6" s="16">
        <v>100</v>
      </c>
      <c r="P6" s="18">
        <v>708587.07900000003</v>
      </c>
      <c r="Q6" s="16">
        <v>100</v>
      </c>
      <c r="R6" s="18">
        <v>1076211</v>
      </c>
      <c r="S6" s="16">
        <v>100</v>
      </c>
      <c r="T6" s="18">
        <v>1033897</v>
      </c>
      <c r="U6" s="16">
        <v>100</v>
      </c>
      <c r="V6" s="27" t="s">
        <v>58</v>
      </c>
    </row>
    <row r="7" spans="1:23" ht="12.75" customHeight="1" x14ac:dyDescent="0.2">
      <c r="A7" s="28" t="s">
        <v>15</v>
      </c>
      <c r="B7" s="17">
        <v>15499</v>
      </c>
      <c r="C7" s="15">
        <v>86.038636615965359</v>
      </c>
      <c r="D7" s="17">
        <v>4884580.3609999996</v>
      </c>
      <c r="E7" s="15">
        <v>73.772882280218937</v>
      </c>
      <c r="F7" s="17">
        <v>3546563.5010000002</v>
      </c>
      <c r="G7" s="15">
        <v>71.717999520605971</v>
      </c>
      <c r="H7" s="17">
        <v>943578.19400000002</v>
      </c>
      <c r="I7" s="15">
        <v>73.047002629635983</v>
      </c>
      <c r="J7" s="17">
        <v>4060362.6349999998</v>
      </c>
      <c r="K7" s="15">
        <v>74.142277230360833</v>
      </c>
      <c r="L7" s="17">
        <v>1445866.83</v>
      </c>
      <c r="M7" s="15">
        <v>79.845501115457964</v>
      </c>
      <c r="N7" s="17">
        <v>307375.90176118101</v>
      </c>
      <c r="O7" s="15">
        <v>81.1874432748304</v>
      </c>
      <c r="P7" s="17">
        <v>509722.8</v>
      </c>
      <c r="Q7" s="15">
        <v>71.935096631927152</v>
      </c>
      <c r="R7" s="17">
        <v>803128</v>
      </c>
      <c r="S7" s="15">
        <v>74.62551488509223</v>
      </c>
      <c r="T7" s="17">
        <v>767489</v>
      </c>
      <c r="U7" s="15">
        <v>74.232636326442574</v>
      </c>
      <c r="V7" s="30" t="s">
        <v>11</v>
      </c>
    </row>
    <row r="8" spans="1:23" ht="12.75" customHeight="1" x14ac:dyDescent="0.2">
      <c r="A8" s="28" t="s">
        <v>16</v>
      </c>
      <c r="B8" s="17">
        <v>1236</v>
      </c>
      <c r="C8" s="15">
        <v>6.8613300766070831</v>
      </c>
      <c r="D8" s="17">
        <v>945510.84600000002</v>
      </c>
      <c r="E8" s="15">
        <v>14.280256476801616</v>
      </c>
      <c r="F8" s="17">
        <v>764424.89599999995</v>
      </c>
      <c r="G8" s="15">
        <v>15.458069285777398</v>
      </c>
      <c r="H8" s="17">
        <v>124882.595</v>
      </c>
      <c r="I8" s="15">
        <v>9.6677724256107211</v>
      </c>
      <c r="J8" s="17">
        <v>829803.92599999998</v>
      </c>
      <c r="K8" s="15">
        <v>15.152231034244513</v>
      </c>
      <c r="L8" s="17">
        <v>190004.29199999999</v>
      </c>
      <c r="M8" s="15">
        <v>10.492659209028123</v>
      </c>
      <c r="N8" s="17">
        <v>24313.9903000212</v>
      </c>
      <c r="O8" s="15">
        <v>6.4220737440941642</v>
      </c>
      <c r="P8" s="17">
        <v>70296.237999999998</v>
      </c>
      <c r="Q8" s="15">
        <v>9.9206209206081208</v>
      </c>
      <c r="R8" s="17">
        <v>106943</v>
      </c>
      <c r="S8" s="15">
        <v>9.9369919095790689</v>
      </c>
      <c r="T8" s="17">
        <v>105020</v>
      </c>
      <c r="U8" s="15">
        <v>10.157684953143301</v>
      </c>
      <c r="V8" s="30" t="s">
        <v>9</v>
      </c>
    </row>
    <row r="9" spans="1:23" ht="12.75" customHeight="1" x14ac:dyDescent="0.2">
      <c r="A9" s="28" t="s">
        <v>17</v>
      </c>
      <c r="B9" s="17">
        <v>56</v>
      </c>
      <c r="C9" s="15">
        <v>0.31086932385922061</v>
      </c>
      <c r="D9" s="17">
        <v>54244.277999999998</v>
      </c>
      <c r="E9" s="15">
        <v>0.81926315865754473</v>
      </c>
      <c r="F9" s="17">
        <v>34441.661999999997</v>
      </c>
      <c r="G9" s="15">
        <v>0.69647338842470996</v>
      </c>
      <c r="H9" s="17">
        <v>10522.761</v>
      </c>
      <c r="I9" s="15">
        <v>0.81461839127455604</v>
      </c>
      <c r="J9" s="17">
        <v>44196.311999999998</v>
      </c>
      <c r="K9" s="15">
        <v>0.80702526139356112</v>
      </c>
      <c r="L9" s="17">
        <v>20148.272000000001</v>
      </c>
      <c r="M9" s="15">
        <v>1.112653559145935</v>
      </c>
      <c r="N9" s="17">
        <v>5570.7992055819705</v>
      </c>
      <c r="O9" s="15">
        <v>1.4714196588191206</v>
      </c>
      <c r="P9" s="17">
        <v>3638.4690000000001</v>
      </c>
      <c r="Q9" s="15">
        <v>0.51348226743491043</v>
      </c>
      <c r="R9" s="17">
        <v>5921</v>
      </c>
      <c r="S9" s="15">
        <v>0.55017092373149878</v>
      </c>
      <c r="T9" s="17">
        <v>5735</v>
      </c>
      <c r="U9" s="15">
        <v>0.55469742150330259</v>
      </c>
      <c r="V9" s="30" t="s">
        <v>10</v>
      </c>
    </row>
    <row r="10" spans="1:23" ht="12.75" customHeight="1" x14ac:dyDescent="0.2">
      <c r="A10" s="28" t="s">
        <v>18</v>
      </c>
      <c r="B10" s="17">
        <v>1137</v>
      </c>
      <c r="C10" s="15">
        <v>6.3117575219273894</v>
      </c>
      <c r="D10" s="17">
        <v>706326.44400000002</v>
      </c>
      <c r="E10" s="15">
        <v>10.66780229897781</v>
      </c>
      <c r="F10" s="17">
        <v>569093.25600000005</v>
      </c>
      <c r="G10" s="15">
        <v>11.508106325878554</v>
      </c>
      <c r="H10" s="17">
        <v>196386.43</v>
      </c>
      <c r="I10" s="15">
        <v>15.203233987235214</v>
      </c>
      <c r="J10" s="17">
        <v>526537.02300000004</v>
      </c>
      <c r="K10" s="15">
        <v>9.6145732390513157</v>
      </c>
      <c r="L10" s="17">
        <v>153491.82500000001</v>
      </c>
      <c r="M10" s="15">
        <v>8.4763212143480597</v>
      </c>
      <c r="N10" s="17">
        <v>40830.070511456899</v>
      </c>
      <c r="O10" s="15">
        <v>10.784479246950761</v>
      </c>
      <c r="P10" s="17">
        <v>121064.523</v>
      </c>
      <c r="Q10" s="15">
        <v>17.085341602736168</v>
      </c>
      <c r="R10" s="17">
        <v>154651</v>
      </c>
      <c r="S10" s="15">
        <v>14.369951617294378</v>
      </c>
      <c r="T10" s="17">
        <v>150232</v>
      </c>
      <c r="U10" s="15">
        <v>14.530654407547367</v>
      </c>
      <c r="V10" s="30" t="s">
        <v>12</v>
      </c>
    </row>
    <row r="11" spans="1:23" ht="12.75" customHeight="1" x14ac:dyDescent="0.2">
      <c r="A11" s="28" t="s">
        <v>19</v>
      </c>
      <c r="B11" s="17">
        <v>8</v>
      </c>
      <c r="C11" s="15">
        <v>4.4409903408460086E-2</v>
      </c>
      <c r="D11" s="17">
        <v>4514.9260000000004</v>
      </c>
      <c r="E11" s="15">
        <v>6.8189911862502325E-2</v>
      </c>
      <c r="F11" s="17">
        <v>5275.0230000000001</v>
      </c>
      <c r="G11" s="15">
        <v>0.10667061139001595</v>
      </c>
      <c r="H11" s="17">
        <v>2050.4589999999998</v>
      </c>
      <c r="I11" s="15">
        <v>0.15873605909650848</v>
      </c>
      <c r="J11" s="17">
        <v>3349.9229999999998</v>
      </c>
      <c r="K11" s="15">
        <v>6.1169639781783199E-2</v>
      </c>
      <c r="L11" s="17">
        <v>117.34699999999999</v>
      </c>
      <c r="M11" s="15">
        <v>6.4802856148208649E-3</v>
      </c>
      <c r="N11" s="17">
        <v>92.805240565635501</v>
      </c>
      <c r="O11" s="15">
        <v>2.4512722568224055E-2</v>
      </c>
      <c r="P11" s="17">
        <v>880.44399999999996</v>
      </c>
      <c r="Q11" s="15">
        <v>0.12425346525405664</v>
      </c>
      <c r="R11" s="17">
        <v>1610</v>
      </c>
      <c r="S11" s="15">
        <v>0.14959891694100877</v>
      </c>
      <c r="T11" s="17">
        <v>1601</v>
      </c>
      <c r="U11" s="15">
        <v>0.15485101513980601</v>
      </c>
      <c r="V11" s="30" t="s">
        <v>13</v>
      </c>
    </row>
    <row r="12" spans="1:23" ht="12.75" customHeight="1" x14ac:dyDescent="0.2">
      <c r="A12" s="28" t="s">
        <v>20</v>
      </c>
      <c r="B12" s="17">
        <v>54</v>
      </c>
      <c r="C12" s="15">
        <v>0.29976684800710557</v>
      </c>
      <c r="D12" s="17">
        <v>25336.145</v>
      </c>
      <c r="E12" s="15">
        <v>0.3826573225088471</v>
      </c>
      <c r="F12" s="17">
        <v>24922.225999999999</v>
      </c>
      <c r="G12" s="15">
        <v>0.50397298450075978</v>
      </c>
      <c r="H12" s="17">
        <v>14244.198</v>
      </c>
      <c r="I12" s="15">
        <v>1.1027130293804304</v>
      </c>
      <c r="J12" s="17">
        <v>11679.227000000001</v>
      </c>
      <c r="K12" s="15">
        <v>0.21326284470409518</v>
      </c>
      <c r="L12" s="17">
        <v>1037.76</v>
      </c>
      <c r="M12" s="15">
        <v>5.7308505540290773E-2</v>
      </c>
      <c r="N12" s="17">
        <v>353.66249151208598</v>
      </c>
      <c r="O12" s="15">
        <v>9.3413157321557055E-2</v>
      </c>
      <c r="P12" s="17">
        <v>2942.6889999999999</v>
      </c>
      <c r="Q12" s="15">
        <v>0.41528967817941254</v>
      </c>
      <c r="R12" s="17">
        <v>3841</v>
      </c>
      <c r="S12" s="15">
        <v>0.35690027327354951</v>
      </c>
      <c r="T12" s="17">
        <v>3726</v>
      </c>
      <c r="U12" s="15">
        <v>0.36038406146840546</v>
      </c>
      <c r="V12" s="30" t="s">
        <v>14</v>
      </c>
    </row>
    <row r="13" spans="1:23" ht="12.75" customHeight="1" x14ac:dyDescent="0.2">
      <c r="A13" s="29" t="s">
        <v>21</v>
      </c>
      <c r="B13" s="17">
        <v>24</v>
      </c>
      <c r="C13" s="15">
        <v>0.13322971022538027</v>
      </c>
      <c r="D13" s="17">
        <v>592.49300000000005</v>
      </c>
      <c r="E13" s="15">
        <v>8.948550972740105E-3</v>
      </c>
      <c r="F13" s="17">
        <v>430.62099999999998</v>
      </c>
      <c r="G13" s="15">
        <v>8.7079440880883461E-3</v>
      </c>
      <c r="H13" s="17">
        <v>76.512</v>
      </c>
      <c r="I13" s="15">
        <v>5.9231681070394757E-3</v>
      </c>
      <c r="J13" s="17">
        <v>518.11199999999997</v>
      </c>
      <c r="K13" s="15">
        <v>9.4607322038802854E-3</v>
      </c>
      <c r="L13" s="17">
        <v>164.35300000000001</v>
      </c>
      <c r="M13" s="15">
        <v>9.0761108648082494E-3</v>
      </c>
      <c r="N13" s="17">
        <v>63.067977399505601</v>
      </c>
      <c r="O13" s="15">
        <v>1.6658195415589022E-2</v>
      </c>
      <c r="P13" s="17">
        <v>41.914000000000001</v>
      </c>
      <c r="Q13" s="15">
        <v>5.9151516083459383E-3</v>
      </c>
      <c r="R13" s="17">
        <v>118</v>
      </c>
      <c r="S13" s="15">
        <v>1.0964392670210581E-2</v>
      </c>
      <c r="T13" s="17">
        <v>97</v>
      </c>
      <c r="U13" s="15">
        <v>9.3819790559407749E-3</v>
      </c>
      <c r="V13" s="31" t="s">
        <v>36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22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23</v>
      </c>
      <c r="T15" s="51"/>
      <c r="U15" s="51"/>
      <c r="V15" s="51"/>
    </row>
    <row r="16" spans="1:23" ht="15" x14ac:dyDescent="0.25">
      <c r="B1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/>
      <c r="W16"/>
    </row>
    <row r="17" spans="1:23" ht="15" x14ac:dyDescent="0.25">
      <c r="A17"/>
      <c r="B1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/>
      <c r="W17"/>
    </row>
    <row r="18" spans="1:23" ht="1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2"/>
      <c r="P18"/>
      <c r="Q18"/>
      <c r="R18"/>
      <c r="S18"/>
      <c r="T18"/>
      <c r="U18"/>
      <c r="V18"/>
      <c r="W18"/>
    </row>
    <row r="19" spans="1:23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 s="2"/>
      <c r="P19"/>
      <c r="Q19"/>
      <c r="R19"/>
      <c r="S19"/>
      <c r="T19"/>
      <c r="U19"/>
      <c r="V19"/>
      <c r="W19"/>
    </row>
    <row r="20" spans="1:23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 s="2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 s="2"/>
      <c r="P21"/>
      <c r="Q21"/>
      <c r="R21"/>
      <c r="S21"/>
      <c r="T21"/>
      <c r="U21"/>
      <c r="V21"/>
      <c r="W21"/>
    </row>
    <row r="22" spans="1:23" ht="15" x14ac:dyDescent="0.25">
      <c r="A22"/>
      <c r="B22" s="8"/>
      <c r="C22"/>
      <c r="D22"/>
      <c r="E22"/>
      <c r="F22"/>
      <c r="G22"/>
      <c r="H22"/>
      <c r="I22"/>
      <c r="J22"/>
      <c r="K22"/>
      <c r="L22"/>
      <c r="M22"/>
      <c r="N22"/>
      <c r="O22" s="2"/>
      <c r="P22"/>
      <c r="Q22"/>
      <c r="R22"/>
      <c r="S22"/>
      <c r="T22"/>
      <c r="U22"/>
      <c r="V22"/>
      <c r="W22"/>
    </row>
    <row r="23" spans="1:23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 s="2"/>
      <c r="P23"/>
      <c r="Q23"/>
      <c r="R23"/>
      <c r="S23"/>
      <c r="T23"/>
      <c r="U23"/>
      <c r="V23"/>
      <c r="W23"/>
    </row>
    <row r="24" spans="1:23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3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</sheetData>
  <mergeCells count="15">
    <mergeCell ref="A15:D15"/>
    <mergeCell ref="S15:V15"/>
    <mergeCell ref="V4:V5"/>
    <mergeCell ref="J4:K4"/>
    <mergeCell ref="L4:M4"/>
    <mergeCell ref="N4:O4"/>
    <mergeCell ref="P4:Q4"/>
    <mergeCell ref="R4:S4"/>
    <mergeCell ref="T4:U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28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29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2</v>
      </c>
      <c r="C4" s="44"/>
      <c r="D4" s="47" t="s">
        <v>53</v>
      </c>
      <c r="E4" s="44"/>
      <c r="F4" s="46" t="s">
        <v>52</v>
      </c>
      <c r="G4" s="44"/>
      <c r="H4" s="46" t="s">
        <v>54</v>
      </c>
      <c r="I4" s="44"/>
      <c r="J4" s="46" t="s">
        <v>46</v>
      </c>
      <c r="K4" s="44"/>
      <c r="L4" s="46" t="s">
        <v>51</v>
      </c>
      <c r="M4" s="44"/>
      <c r="N4" s="46" t="s">
        <v>44</v>
      </c>
      <c r="O4" s="44"/>
      <c r="P4" s="46" t="s">
        <v>50</v>
      </c>
      <c r="Q4" s="44"/>
      <c r="R4" s="46" t="s">
        <v>3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4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57</v>
      </c>
      <c r="B6" s="18">
        <v>19851</v>
      </c>
      <c r="C6" s="16">
        <v>100</v>
      </c>
      <c r="D6" s="18">
        <v>6189460.7039999999</v>
      </c>
      <c r="E6" s="16">
        <v>100</v>
      </c>
      <c r="F6" s="18">
        <v>4582476.3650000002</v>
      </c>
      <c r="G6" s="16">
        <v>100</v>
      </c>
      <c r="H6" s="18">
        <v>1261761.4779999999</v>
      </c>
      <c r="I6" s="16">
        <v>100</v>
      </c>
      <c r="J6" s="18">
        <v>5065235.2230000002</v>
      </c>
      <c r="K6" s="16">
        <v>100</v>
      </c>
      <c r="L6" s="18">
        <v>1725023.4620000001</v>
      </c>
      <c r="M6" s="16">
        <v>100</v>
      </c>
      <c r="N6" s="18">
        <v>374104.99400000001</v>
      </c>
      <c r="O6" s="16">
        <v>100</v>
      </c>
      <c r="P6" s="18">
        <v>718556.90599999996</v>
      </c>
      <c r="Q6" s="16">
        <v>100</v>
      </c>
      <c r="R6" s="18">
        <v>1056011</v>
      </c>
      <c r="S6" s="16">
        <v>100</v>
      </c>
      <c r="T6" s="18">
        <v>1013959</v>
      </c>
      <c r="U6" s="16">
        <v>100</v>
      </c>
      <c r="V6" s="27" t="s">
        <v>58</v>
      </c>
    </row>
    <row r="7" spans="1:23" ht="12.75" customHeight="1" x14ac:dyDescent="0.2">
      <c r="A7" s="28" t="s">
        <v>15</v>
      </c>
      <c r="B7" s="17">
        <v>17128</v>
      </c>
      <c r="C7" s="15">
        <v>86.28280691149061</v>
      </c>
      <c r="D7" s="17">
        <v>4545693.1809999999</v>
      </c>
      <c r="E7" s="15">
        <v>73.442475835696186</v>
      </c>
      <c r="F7" s="17">
        <v>3264345.9350000001</v>
      </c>
      <c r="G7" s="15">
        <v>71.235412370881861</v>
      </c>
      <c r="H7" s="17">
        <v>923138.58799999999</v>
      </c>
      <c r="I7" s="15">
        <v>73.162686095968525</v>
      </c>
      <c r="J7" s="17">
        <v>3727540.2760000001</v>
      </c>
      <c r="K7" s="15">
        <v>73.590664839383294</v>
      </c>
      <c r="L7" s="17">
        <v>1368742.936</v>
      </c>
      <c r="M7" s="15">
        <v>79.346337388698657</v>
      </c>
      <c r="N7" s="17">
        <v>304244.85399999999</v>
      </c>
      <c r="O7" s="15">
        <v>81.326060536933582</v>
      </c>
      <c r="P7" s="17">
        <v>515583.51500000001</v>
      </c>
      <c r="Q7" s="15">
        <v>71.752636173459962</v>
      </c>
      <c r="R7" s="17">
        <v>789409</v>
      </c>
      <c r="S7" s="15">
        <v>74.753861465458215</v>
      </c>
      <c r="T7" s="17">
        <v>753640</v>
      </c>
      <c r="U7" s="15">
        <v>74.326476711583013</v>
      </c>
      <c r="V7" s="30" t="s">
        <v>11</v>
      </c>
    </row>
    <row r="8" spans="1:23" ht="12.75" customHeight="1" x14ac:dyDescent="0.2">
      <c r="A8" s="28" t="s">
        <v>16</v>
      </c>
      <c r="B8" s="17">
        <v>1351</v>
      </c>
      <c r="C8" s="15">
        <v>6.8057024835020909</v>
      </c>
      <c r="D8" s="17">
        <v>908201.48400000005</v>
      </c>
      <c r="E8" s="15">
        <v>14.673354056132204</v>
      </c>
      <c r="F8" s="17">
        <v>731125.18</v>
      </c>
      <c r="G8" s="15">
        <v>15.954805285954883</v>
      </c>
      <c r="H8" s="17">
        <v>125139.49099999999</v>
      </c>
      <c r="I8" s="15">
        <v>9.917840320755106</v>
      </c>
      <c r="J8" s="17">
        <v>798043.61800000002</v>
      </c>
      <c r="K8" s="15">
        <v>15.755312093643379</v>
      </c>
      <c r="L8" s="17">
        <v>191007.23</v>
      </c>
      <c r="M8" s="15">
        <v>11.072732373330826</v>
      </c>
      <c r="N8" s="17">
        <v>24426.657999999999</v>
      </c>
      <c r="O8" s="15">
        <v>6.5293590758216284</v>
      </c>
      <c r="P8" s="17">
        <v>70902.498999999996</v>
      </c>
      <c r="Q8" s="15">
        <v>9.8673463599545723</v>
      </c>
      <c r="R8" s="17">
        <v>105593</v>
      </c>
      <c r="S8" s="15">
        <v>9.9992329625354284</v>
      </c>
      <c r="T8" s="17">
        <v>103862</v>
      </c>
      <c r="U8" s="15">
        <v>10.243214962340687</v>
      </c>
      <c r="V8" s="30" t="s">
        <v>9</v>
      </c>
    </row>
    <row r="9" spans="1:23" ht="12.75" customHeight="1" x14ac:dyDescent="0.2">
      <c r="A9" s="28" t="s">
        <v>17</v>
      </c>
      <c r="B9" s="17">
        <v>58</v>
      </c>
      <c r="C9" s="15">
        <v>0.29217671653820965</v>
      </c>
      <c r="D9" s="17">
        <v>29076.375</v>
      </c>
      <c r="E9" s="15">
        <v>0.46977234697687281</v>
      </c>
      <c r="F9" s="17">
        <v>15721.004000000001</v>
      </c>
      <c r="G9" s="15">
        <v>0.34306784315991035</v>
      </c>
      <c r="H9" s="17">
        <v>5100.4440000000004</v>
      </c>
      <c r="I9" s="15">
        <v>0.40423202890009141</v>
      </c>
      <c r="J9" s="17">
        <v>24255.625</v>
      </c>
      <c r="K9" s="15">
        <v>0.47886473437955895</v>
      </c>
      <c r="L9" s="17">
        <v>13654.183000000001</v>
      </c>
      <c r="M9" s="15">
        <v>0.79153605633330171</v>
      </c>
      <c r="N9" s="17">
        <v>5168.9549999999999</v>
      </c>
      <c r="O9" s="15">
        <v>1.3816856168872225</v>
      </c>
      <c r="P9" s="17">
        <v>2900.71</v>
      </c>
      <c r="Q9" s="15">
        <v>0.40368562128376995</v>
      </c>
      <c r="R9" s="17">
        <v>4765</v>
      </c>
      <c r="S9" s="15">
        <v>0.45122636033147384</v>
      </c>
      <c r="T9" s="17">
        <v>4624</v>
      </c>
      <c r="U9" s="15">
        <v>0.45603421834610669</v>
      </c>
      <c r="V9" s="30" t="s">
        <v>10</v>
      </c>
    </row>
    <row r="10" spans="1:23" ht="12.75" customHeight="1" x14ac:dyDescent="0.2">
      <c r="A10" s="28" t="s">
        <v>18</v>
      </c>
      <c r="B10" s="17">
        <v>1212</v>
      </c>
      <c r="C10" s="15">
        <v>6.1054858697294847</v>
      </c>
      <c r="D10" s="17">
        <v>664898.57999999996</v>
      </c>
      <c r="E10" s="15">
        <v>10.74243155812476</v>
      </c>
      <c r="F10" s="17">
        <v>530451.81999999995</v>
      </c>
      <c r="G10" s="15">
        <v>11.575658605787945</v>
      </c>
      <c r="H10" s="17">
        <v>189847.39300000001</v>
      </c>
      <c r="I10" s="15">
        <v>15.046218867776098</v>
      </c>
      <c r="J10" s="17">
        <v>490268.212</v>
      </c>
      <c r="K10" s="15">
        <v>9.6790808332541971</v>
      </c>
      <c r="L10" s="17">
        <v>148782.56200000001</v>
      </c>
      <c r="M10" s="15">
        <v>8.6249587913708705</v>
      </c>
      <c r="N10" s="17">
        <v>39023.080999999998</v>
      </c>
      <c r="O10" s="15">
        <v>10.431050569339575</v>
      </c>
      <c r="P10" s="17">
        <v>123615.304</v>
      </c>
      <c r="Q10" s="15">
        <v>17.203272875392852</v>
      </c>
      <c r="R10" s="17">
        <v>148769</v>
      </c>
      <c r="S10" s="15">
        <v>14.087826736653311</v>
      </c>
      <c r="T10" s="17">
        <v>144546</v>
      </c>
      <c r="U10" s="15">
        <v>14.255605995903187</v>
      </c>
      <c r="V10" s="30" t="s">
        <v>12</v>
      </c>
    </row>
    <row r="11" spans="1:23" ht="12.75" customHeight="1" x14ac:dyDescent="0.2">
      <c r="A11" s="28" t="s">
        <v>19</v>
      </c>
      <c r="B11" s="17">
        <v>11</v>
      </c>
      <c r="C11" s="15">
        <v>5.5412825550350112E-2</v>
      </c>
      <c r="D11" s="17">
        <v>8835.6270000000004</v>
      </c>
      <c r="E11" s="15">
        <v>0.14275277023901578</v>
      </c>
      <c r="F11" s="17">
        <v>9125.9869999999992</v>
      </c>
      <c r="G11" s="15">
        <v>0.19914965446711777</v>
      </c>
      <c r="H11" s="17">
        <v>2942.0039999999999</v>
      </c>
      <c r="I11" s="15">
        <v>0.2331663879162455</v>
      </c>
      <c r="J11" s="17">
        <v>7056.0190000000002</v>
      </c>
      <c r="K11" s="15">
        <v>0.13930287383755868</v>
      </c>
      <c r="L11" s="17">
        <v>858.81</v>
      </c>
      <c r="M11" s="15">
        <v>4.9785381735462632E-2</v>
      </c>
      <c r="N11" s="17">
        <v>639.19299999999998</v>
      </c>
      <c r="O11" s="15">
        <v>0.17085938657703298</v>
      </c>
      <c r="P11" s="17">
        <v>1541.008</v>
      </c>
      <c r="Q11" s="15">
        <v>0.2144585499173835</v>
      </c>
      <c r="R11" s="17">
        <v>2480</v>
      </c>
      <c r="S11" s="15">
        <v>0.23484603853558345</v>
      </c>
      <c r="T11" s="17">
        <v>2431</v>
      </c>
      <c r="U11" s="15">
        <v>0.23975328390990169</v>
      </c>
      <c r="V11" s="30" t="s">
        <v>13</v>
      </c>
    </row>
    <row r="12" spans="1:23" ht="12.75" customHeight="1" x14ac:dyDescent="0.2">
      <c r="A12" s="28" t="s">
        <v>20</v>
      </c>
      <c r="B12" s="17">
        <v>48</v>
      </c>
      <c r="C12" s="15">
        <v>0.24180142058334592</v>
      </c>
      <c r="D12" s="17">
        <v>26429.58</v>
      </c>
      <c r="E12" s="15">
        <v>0.42700941230800626</v>
      </c>
      <c r="F12" s="17">
        <v>25792.998</v>
      </c>
      <c r="G12" s="15">
        <v>0.56286155438099872</v>
      </c>
      <c r="H12" s="17">
        <v>14478.45</v>
      </c>
      <c r="I12" s="15">
        <v>1.1474791309064125</v>
      </c>
      <c r="J12" s="17">
        <v>12650.013999999999</v>
      </c>
      <c r="K12" s="15">
        <v>0.24974189722877838</v>
      </c>
      <c r="L12" s="17">
        <v>1374.0730000000001</v>
      </c>
      <c r="M12" s="15">
        <v>7.9655344755840268E-2</v>
      </c>
      <c r="N12" s="17">
        <v>418.10599999999999</v>
      </c>
      <c r="O12" s="15">
        <v>0.11176160795467525</v>
      </c>
      <c r="P12" s="17">
        <v>3161.5729999999999</v>
      </c>
      <c r="Q12" s="15">
        <v>0.43998934341237156</v>
      </c>
      <c r="R12" s="17">
        <v>3942</v>
      </c>
      <c r="S12" s="15">
        <v>0.3732915660916411</v>
      </c>
      <c r="T12" s="17">
        <v>3836</v>
      </c>
      <c r="U12" s="15">
        <v>0.37831904445840514</v>
      </c>
      <c r="V12" s="30" t="s">
        <v>14</v>
      </c>
    </row>
    <row r="13" spans="1:23" ht="12.75" customHeight="1" x14ac:dyDescent="0.2">
      <c r="A13" s="29" t="s">
        <v>37</v>
      </c>
      <c r="B13" s="17">
        <v>43</v>
      </c>
      <c r="C13" s="15">
        <v>0.21661377260591405</v>
      </c>
      <c r="D13" s="17">
        <v>6325.8779999999997</v>
      </c>
      <c r="E13" s="15">
        <v>0.10220402052290213</v>
      </c>
      <c r="F13" s="17">
        <v>5913.442</v>
      </c>
      <c r="G13" s="15">
        <v>0.12904468536707089</v>
      </c>
      <c r="H13" s="17">
        <v>1115.1089999999999</v>
      </c>
      <c r="I13" s="15">
        <v>8.8377167777871038E-2</v>
      </c>
      <c r="J13" s="17">
        <v>5421.4589999999998</v>
      </c>
      <c r="K13" s="15">
        <v>0.1070327282731255</v>
      </c>
      <c r="L13" s="17">
        <v>603.66600000000005</v>
      </c>
      <c r="M13" s="15">
        <v>3.4994663775125986E-2</v>
      </c>
      <c r="N13" s="17">
        <v>184.14599999999999</v>
      </c>
      <c r="O13" s="15">
        <v>4.9223206486330766E-2</v>
      </c>
      <c r="P13" s="17">
        <v>852.29899999999998</v>
      </c>
      <c r="Q13" s="15">
        <v>0.11861253283373412</v>
      </c>
      <c r="R13" s="17">
        <v>1055</v>
      </c>
      <c r="S13" s="15">
        <v>9.990426236090344E-2</v>
      </c>
      <c r="T13" s="17">
        <v>1018</v>
      </c>
      <c r="U13" s="15">
        <v>0.10039853682446725</v>
      </c>
      <c r="V13" s="31" t="s">
        <v>39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38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40</v>
      </c>
      <c r="T15" s="51"/>
      <c r="U15" s="51"/>
      <c r="V15" s="51"/>
    </row>
    <row r="16" spans="1:23" ht="15" x14ac:dyDescent="0.25">
      <c r="B16" s="10"/>
      <c r="C16" s="11"/>
      <c r="D16"/>
      <c r="E16" s="11"/>
      <c r="F16"/>
      <c r="G16" s="11"/>
      <c r="H16"/>
      <c r="I16" s="11"/>
      <c r="J16"/>
      <c r="K16" s="11"/>
      <c r="L16"/>
      <c r="M16" s="11"/>
      <c r="N16"/>
      <c r="O16" s="11"/>
      <c r="P16"/>
      <c r="Q16" s="11"/>
      <c r="R16"/>
      <c r="S16" s="11"/>
      <c r="T16"/>
      <c r="U16" s="11"/>
      <c r="V16"/>
      <c r="W16"/>
    </row>
    <row r="17" spans="1:23" ht="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1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" x14ac:dyDescent="0.25">
      <c r="A22"/>
      <c r="B22" s="8"/>
      <c r="C22"/>
      <c r="D22"/>
      <c r="E22"/>
      <c r="F22"/>
      <c r="G22"/>
      <c r="H22"/>
      <c r="I22"/>
      <c r="J22"/>
      <c r="K22"/>
      <c r="L22"/>
      <c r="M22"/>
      <c r="N22"/>
      <c r="O22" s="9"/>
      <c r="P22"/>
      <c r="Q22"/>
      <c r="R22"/>
      <c r="S22"/>
      <c r="T22"/>
      <c r="U22"/>
      <c r="V22"/>
      <c r="W22"/>
    </row>
    <row r="23" spans="1:23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3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</sheetData>
  <mergeCells count="15">
    <mergeCell ref="A15:D15"/>
    <mergeCell ref="S15:V15"/>
    <mergeCell ref="V4:V5"/>
    <mergeCell ref="R4:S4"/>
    <mergeCell ref="T4:U4"/>
    <mergeCell ref="J4:K4"/>
    <mergeCell ref="L4:M4"/>
    <mergeCell ref="N4:O4"/>
    <mergeCell ref="P4:Q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0"/>
  <sheetViews>
    <sheetView workbookViewId="0">
      <pane xSplit="1" ySplit="7" topLeftCell="B8" activePane="bottomRight" state="frozen"/>
      <selection pane="topRight"/>
      <selection pane="bottomLeft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2" ht="14.25" customHeight="1" x14ac:dyDescent="0.2">
      <c r="A1" s="42" t="s">
        <v>30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2" ht="14.25" customHeight="1" x14ac:dyDescent="0.2">
      <c r="A2" s="52" t="s">
        <v>61</v>
      </c>
      <c r="B2" s="41"/>
      <c r="C2" s="41"/>
      <c r="D2" s="41"/>
      <c r="E2" s="41"/>
      <c r="F2" s="41"/>
      <c r="G2" s="41"/>
      <c r="H2" s="4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ht="14.25" customHeight="1" x14ac:dyDescent="0.2">
      <c r="A3" s="13" t="s">
        <v>31</v>
      </c>
    </row>
    <row r="4" spans="1:22" ht="14.25" customHeight="1" x14ac:dyDescent="0.2">
      <c r="A4" s="53" t="s">
        <v>62</v>
      </c>
    </row>
    <row r="5" spans="1:22" ht="14.25" customHeight="1" thickBot="1" x14ac:dyDescent="0.25">
      <c r="A5" s="12"/>
    </row>
    <row r="6" spans="1:22" ht="98.25" customHeight="1" x14ac:dyDescent="0.2">
      <c r="A6" s="44" t="s">
        <v>8</v>
      </c>
      <c r="B6" s="46" t="s">
        <v>41</v>
      </c>
      <c r="C6" s="44"/>
      <c r="D6" s="47" t="s">
        <v>49</v>
      </c>
      <c r="E6" s="47"/>
      <c r="F6" s="46" t="s">
        <v>48</v>
      </c>
      <c r="G6" s="44"/>
      <c r="H6" s="46" t="s">
        <v>47</v>
      </c>
      <c r="I6" s="44"/>
      <c r="J6" s="46" t="s">
        <v>46</v>
      </c>
      <c r="K6" s="44"/>
      <c r="L6" s="46" t="s">
        <v>45</v>
      </c>
      <c r="M6" s="44"/>
      <c r="N6" s="46" t="s">
        <v>44</v>
      </c>
      <c r="O6" s="44"/>
      <c r="P6" s="46" t="s">
        <v>43</v>
      </c>
      <c r="Q6" s="44"/>
      <c r="R6" s="46" t="s">
        <v>42</v>
      </c>
      <c r="S6" s="44"/>
      <c r="T6" s="46" t="s">
        <v>4</v>
      </c>
      <c r="U6" s="44"/>
      <c r="V6" s="48" t="s">
        <v>7</v>
      </c>
    </row>
    <row r="7" spans="1:22" ht="15" customHeight="1" thickBot="1" x14ac:dyDescent="0.25">
      <c r="A7" s="45"/>
      <c r="B7" s="23" t="s">
        <v>0</v>
      </c>
      <c r="C7" s="25" t="s">
        <v>1</v>
      </c>
      <c r="D7" s="24" t="s">
        <v>0</v>
      </c>
      <c r="E7" s="23" t="s">
        <v>1</v>
      </c>
      <c r="F7" s="23" t="s">
        <v>0</v>
      </c>
      <c r="G7" s="25" t="s">
        <v>1</v>
      </c>
      <c r="H7" s="23" t="s">
        <v>0</v>
      </c>
      <c r="I7" s="25" t="s">
        <v>1</v>
      </c>
      <c r="J7" s="23" t="s">
        <v>0</v>
      </c>
      <c r="K7" s="25" t="s">
        <v>1</v>
      </c>
      <c r="L7" s="23" t="s">
        <v>0</v>
      </c>
      <c r="M7" s="25" t="s">
        <v>1</v>
      </c>
      <c r="N7" s="23" t="s">
        <v>0</v>
      </c>
      <c r="O7" s="25" t="s">
        <v>1</v>
      </c>
      <c r="P7" s="23" t="s">
        <v>0</v>
      </c>
      <c r="Q7" s="25" t="s">
        <v>1</v>
      </c>
      <c r="R7" s="23" t="s">
        <v>0</v>
      </c>
      <c r="S7" s="25" t="s">
        <v>1</v>
      </c>
      <c r="T7" s="23" t="s">
        <v>0</v>
      </c>
      <c r="U7" s="25" t="s">
        <v>1</v>
      </c>
      <c r="V7" s="49"/>
    </row>
    <row r="8" spans="1:22" ht="12.75" customHeight="1" x14ac:dyDescent="0.2">
      <c r="A8" s="26" t="s">
        <v>60</v>
      </c>
      <c r="B8" s="18">
        <v>21676</v>
      </c>
      <c r="C8" s="16">
        <v>100</v>
      </c>
      <c r="D8" s="18">
        <v>7046607.6436893763</v>
      </c>
      <c r="E8" s="32">
        <v>100</v>
      </c>
      <c r="F8" s="33">
        <v>5273344.7133493377</v>
      </c>
      <c r="G8" s="32">
        <v>100</v>
      </c>
      <c r="H8" s="35">
        <v>1368665.0019657211</v>
      </c>
      <c r="I8" s="32">
        <v>100</v>
      </c>
      <c r="J8" s="35">
        <v>5918225.4145998377</v>
      </c>
      <c r="K8" s="32">
        <v>100</v>
      </c>
      <c r="L8" s="35">
        <v>1957310.3430468803</v>
      </c>
      <c r="M8" s="32">
        <v>100</v>
      </c>
      <c r="N8" s="35">
        <v>405644.302376037</v>
      </c>
      <c r="O8" s="16">
        <v>100</v>
      </c>
      <c r="P8" s="18">
        <v>764710.39553483156</v>
      </c>
      <c r="Q8" s="32">
        <v>100</v>
      </c>
      <c r="R8" s="35">
        <v>1095453</v>
      </c>
      <c r="S8" s="32">
        <v>100</v>
      </c>
      <c r="T8" s="35">
        <v>1036055</v>
      </c>
      <c r="U8" s="32">
        <v>100</v>
      </c>
      <c r="V8" s="36" t="s">
        <v>59</v>
      </c>
    </row>
    <row r="9" spans="1:22" ht="12.75" customHeight="1" x14ac:dyDescent="0.2">
      <c r="A9" s="28" t="s">
        <v>15</v>
      </c>
      <c r="B9" s="17">
        <v>18615</v>
      </c>
      <c r="C9" s="15">
        <v>85.878390847019745</v>
      </c>
      <c r="D9" s="17">
        <v>5226489.6000638055</v>
      </c>
      <c r="E9" s="15">
        <v>74.170293910778668</v>
      </c>
      <c r="F9" s="34">
        <v>3796371.358303668</v>
      </c>
      <c r="G9" s="15">
        <v>71.991716162481296</v>
      </c>
      <c r="H9" s="34">
        <v>1007225.8693754071</v>
      </c>
      <c r="I9" s="15">
        <v>73.591848109566371</v>
      </c>
      <c r="J9" s="34">
        <v>4376850.8481507124</v>
      </c>
      <c r="K9" s="15">
        <v>73.955460320138116</v>
      </c>
      <c r="L9" s="34">
        <v>1552595.7283324464</v>
      </c>
      <c r="M9" s="15">
        <v>79.322920550022332</v>
      </c>
      <c r="N9" s="34">
        <v>337243.29300271202</v>
      </c>
      <c r="O9" s="15">
        <v>83.137687631092007</v>
      </c>
      <c r="P9" s="17">
        <v>549345.36856445053</v>
      </c>
      <c r="Q9" s="15">
        <v>71.837047302102292</v>
      </c>
      <c r="R9" s="34">
        <v>819428</v>
      </c>
      <c r="S9" s="15">
        <v>74.802456693833435</v>
      </c>
      <c r="T9" s="34">
        <v>769398</v>
      </c>
      <c r="U9" s="15">
        <v>74.262273720989711</v>
      </c>
      <c r="V9" s="37" t="s">
        <v>11</v>
      </c>
    </row>
    <row r="10" spans="1:22" ht="12.75" customHeight="1" x14ac:dyDescent="0.2">
      <c r="A10" s="28" t="s">
        <v>16</v>
      </c>
      <c r="B10" s="17">
        <v>1592</v>
      </c>
      <c r="C10" s="15">
        <v>7.3445285107953495</v>
      </c>
      <c r="D10" s="17">
        <v>1011780.0232697614</v>
      </c>
      <c r="E10" s="15">
        <v>14.358398742065139</v>
      </c>
      <c r="F10" s="34">
        <v>836188.87395526806</v>
      </c>
      <c r="G10" s="15">
        <v>15.856897650526758</v>
      </c>
      <c r="H10" s="34">
        <v>138020.92565016254</v>
      </c>
      <c r="I10" s="15">
        <v>10.084346823505561</v>
      </c>
      <c r="J10" s="34">
        <v>934546.69329943217</v>
      </c>
      <c r="K10" s="15">
        <v>15.790995236409421</v>
      </c>
      <c r="L10" s="34">
        <v>220214.30684708132</v>
      </c>
      <c r="M10" s="15">
        <v>11.250863085119194</v>
      </c>
      <c r="N10" s="34">
        <v>22839.317983028199</v>
      </c>
      <c r="O10" s="15">
        <v>5.6303805696883389</v>
      </c>
      <c r="P10" s="17">
        <v>74289.001512326024</v>
      </c>
      <c r="Q10" s="15">
        <v>9.7146582478938264</v>
      </c>
      <c r="R10" s="34">
        <v>109756</v>
      </c>
      <c r="S10" s="15">
        <v>10.019206613501591</v>
      </c>
      <c r="T10" s="34">
        <v>107038</v>
      </c>
      <c r="U10" s="15">
        <v>10.331304805246825</v>
      </c>
      <c r="V10" s="37" t="s">
        <v>9</v>
      </c>
    </row>
    <row r="11" spans="1:22" ht="12.75" customHeight="1" x14ac:dyDescent="0.2">
      <c r="A11" s="28" t="s">
        <v>17</v>
      </c>
      <c r="B11" s="17">
        <v>72</v>
      </c>
      <c r="C11" s="15">
        <v>0.33216460601587011</v>
      </c>
      <c r="D11" s="17">
        <v>20814.877030632233</v>
      </c>
      <c r="E11" s="15">
        <v>0.29538861936314981</v>
      </c>
      <c r="F11" s="34">
        <v>9574.2866998608679</v>
      </c>
      <c r="G11" s="15">
        <v>0.18156003865295978</v>
      </c>
      <c r="H11" s="34">
        <v>4770.1561396168008</v>
      </c>
      <c r="I11" s="15">
        <v>0.34852620128123007</v>
      </c>
      <c r="J11" s="34">
        <v>16072.218856544265</v>
      </c>
      <c r="K11" s="15">
        <v>0.27157158997180564</v>
      </c>
      <c r="L11" s="34">
        <v>11243.805208887721</v>
      </c>
      <c r="M11" s="15">
        <v>0.5744518363595249</v>
      </c>
      <c r="N11" s="34">
        <v>4715.2859441301498</v>
      </c>
      <c r="O11" s="15">
        <v>1.1624188769596042</v>
      </c>
      <c r="P11" s="17">
        <v>2796.3989509910921</v>
      </c>
      <c r="Q11" s="15">
        <v>0.36568078155068312</v>
      </c>
      <c r="R11" s="34">
        <v>4782</v>
      </c>
      <c r="S11" s="15">
        <v>0.43653054070633601</v>
      </c>
      <c r="T11" s="34">
        <v>4598</v>
      </c>
      <c r="U11" s="15">
        <v>0.44379883307353374</v>
      </c>
      <c r="V11" s="37" t="s">
        <v>10</v>
      </c>
    </row>
    <row r="12" spans="1:22" ht="12.75" customHeight="1" x14ac:dyDescent="0.2">
      <c r="A12" s="28" t="s">
        <v>18</v>
      </c>
      <c r="B12" s="17">
        <v>1263</v>
      </c>
      <c r="C12" s="15">
        <v>5.8267207971950548</v>
      </c>
      <c r="D12" s="17">
        <v>745371.17365337128</v>
      </c>
      <c r="E12" s="15">
        <v>10.577730609435763</v>
      </c>
      <c r="F12" s="34">
        <v>590561.25447895867</v>
      </c>
      <c r="G12" s="15">
        <v>11.198988243343317</v>
      </c>
      <c r="H12" s="34">
        <v>201244.12679644427</v>
      </c>
      <c r="I12" s="15">
        <v>14.703680338681192</v>
      </c>
      <c r="J12" s="34">
        <v>564057.24989845254</v>
      </c>
      <c r="K12" s="15">
        <v>9.5308510640193553</v>
      </c>
      <c r="L12" s="34">
        <v>170334.05308718965</v>
      </c>
      <c r="M12" s="15">
        <v>8.7024550650478982</v>
      </c>
      <c r="N12" s="34">
        <v>39723.176765238997</v>
      </c>
      <c r="O12" s="15">
        <v>9.792613018983106</v>
      </c>
      <c r="P12" s="17">
        <v>132949.42982663805</v>
      </c>
      <c r="Q12" s="15">
        <v>17.385592062424418</v>
      </c>
      <c r="R12" s="34">
        <v>154376</v>
      </c>
      <c r="S12" s="15">
        <v>14.092396225863933</v>
      </c>
      <c r="T12" s="34">
        <v>148165</v>
      </c>
      <c r="U12" s="15">
        <v>14.300881709947831</v>
      </c>
      <c r="V12" s="37" t="s">
        <v>12</v>
      </c>
    </row>
    <row r="13" spans="1:22" ht="12.75" customHeight="1" x14ac:dyDescent="0.2">
      <c r="A13" s="28" t="s">
        <v>19</v>
      </c>
      <c r="B13" s="17">
        <v>19</v>
      </c>
      <c r="C13" s="15">
        <v>8.7654548809743493E-2</v>
      </c>
      <c r="D13" s="17">
        <v>9216.4329328674685</v>
      </c>
      <c r="E13" s="15">
        <v>0.13079248056504592</v>
      </c>
      <c r="F13" s="34">
        <v>9617.3408260921078</v>
      </c>
      <c r="G13" s="15">
        <v>0.18237648681957117</v>
      </c>
      <c r="H13" s="34">
        <v>1891.3699102761022</v>
      </c>
      <c r="I13" s="15">
        <v>0.13819085806677714</v>
      </c>
      <c r="J13" s="34">
        <v>8985.1516948748867</v>
      </c>
      <c r="K13" s="15">
        <v>0.15182172130025939</v>
      </c>
      <c r="L13" s="34">
        <v>808.8216187230812</v>
      </c>
      <c r="M13" s="15">
        <v>4.1323115754041094E-2</v>
      </c>
      <c r="N13" s="34">
        <v>609.55941384837195</v>
      </c>
      <c r="O13" s="15">
        <v>0.15026943809586735</v>
      </c>
      <c r="P13" s="17">
        <v>1547.2732057387832</v>
      </c>
      <c r="Q13" s="15">
        <v>0.20233453275558447</v>
      </c>
      <c r="R13" s="34">
        <v>2408</v>
      </c>
      <c r="S13" s="15">
        <v>0.21981713551251716</v>
      </c>
      <c r="T13" s="34">
        <v>2352</v>
      </c>
      <c r="U13" s="15">
        <v>0.22701497507371712</v>
      </c>
      <c r="V13" s="37" t="s">
        <v>13</v>
      </c>
    </row>
    <row r="14" spans="1:22" ht="12.75" customHeight="1" x14ac:dyDescent="0.2">
      <c r="A14" s="28" t="s">
        <v>20</v>
      </c>
      <c r="B14" s="17">
        <v>52</v>
      </c>
      <c r="C14" s="15">
        <v>0.23989665990035061</v>
      </c>
      <c r="D14" s="17">
        <v>24929.236182397952</v>
      </c>
      <c r="E14" s="15">
        <v>0.35377641899394602</v>
      </c>
      <c r="F14" s="34">
        <v>23937.821535188676</v>
      </c>
      <c r="G14" s="15">
        <v>0.45394001030485814</v>
      </c>
      <c r="H14" s="34">
        <v>14161.502626368456</v>
      </c>
      <c r="I14" s="15">
        <v>1.0346945823871616</v>
      </c>
      <c r="J14" s="34">
        <v>10816.996092604249</v>
      </c>
      <c r="K14" s="15">
        <v>0.18277431721203954</v>
      </c>
      <c r="L14" s="34">
        <v>1035.2387879269163</v>
      </c>
      <c r="M14" s="15">
        <v>5.2890886292226623E-2</v>
      </c>
      <c r="N14" s="34">
        <v>294.620924383626</v>
      </c>
      <c r="O14" s="15">
        <v>7.2630361786891057E-2</v>
      </c>
      <c r="P14" s="17">
        <v>2965.113384111306</v>
      </c>
      <c r="Q14" s="15">
        <v>0.3877433079796872</v>
      </c>
      <c r="R14" s="34">
        <v>3677</v>
      </c>
      <c r="S14" s="15">
        <v>0.33565930534864019</v>
      </c>
      <c r="T14" s="34">
        <v>3550</v>
      </c>
      <c r="U14" s="15">
        <v>0.34264590200327205</v>
      </c>
      <c r="V14" s="37" t="s">
        <v>14</v>
      </c>
    </row>
    <row r="15" spans="1:22" ht="12.75" customHeight="1" x14ac:dyDescent="0.2">
      <c r="A15" s="29" t="s">
        <v>37</v>
      </c>
      <c r="B15" s="17">
        <v>63</v>
      </c>
      <c r="C15" s="15">
        <v>0.2906440302638863</v>
      </c>
      <c r="D15" s="17">
        <v>8006.300556545244</v>
      </c>
      <c r="E15" s="15">
        <v>0.11361921879835789</v>
      </c>
      <c r="F15" s="34">
        <v>7093.7775503025832</v>
      </c>
      <c r="G15" s="15">
        <v>0.13452140787126748</v>
      </c>
      <c r="H15" s="34">
        <v>1351.0514674462945</v>
      </c>
      <c r="I15" s="15">
        <v>9.8713086511737394E-2</v>
      </c>
      <c r="J15" s="34">
        <v>6896.2566072148102</v>
      </c>
      <c r="K15" s="15">
        <v>0.11652575094896249</v>
      </c>
      <c r="L15" s="34">
        <v>1078.3891646237762</v>
      </c>
      <c r="M15" s="15">
        <v>5.5095461404709251E-2</v>
      </c>
      <c r="N15" s="34">
        <v>219.04834269574999</v>
      </c>
      <c r="O15" s="15">
        <v>5.4000103394202151E-2</v>
      </c>
      <c r="P15" s="17">
        <v>817.81009057605718</v>
      </c>
      <c r="Q15" s="15">
        <v>0.10694376529353809</v>
      </c>
      <c r="R15" s="34">
        <v>1023</v>
      </c>
      <c r="S15" s="15">
        <v>9.3385768118482163E-2</v>
      </c>
      <c r="T15" s="34">
        <v>957</v>
      </c>
      <c r="U15" s="15">
        <v>9.2369613582290511E-2</v>
      </c>
      <c r="V15" s="38" t="s">
        <v>39</v>
      </c>
    </row>
    <row r="16" spans="1:22" ht="7.5" customHeight="1" x14ac:dyDescent="0.2">
      <c r="A16" s="14"/>
      <c r="B16" s="20"/>
      <c r="C16" s="21"/>
      <c r="D16" s="20"/>
      <c r="E16" s="21"/>
      <c r="F16" s="20"/>
      <c r="G16" s="21"/>
      <c r="H16" s="20"/>
      <c r="I16" s="21"/>
      <c r="J16" s="20"/>
      <c r="K16" s="21"/>
      <c r="L16" s="20"/>
      <c r="M16" s="21"/>
      <c r="N16" s="20"/>
      <c r="O16" s="21"/>
      <c r="P16" s="20"/>
      <c r="Q16" s="21"/>
      <c r="R16" s="20"/>
      <c r="S16" s="21"/>
      <c r="T16" s="20"/>
      <c r="U16" s="21"/>
      <c r="V16" s="14"/>
    </row>
    <row r="17" spans="1:23" ht="37.5" customHeight="1" x14ac:dyDescent="0.2">
      <c r="A17" s="50" t="s">
        <v>38</v>
      </c>
      <c r="B17" s="50"/>
      <c r="C17" s="50"/>
      <c r="D17" s="50"/>
      <c r="E17" s="22"/>
      <c r="F17" s="22"/>
      <c r="G17" s="22"/>
      <c r="H17" s="22"/>
      <c r="I17" s="22"/>
      <c r="J17" s="22"/>
      <c r="K17" s="19"/>
      <c r="L17" s="19"/>
      <c r="M17" s="19"/>
      <c r="S17" s="51" t="s">
        <v>40</v>
      </c>
      <c r="T17" s="51"/>
      <c r="U17" s="51"/>
      <c r="V17" s="51"/>
    </row>
    <row r="18" spans="1:23" ht="15" x14ac:dyDescent="0.25">
      <c r="B18" s="10"/>
      <c r="C18" s="9"/>
      <c r="D18" s="2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5" x14ac:dyDescent="0.25">
      <c r="A19"/>
      <c r="B19"/>
      <c r="C19" s="9"/>
      <c r="D19" s="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5" x14ac:dyDescent="0.25">
      <c r="A20"/>
      <c r="B20"/>
      <c r="C20" s="9"/>
      <c r="D20" s="9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 s="9"/>
      <c r="D21" s="9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" x14ac:dyDescent="0.25">
      <c r="A22"/>
      <c r="B22"/>
      <c r="C22" s="9"/>
      <c r="D22" s="9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ht="15" x14ac:dyDescent="0.25">
      <c r="A23"/>
      <c r="B23"/>
      <c r="C23" s="9"/>
      <c r="D23" s="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15" x14ac:dyDescent="0.25">
      <c r="A24"/>
      <c r="B24" s="8"/>
      <c r="C24" s="9"/>
      <c r="D24" s="9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" x14ac:dyDescent="0.25">
      <c r="A25"/>
      <c r="B25"/>
      <c r="C25" s="9"/>
      <c r="D25" s="9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2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2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2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2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2" ht="15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2" ht="15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</sheetData>
  <mergeCells count="15">
    <mergeCell ref="A17:D17"/>
    <mergeCell ref="S17:V17"/>
    <mergeCell ref="V6:V7"/>
    <mergeCell ref="J6:K6"/>
    <mergeCell ref="L6:M6"/>
    <mergeCell ref="N6:O6"/>
    <mergeCell ref="P6:Q6"/>
    <mergeCell ref="R6:S6"/>
    <mergeCell ref="T6:U6"/>
    <mergeCell ref="A1:H1"/>
    <mergeCell ref="A6:A7"/>
    <mergeCell ref="B6:C6"/>
    <mergeCell ref="D6:E6"/>
    <mergeCell ref="F6:G6"/>
    <mergeCell ref="H6:I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"/>
  <sheetViews>
    <sheetView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32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33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41</v>
      </c>
      <c r="C4" s="44"/>
      <c r="D4" s="47" t="s">
        <v>49</v>
      </c>
      <c r="E4" s="44"/>
      <c r="F4" s="46" t="s">
        <v>48</v>
      </c>
      <c r="G4" s="44"/>
      <c r="H4" s="46" t="s">
        <v>47</v>
      </c>
      <c r="I4" s="44"/>
      <c r="J4" s="46" t="s">
        <v>46</v>
      </c>
      <c r="K4" s="44"/>
      <c r="L4" s="46" t="s">
        <v>45</v>
      </c>
      <c r="M4" s="44"/>
      <c r="N4" s="46" t="s">
        <v>44</v>
      </c>
      <c r="O4" s="44"/>
      <c r="P4" s="46" t="s">
        <v>43</v>
      </c>
      <c r="Q4" s="44"/>
      <c r="R4" s="46" t="s">
        <v>42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4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60</v>
      </c>
      <c r="B6" s="18">
        <v>23372</v>
      </c>
      <c r="C6" s="16">
        <v>100</v>
      </c>
      <c r="D6" s="18">
        <v>8812405.3234143443</v>
      </c>
      <c r="E6" s="16">
        <v>100</v>
      </c>
      <c r="F6" s="18">
        <v>6695079.0108137093</v>
      </c>
      <c r="G6" s="16">
        <v>99.999999999999986</v>
      </c>
      <c r="H6" s="18">
        <v>1487187.8745937499</v>
      </c>
      <c r="I6" s="16">
        <v>100</v>
      </c>
      <c r="J6" s="18">
        <v>7548159.3782883203</v>
      </c>
      <c r="K6" s="16">
        <v>100</v>
      </c>
      <c r="L6" s="18">
        <v>2299201.3446372501</v>
      </c>
      <c r="M6" s="16">
        <v>100</v>
      </c>
      <c r="N6" s="18">
        <v>462952.91820399603</v>
      </c>
      <c r="O6" s="16">
        <v>100</v>
      </c>
      <c r="P6" s="18">
        <v>838739.70071036567</v>
      </c>
      <c r="Q6" s="16">
        <v>100</v>
      </c>
      <c r="R6" s="18">
        <v>1112376</v>
      </c>
      <c r="S6" s="16">
        <v>100</v>
      </c>
      <c r="T6" s="18">
        <v>1050630</v>
      </c>
      <c r="U6" s="16">
        <v>100</v>
      </c>
      <c r="V6" s="27" t="s">
        <v>59</v>
      </c>
    </row>
    <row r="7" spans="1:23" ht="12.75" customHeight="1" x14ac:dyDescent="0.2">
      <c r="A7" s="28" t="s">
        <v>15</v>
      </c>
      <c r="B7" s="17">
        <v>20253</v>
      </c>
      <c r="C7" s="15">
        <v>86.65497176108164</v>
      </c>
      <c r="D7" s="17">
        <v>6719909.2871638639</v>
      </c>
      <c r="E7" s="15">
        <v>76.255109025786979</v>
      </c>
      <c r="F7" s="17">
        <v>4996251.6027545584</v>
      </c>
      <c r="G7" s="15">
        <v>74.625730251797606</v>
      </c>
      <c r="H7" s="17">
        <v>1089458.664182557</v>
      </c>
      <c r="I7" s="15">
        <v>73.256290129460666</v>
      </c>
      <c r="J7" s="17">
        <v>5784377.3449573303</v>
      </c>
      <c r="K7" s="15">
        <v>76.6329518901738</v>
      </c>
      <c r="L7" s="17">
        <v>1845821.1666818389</v>
      </c>
      <c r="M7" s="15">
        <v>80.280971085333903</v>
      </c>
      <c r="N7" s="17">
        <v>381538.985259426</v>
      </c>
      <c r="O7" s="15">
        <v>82.4142089307026</v>
      </c>
      <c r="P7" s="17">
        <v>600450.57606234646</v>
      </c>
      <c r="Q7" s="15">
        <v>71.589621375236959</v>
      </c>
      <c r="R7" s="17">
        <v>829682</v>
      </c>
      <c r="S7" s="15">
        <v>74.586470761684893</v>
      </c>
      <c r="T7" s="17">
        <v>777392</v>
      </c>
      <c r="U7" s="15">
        <v>73.992937570790858</v>
      </c>
      <c r="V7" s="30" t="s">
        <v>11</v>
      </c>
    </row>
    <row r="8" spans="1:23" ht="12.75" customHeight="1" x14ac:dyDescent="0.2">
      <c r="A8" s="28" t="s">
        <v>16</v>
      </c>
      <c r="B8" s="17">
        <v>1612</v>
      </c>
      <c r="C8" s="15">
        <v>6.8971418791716586</v>
      </c>
      <c r="D8" s="17">
        <v>1178342.0016608143</v>
      </c>
      <c r="E8" s="15">
        <v>13.371400411304148</v>
      </c>
      <c r="F8" s="17">
        <v>983940.74529315846</v>
      </c>
      <c r="G8" s="15">
        <v>14.696476975162266</v>
      </c>
      <c r="H8" s="17">
        <v>153102.46067232845</v>
      </c>
      <c r="I8" s="15">
        <v>10.294762570879012</v>
      </c>
      <c r="J8" s="17">
        <v>1066929.9521908874</v>
      </c>
      <c r="K8" s="15">
        <v>14.134968523052475</v>
      </c>
      <c r="L8" s="17">
        <v>234283.32636274863</v>
      </c>
      <c r="M8" s="15">
        <v>10.189769891584332</v>
      </c>
      <c r="N8" s="17">
        <v>29739.428409969201</v>
      </c>
      <c r="O8" s="15">
        <v>6.4238559128953998</v>
      </c>
      <c r="P8" s="17">
        <v>80706.404906216645</v>
      </c>
      <c r="Q8" s="15">
        <v>9.6223422878233649</v>
      </c>
      <c r="R8" s="17">
        <v>110399</v>
      </c>
      <c r="S8" s="15">
        <v>9.9246118219019461</v>
      </c>
      <c r="T8" s="17">
        <v>107568</v>
      </c>
      <c r="U8" s="15">
        <v>10.238428371548499</v>
      </c>
      <c r="V8" s="30" t="s">
        <v>9</v>
      </c>
    </row>
    <row r="9" spans="1:23" ht="12.75" customHeight="1" x14ac:dyDescent="0.2">
      <c r="A9" s="28" t="s">
        <v>17</v>
      </c>
      <c r="B9" s="17">
        <v>68</v>
      </c>
      <c r="C9" s="15">
        <v>0.29094643162758854</v>
      </c>
      <c r="D9" s="17">
        <v>27091.611159387459</v>
      </c>
      <c r="E9" s="15">
        <v>0.30742584079066032</v>
      </c>
      <c r="F9" s="17">
        <v>11805.073786415889</v>
      </c>
      <c r="G9" s="15">
        <v>0.17632463735452045</v>
      </c>
      <c r="H9" s="17">
        <v>5698.1551931092808</v>
      </c>
      <c r="I9" s="15">
        <v>0.38314965381665894</v>
      </c>
      <c r="J9" s="17">
        <v>22041.475797832016</v>
      </c>
      <c r="K9" s="15">
        <v>0.29201126649806264</v>
      </c>
      <c r="L9" s="17">
        <v>15825.474877582461</v>
      </c>
      <c r="M9" s="15">
        <v>0.68830313249835362</v>
      </c>
      <c r="N9" s="17">
        <v>6325.1969567209399</v>
      </c>
      <c r="O9" s="15">
        <v>1.3662721862212777</v>
      </c>
      <c r="P9" s="17">
        <v>3005.9677078059935</v>
      </c>
      <c r="Q9" s="15">
        <v>0.35839101276118285</v>
      </c>
      <c r="R9" s="17">
        <v>4966</v>
      </c>
      <c r="S9" s="15">
        <v>0.44643178205930367</v>
      </c>
      <c r="T9" s="17">
        <v>4781</v>
      </c>
      <c r="U9" s="15">
        <v>0.45506029715504032</v>
      </c>
      <c r="V9" s="30" t="s">
        <v>10</v>
      </c>
    </row>
    <row r="10" spans="1:23" ht="12.75" customHeight="1" x14ac:dyDescent="0.2">
      <c r="A10" s="28" t="s">
        <v>18</v>
      </c>
      <c r="B10" s="17">
        <v>1329</v>
      </c>
      <c r="C10" s="15">
        <v>5.6862912887215469</v>
      </c>
      <c r="D10" s="17">
        <v>841696.1700915785</v>
      </c>
      <c r="E10" s="15">
        <v>9.5512648272681293</v>
      </c>
      <c r="F10" s="17">
        <v>659589.92919713107</v>
      </c>
      <c r="G10" s="15">
        <v>9.8518617649138935</v>
      </c>
      <c r="H10" s="17">
        <v>222066.94586361296</v>
      </c>
      <c r="I10" s="15">
        <v>14.932003525396834</v>
      </c>
      <c r="J10" s="17">
        <v>644404.78611203609</v>
      </c>
      <c r="K10" s="15">
        <v>8.5372440328381938</v>
      </c>
      <c r="L10" s="17">
        <v>199712.87530323651</v>
      </c>
      <c r="M10" s="15">
        <v>8.6861846949182979</v>
      </c>
      <c r="N10" s="17">
        <v>44268.344394073298</v>
      </c>
      <c r="O10" s="15">
        <v>9.5621698564532753</v>
      </c>
      <c r="P10" s="17">
        <v>148800.12856353671</v>
      </c>
      <c r="Q10" s="15">
        <v>17.74091871858591</v>
      </c>
      <c r="R10" s="17">
        <v>159998</v>
      </c>
      <c r="S10" s="15">
        <v>14.383445885204283</v>
      </c>
      <c r="T10" s="17">
        <v>153820</v>
      </c>
      <c r="U10" s="15">
        <v>14.640739365904267</v>
      </c>
      <c r="V10" s="30" t="s">
        <v>12</v>
      </c>
    </row>
    <row r="11" spans="1:23" ht="12.75" customHeight="1" x14ac:dyDescent="0.2">
      <c r="A11" s="28" t="s">
        <v>19</v>
      </c>
      <c r="B11" s="17">
        <v>14</v>
      </c>
      <c r="C11" s="15">
        <v>5.9900735923327057E-2</v>
      </c>
      <c r="D11" s="17">
        <v>11183.206</v>
      </c>
      <c r="E11" s="15">
        <v>0.1269029917437694</v>
      </c>
      <c r="F11" s="17">
        <v>11904.39387475532</v>
      </c>
      <c r="G11" s="15">
        <v>0.17780811631240898</v>
      </c>
      <c r="H11" s="17">
        <v>2105.542332017244</v>
      </c>
      <c r="I11" s="15">
        <v>0.14157877212335448</v>
      </c>
      <c r="J11" s="17">
        <v>10571.768096984328</v>
      </c>
      <c r="K11" s="15">
        <v>0.1400575632702348</v>
      </c>
      <c r="L11" s="17">
        <v>770.21866536803907</v>
      </c>
      <c r="M11" s="15">
        <v>3.3499400440267148E-2</v>
      </c>
      <c r="N11" s="17">
        <v>537.86654008118603</v>
      </c>
      <c r="O11" s="15">
        <v>0.1161816934144867</v>
      </c>
      <c r="P11" s="17">
        <v>1707.0429799184494</v>
      </c>
      <c r="Q11" s="15">
        <v>0.20352476202958789</v>
      </c>
      <c r="R11" s="17">
        <v>2405</v>
      </c>
      <c r="S11" s="15">
        <v>0.21620387351039577</v>
      </c>
      <c r="T11" s="17">
        <v>2382</v>
      </c>
      <c r="U11" s="15">
        <v>0.22672111019102825</v>
      </c>
      <c r="V11" s="30" t="s">
        <v>13</v>
      </c>
    </row>
    <row r="12" spans="1:23" ht="12.75" customHeight="1" x14ac:dyDescent="0.2">
      <c r="A12" s="28" t="s">
        <v>20</v>
      </c>
      <c r="B12" s="17">
        <v>50</v>
      </c>
      <c r="C12" s="15">
        <v>0.21393119972616806</v>
      </c>
      <c r="D12" s="17">
        <v>24991.924434647823</v>
      </c>
      <c r="E12" s="15">
        <v>0.28359935247468582</v>
      </c>
      <c r="F12" s="17">
        <v>23865.220538546011</v>
      </c>
      <c r="G12" s="15">
        <v>0.35645913214764985</v>
      </c>
      <c r="H12" s="17">
        <v>13130.793825322638</v>
      </c>
      <c r="I12" s="15">
        <v>0.88292770870724946</v>
      </c>
      <c r="J12" s="17">
        <v>12062.365892601414</v>
      </c>
      <c r="K12" s="15">
        <v>0.15980539477343111</v>
      </c>
      <c r="L12" s="17">
        <v>1326.9466969030946</v>
      </c>
      <c r="M12" s="15">
        <v>5.7713375124719649E-2</v>
      </c>
      <c r="N12" s="17">
        <v>348.53484272893297</v>
      </c>
      <c r="O12" s="15">
        <v>7.5285159467415708E-2</v>
      </c>
      <c r="P12" s="17">
        <v>3212.3689509715068</v>
      </c>
      <c r="Q12" s="15">
        <v>0.38299951084356804</v>
      </c>
      <c r="R12" s="17">
        <v>3861</v>
      </c>
      <c r="S12" s="15">
        <v>0.34709486720317589</v>
      </c>
      <c r="T12" s="17">
        <v>3657</v>
      </c>
      <c r="U12" s="15">
        <v>0.34807686816481542</v>
      </c>
      <c r="V12" s="30" t="s">
        <v>14</v>
      </c>
    </row>
    <row r="13" spans="1:23" ht="12.75" customHeight="1" x14ac:dyDescent="0.2">
      <c r="A13" s="29" t="s">
        <v>37</v>
      </c>
      <c r="B13" s="17">
        <v>46</v>
      </c>
      <c r="C13" s="15">
        <v>0.19681670374807461</v>
      </c>
      <c r="D13" s="17">
        <v>9191.1229040525195</v>
      </c>
      <c r="E13" s="15">
        <v>0.10429755063162983</v>
      </c>
      <c r="F13" s="17">
        <v>7722.0453691452985</v>
      </c>
      <c r="G13" s="15">
        <v>0.11533912231166893</v>
      </c>
      <c r="H13" s="17">
        <v>1625.3125248014994</v>
      </c>
      <c r="I13" s="15">
        <v>0.10928763961617698</v>
      </c>
      <c r="J13" s="17">
        <v>7771.6852406477128</v>
      </c>
      <c r="K13" s="15">
        <v>0.10296132939379031</v>
      </c>
      <c r="L13" s="17">
        <v>1461.336049572569</v>
      </c>
      <c r="M13" s="15">
        <v>6.3558420100138166E-2</v>
      </c>
      <c r="N13" s="17">
        <v>194.561800995808</v>
      </c>
      <c r="O13" s="15">
        <v>4.2026260845401155E-2</v>
      </c>
      <c r="P13" s="17">
        <v>857.21153956954549</v>
      </c>
      <c r="Q13" s="15">
        <v>0.10220233271938066</v>
      </c>
      <c r="R13" s="17">
        <v>1065</v>
      </c>
      <c r="S13" s="15">
        <v>9.5741008435996464E-2</v>
      </c>
      <c r="T13" s="17">
        <v>1031</v>
      </c>
      <c r="U13" s="15">
        <v>9.8131597232136908E-2</v>
      </c>
      <c r="V13" s="31" t="s">
        <v>39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38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40</v>
      </c>
      <c r="T15" s="51"/>
      <c r="U15" s="51"/>
      <c r="V15" s="51"/>
    </row>
    <row r="16" spans="1:23" ht="15" x14ac:dyDescent="0.25">
      <c r="B16" s="10"/>
      <c r="C16" s="9"/>
      <c r="D16" s="10"/>
      <c r="E16" s="9"/>
      <c r="F16" s="10"/>
      <c r="G16" s="9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/>
      <c r="W16"/>
    </row>
    <row r="17" spans="1:23" ht="15" x14ac:dyDescent="0.25">
      <c r="A17"/>
      <c r="B17" s="1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1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" x14ac:dyDescent="0.25">
      <c r="A22"/>
      <c r="B22" s="8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ht="15" x14ac:dyDescent="0.25">
      <c r="A32"/>
      <c r="B32"/>
      <c r="C32" s="9"/>
      <c r="D32"/>
      <c r="E32" s="9"/>
      <c r="F32"/>
      <c r="G32" s="9"/>
      <c r="H32"/>
      <c r="I32" s="9"/>
      <c r="J32"/>
      <c r="K32" s="9"/>
      <c r="L32"/>
      <c r="M32" s="9"/>
      <c r="N32"/>
      <c r="O32" s="9"/>
      <c r="P32"/>
      <c r="Q32" s="9"/>
      <c r="R32"/>
      <c r="S32" s="9"/>
      <c r="T32"/>
      <c r="U32" s="9"/>
    </row>
    <row r="33" spans="1:21" ht="15" x14ac:dyDescent="0.25">
      <c r="A33"/>
      <c r="B33"/>
      <c r="C33" s="9"/>
      <c r="D33"/>
      <c r="E33" s="9"/>
      <c r="F33"/>
      <c r="G33" s="9"/>
      <c r="H33"/>
      <c r="I33" s="9"/>
      <c r="J33"/>
      <c r="K33" s="9"/>
      <c r="L33"/>
      <c r="M33" s="9"/>
      <c r="N33"/>
      <c r="O33" s="9"/>
      <c r="P33"/>
      <c r="Q33" s="9"/>
      <c r="R33"/>
      <c r="S33" s="9"/>
      <c r="T33"/>
      <c r="U33" s="9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</sheetData>
  <mergeCells count="15">
    <mergeCell ref="A15:D15"/>
    <mergeCell ref="S15:V15"/>
    <mergeCell ref="V4:V5"/>
    <mergeCell ref="R4:S4"/>
    <mergeCell ref="T4:U4"/>
    <mergeCell ref="J4:K4"/>
    <mergeCell ref="L4:M4"/>
    <mergeCell ref="N4:O4"/>
    <mergeCell ref="P4:Q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34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35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41</v>
      </c>
      <c r="C4" s="44"/>
      <c r="D4" s="47" t="s">
        <v>49</v>
      </c>
      <c r="E4" s="44"/>
      <c r="F4" s="46" t="s">
        <v>48</v>
      </c>
      <c r="G4" s="44"/>
      <c r="H4" s="46" t="s">
        <v>47</v>
      </c>
      <c r="I4" s="44"/>
      <c r="J4" s="46" t="s">
        <v>46</v>
      </c>
      <c r="K4" s="44"/>
      <c r="L4" s="46" t="s">
        <v>45</v>
      </c>
      <c r="M4" s="44"/>
      <c r="N4" s="46" t="s">
        <v>44</v>
      </c>
      <c r="O4" s="44"/>
      <c r="P4" s="46" t="s">
        <v>43</v>
      </c>
      <c r="Q4" s="44"/>
      <c r="R4" s="46" t="s">
        <v>42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3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60</v>
      </c>
      <c r="B6" s="18">
        <v>26256</v>
      </c>
      <c r="C6" s="16">
        <v>100</v>
      </c>
      <c r="D6" s="18">
        <v>8433941.2377285343</v>
      </c>
      <c r="E6" s="16">
        <v>100</v>
      </c>
      <c r="F6" s="18">
        <v>6432429.3618691145</v>
      </c>
      <c r="G6" s="16">
        <v>99.999999999999986</v>
      </c>
      <c r="H6" s="18">
        <v>1579436.3960269191</v>
      </c>
      <c r="I6" s="16">
        <v>100</v>
      </c>
      <c r="J6" s="18">
        <v>6962632.1366555756</v>
      </c>
      <c r="K6" s="16">
        <v>100</v>
      </c>
      <c r="L6" s="18">
        <v>2125999.3814920513</v>
      </c>
      <c r="M6" s="16">
        <v>100</v>
      </c>
      <c r="N6" s="18">
        <v>491300.133986898</v>
      </c>
      <c r="O6" s="16">
        <v>100</v>
      </c>
      <c r="P6" s="18">
        <v>915114.18093722709</v>
      </c>
      <c r="Q6" s="16">
        <v>100</v>
      </c>
      <c r="R6" s="18">
        <v>1117690</v>
      </c>
      <c r="S6" s="16">
        <v>100</v>
      </c>
      <c r="T6" s="18">
        <v>1053691</v>
      </c>
      <c r="U6" s="16">
        <v>100</v>
      </c>
      <c r="V6" s="27" t="s">
        <v>59</v>
      </c>
    </row>
    <row r="7" spans="1:23" ht="12.75" customHeight="1" x14ac:dyDescent="0.2">
      <c r="A7" s="28" t="s">
        <v>15</v>
      </c>
      <c r="B7" s="17">
        <v>23055</v>
      </c>
      <c r="C7" s="15">
        <v>87.808500914076788</v>
      </c>
      <c r="D7" s="17">
        <v>6220860.524864966</v>
      </c>
      <c r="E7" s="15">
        <v>73.759827695223478</v>
      </c>
      <c r="F7" s="17">
        <v>4624120.0417057164</v>
      </c>
      <c r="G7" s="15">
        <v>71.887614796317862</v>
      </c>
      <c r="H7" s="17">
        <v>1127601.0237302962</v>
      </c>
      <c r="I7" s="15">
        <v>71.392619960308792</v>
      </c>
      <c r="J7" s="17">
        <v>5161075.7568385983</v>
      </c>
      <c r="K7" s="15">
        <v>74.125354543255597</v>
      </c>
      <c r="L7" s="17">
        <v>1671800.5241279616</v>
      </c>
      <c r="M7" s="15">
        <v>78.63598356057247</v>
      </c>
      <c r="N7" s="17">
        <v>404926.85931067099</v>
      </c>
      <c r="O7" s="15">
        <v>82.419448174111352</v>
      </c>
      <c r="P7" s="17">
        <v>647222.19328388048</v>
      </c>
      <c r="Q7" s="15">
        <v>70.725840202915307</v>
      </c>
      <c r="R7" s="17">
        <v>825762</v>
      </c>
      <c r="S7" s="15">
        <v>73.881195931963191</v>
      </c>
      <c r="T7" s="17">
        <v>772249</v>
      </c>
      <c r="U7" s="15">
        <v>73.28996194326605</v>
      </c>
      <c r="V7" s="30" t="s">
        <v>11</v>
      </c>
    </row>
    <row r="8" spans="1:23" ht="12.75" customHeight="1" x14ac:dyDescent="0.2">
      <c r="A8" s="28" t="s">
        <v>16</v>
      </c>
      <c r="B8" s="17">
        <v>1605</v>
      </c>
      <c r="C8" s="15">
        <v>6.1128884826325409</v>
      </c>
      <c r="D8" s="17">
        <v>1214786.3246087753</v>
      </c>
      <c r="E8" s="15">
        <v>14.403542666085102</v>
      </c>
      <c r="F8" s="17">
        <v>1011523.0102306644</v>
      </c>
      <c r="G8" s="15">
        <v>15.725365228678383</v>
      </c>
      <c r="H8" s="17">
        <v>171567.5703239709</v>
      </c>
      <c r="I8" s="15">
        <v>10.86258178901981</v>
      </c>
      <c r="J8" s="17">
        <v>1067653.6092941256</v>
      </c>
      <c r="K8" s="15">
        <v>15.33405166809461</v>
      </c>
      <c r="L8" s="17">
        <v>235323.31234618783</v>
      </c>
      <c r="M8" s="15">
        <v>11.068832587384628</v>
      </c>
      <c r="N8" s="17">
        <v>30579.880697506898</v>
      </c>
      <c r="O8" s="15">
        <v>6.2242768894344334</v>
      </c>
      <c r="P8" s="17">
        <v>89094.645139634958</v>
      </c>
      <c r="Q8" s="15">
        <v>9.7359047641888168</v>
      </c>
      <c r="R8" s="17">
        <v>110816</v>
      </c>
      <c r="S8" s="15">
        <v>9.9147437256696627</v>
      </c>
      <c r="T8" s="17">
        <v>107319</v>
      </c>
      <c r="U8" s="15">
        <v>10.18506391823022</v>
      </c>
      <c r="V8" s="30" t="s">
        <v>9</v>
      </c>
    </row>
    <row r="9" spans="1:23" ht="12.75" customHeight="1" x14ac:dyDescent="0.2">
      <c r="A9" s="28" t="s">
        <v>17</v>
      </c>
      <c r="B9" s="17">
        <v>72</v>
      </c>
      <c r="C9" s="15">
        <v>0.27422303473491771</v>
      </c>
      <c r="D9" s="17">
        <v>31395.565257941624</v>
      </c>
      <c r="E9" s="15">
        <v>0.3722525966566636</v>
      </c>
      <c r="F9" s="17">
        <v>13925.544927027498</v>
      </c>
      <c r="G9" s="15">
        <v>0.21648966733434999</v>
      </c>
      <c r="H9" s="17">
        <v>6717.5811137654719</v>
      </c>
      <c r="I9" s="15">
        <v>0.42531507635657778</v>
      </c>
      <c r="J9" s="17">
        <v>24843.018696977833</v>
      </c>
      <c r="K9" s="15">
        <v>0.35680498709947506</v>
      </c>
      <c r="L9" s="17">
        <v>17638.474680121712</v>
      </c>
      <c r="M9" s="15">
        <v>0.82965568257798938</v>
      </c>
      <c r="N9" s="17">
        <v>7350.2103502913196</v>
      </c>
      <c r="O9" s="15">
        <v>1.496073345359058</v>
      </c>
      <c r="P9" s="17">
        <v>3519.6462790665887</v>
      </c>
      <c r="Q9" s="15">
        <v>0.38461280049904739</v>
      </c>
      <c r="R9" s="17">
        <v>5173</v>
      </c>
      <c r="S9" s="15">
        <v>0.46283000011631142</v>
      </c>
      <c r="T9" s="17">
        <v>4948</v>
      </c>
      <c r="U9" s="15">
        <v>0.4695878294375006</v>
      </c>
      <c r="V9" s="30" t="s">
        <v>10</v>
      </c>
    </row>
    <row r="10" spans="1:23" ht="12.75" customHeight="1" x14ac:dyDescent="0.2">
      <c r="A10" s="28" t="s">
        <v>18</v>
      </c>
      <c r="B10" s="17">
        <v>1413</v>
      </c>
      <c r="C10" s="15">
        <v>5.3816270566727606</v>
      </c>
      <c r="D10" s="17">
        <v>921839.19673085085</v>
      </c>
      <c r="E10" s="15">
        <v>10.930111684998229</v>
      </c>
      <c r="F10" s="17">
        <v>739672.25964469172</v>
      </c>
      <c r="G10" s="15">
        <v>11.499112046677183</v>
      </c>
      <c r="H10" s="17">
        <v>258673.19416043337</v>
      </c>
      <c r="I10" s="15">
        <v>16.377563212493218</v>
      </c>
      <c r="J10" s="17">
        <v>677498.84039476328</v>
      </c>
      <c r="K10" s="15">
        <v>9.7304988558564371</v>
      </c>
      <c r="L10" s="17">
        <v>197923.04072152599</v>
      </c>
      <c r="M10" s="15">
        <v>9.3096471449874691</v>
      </c>
      <c r="N10" s="17">
        <v>47458.800380115397</v>
      </c>
      <c r="O10" s="15">
        <v>9.6598386804797887</v>
      </c>
      <c r="P10" s="17">
        <v>169243.03251719041</v>
      </c>
      <c r="Q10" s="15">
        <v>18.494198433670626</v>
      </c>
      <c r="R10" s="17">
        <v>169007</v>
      </c>
      <c r="S10" s="15">
        <v>15.121111507762892</v>
      </c>
      <c r="T10" s="17">
        <v>162569</v>
      </c>
      <c r="U10" s="15">
        <v>15.428541601419772</v>
      </c>
      <c r="V10" s="30" t="s">
        <v>12</v>
      </c>
    </row>
    <row r="11" spans="1:23" ht="12.75" customHeight="1" x14ac:dyDescent="0.2">
      <c r="A11" s="28" t="s">
        <v>19</v>
      </c>
      <c r="B11" s="17">
        <v>15</v>
      </c>
      <c r="C11" s="15">
        <v>5.7129798903107862E-2</v>
      </c>
      <c r="D11" s="17">
        <v>12035.908147988181</v>
      </c>
      <c r="E11" s="15">
        <v>0.14270799153954911</v>
      </c>
      <c r="F11" s="17">
        <v>12632.2599928697</v>
      </c>
      <c r="G11" s="15">
        <v>0.19638396758389054</v>
      </c>
      <c r="H11" s="17">
        <v>2476.9807966574363</v>
      </c>
      <c r="I11" s="15">
        <v>0.15682687842880505</v>
      </c>
      <c r="J11" s="17">
        <v>10824.649424094756</v>
      </c>
      <c r="K11" s="15">
        <v>0.15546777729512876</v>
      </c>
      <c r="L11" s="17">
        <v>667.43422536022138</v>
      </c>
      <c r="M11" s="15">
        <v>3.1393904963970785E-2</v>
      </c>
      <c r="N11" s="17">
        <v>524.41818901786996</v>
      </c>
      <c r="O11" s="15">
        <v>0.10674090087503521</v>
      </c>
      <c r="P11" s="17">
        <v>2040.194023831195</v>
      </c>
      <c r="Q11" s="15">
        <v>0.22294420372129975</v>
      </c>
      <c r="R11" s="17">
        <v>2584</v>
      </c>
      <c r="S11" s="15">
        <v>0.23119132424135874</v>
      </c>
      <c r="T11" s="17">
        <v>2532</v>
      </c>
      <c r="U11" s="15">
        <v>0.24029837997893119</v>
      </c>
      <c r="V11" s="30" t="s">
        <v>13</v>
      </c>
    </row>
    <row r="12" spans="1:23" ht="12.75" customHeight="1" x14ac:dyDescent="0.2">
      <c r="A12" s="28" t="s">
        <v>20</v>
      </c>
      <c r="B12" s="17">
        <v>54</v>
      </c>
      <c r="C12" s="15">
        <v>0.20566727605118831</v>
      </c>
      <c r="D12" s="17">
        <v>25075.170696286954</v>
      </c>
      <c r="E12" s="15">
        <v>0.29731260853603375</v>
      </c>
      <c r="F12" s="17">
        <v>23647.544030570189</v>
      </c>
      <c r="G12" s="15">
        <v>0.36763006168012952</v>
      </c>
      <c r="H12" s="17">
        <v>11940.651128018313</v>
      </c>
      <c r="I12" s="15">
        <v>0.75600708949439721</v>
      </c>
      <c r="J12" s="17">
        <v>13295.828892808981</v>
      </c>
      <c r="K12" s="15">
        <v>0.19095980703635862</v>
      </c>
      <c r="L12" s="17">
        <v>1614.9239079768529</v>
      </c>
      <c r="M12" s="15">
        <v>7.5960695098767156E-2</v>
      </c>
      <c r="N12" s="17">
        <v>439.31598686573898</v>
      </c>
      <c r="O12" s="15">
        <v>8.9419065144699231E-2</v>
      </c>
      <c r="P12" s="17">
        <v>3678.6381846707977</v>
      </c>
      <c r="Q12" s="15">
        <v>0.40198679698125417</v>
      </c>
      <c r="R12" s="17">
        <v>3924</v>
      </c>
      <c r="S12" s="15">
        <v>0.35108156204454011</v>
      </c>
      <c r="T12" s="17">
        <v>3700</v>
      </c>
      <c r="U12" s="15">
        <v>0.3511469217701601</v>
      </c>
      <c r="V12" s="30" t="s">
        <v>14</v>
      </c>
    </row>
    <row r="13" spans="1:23" ht="12.75" customHeight="1" x14ac:dyDescent="0.2">
      <c r="A13" s="29" t="s">
        <v>37</v>
      </c>
      <c r="B13" s="17">
        <v>42</v>
      </c>
      <c r="C13" s="15">
        <v>0.15996343692870202</v>
      </c>
      <c r="D13" s="17">
        <v>7948.5474217300925</v>
      </c>
      <c r="E13" s="15">
        <v>9.4244756960991466E-2</v>
      </c>
      <c r="F13" s="17">
        <v>6908.7013375748902</v>
      </c>
      <c r="G13" s="15">
        <v>0.10740423172820326</v>
      </c>
      <c r="H13" s="17">
        <v>459.3947737781109</v>
      </c>
      <c r="I13" s="15">
        <v>2.9085993898438769E-2</v>
      </c>
      <c r="J13" s="17">
        <v>7440.4331142053861</v>
      </c>
      <c r="K13" s="15">
        <v>0.10686236136237001</v>
      </c>
      <c r="L13" s="17">
        <v>1031.6714829168654</v>
      </c>
      <c r="M13" s="15">
        <v>4.8526424414706386E-2</v>
      </c>
      <c r="N13" s="17">
        <v>20.6490724298998</v>
      </c>
      <c r="O13" s="15">
        <v>4.2029445956655222E-3</v>
      </c>
      <c r="P13" s="17">
        <v>315.83150895252271</v>
      </c>
      <c r="Q13" s="15">
        <v>3.4512798023636722E-2</v>
      </c>
      <c r="R13" s="17">
        <v>423</v>
      </c>
      <c r="S13" s="15">
        <v>3.7845948202049048E-2</v>
      </c>
      <c r="T13" s="17">
        <v>372</v>
      </c>
      <c r="U13" s="15">
        <v>3.5304501323918797E-2</v>
      </c>
      <c r="V13" s="31" t="s">
        <v>39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38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40</v>
      </c>
      <c r="T15" s="51"/>
      <c r="U15" s="51"/>
      <c r="V15" s="51"/>
    </row>
    <row r="16" spans="1:23" ht="15" x14ac:dyDescent="0.25">
      <c r="B16" s="10"/>
      <c r="C16" s="9"/>
      <c r="D16" s="10"/>
      <c r="E16" s="9"/>
      <c r="F16" s="10"/>
      <c r="G16" s="9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/>
      <c r="W16"/>
    </row>
    <row r="17" spans="1:23" ht="15" x14ac:dyDescent="0.25">
      <c r="A17"/>
      <c r="B17" s="10"/>
      <c r="C17" s="9"/>
      <c r="D17" s="10"/>
      <c r="E17" s="9"/>
      <c r="F17" s="10"/>
      <c r="G17" s="9"/>
      <c r="H17" s="10"/>
      <c r="I17" s="9"/>
      <c r="J17" s="10"/>
      <c r="K17" s="9"/>
      <c r="L17" s="10"/>
      <c r="M17" s="9"/>
      <c r="N17" s="9"/>
      <c r="O17" s="9"/>
      <c r="P17" s="9"/>
      <c r="Q17" s="9"/>
      <c r="R17" s="10"/>
      <c r="S17" s="9"/>
      <c r="T17" s="10"/>
      <c r="U17" s="9"/>
      <c r="V17"/>
      <c r="W17"/>
    </row>
    <row r="18" spans="1:23" ht="15" x14ac:dyDescent="0.25">
      <c r="A18"/>
      <c r="B18"/>
      <c r="C18" s="9"/>
      <c r="D18"/>
      <c r="E18" s="9"/>
      <c r="F18"/>
      <c r="G18" s="9"/>
      <c r="H18"/>
      <c r="I18" s="9"/>
      <c r="J18"/>
      <c r="K18" s="9"/>
      <c r="L18"/>
      <c r="M18" s="9"/>
      <c r="N18" s="9"/>
      <c r="O18" s="9"/>
      <c r="P18" s="9"/>
      <c r="Q18" s="9"/>
      <c r="R18"/>
      <c r="S18" s="9"/>
      <c r="T18"/>
      <c r="U18" s="9"/>
      <c r="V18"/>
      <c r="W18"/>
    </row>
    <row r="19" spans="1:23" ht="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3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3" ht="1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3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3" ht="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1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3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3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3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3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3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</sheetData>
  <mergeCells count="15">
    <mergeCell ref="A15:D15"/>
    <mergeCell ref="S15:V15"/>
    <mergeCell ref="V4:V5"/>
    <mergeCell ref="J4:K4"/>
    <mergeCell ref="L4:M4"/>
    <mergeCell ref="N4:O4"/>
    <mergeCell ref="P4:Q4"/>
    <mergeCell ref="R4:S4"/>
    <mergeCell ref="T4:U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3799-ED51-4886-8803-2FF92BA5DD87}">
  <dimension ref="A1:W38"/>
  <sheetViews>
    <sheetView tabSelected="1" workbookViewId="0">
      <selection sqref="A1:H1"/>
    </sheetView>
  </sheetViews>
  <sheetFormatPr defaultRowHeight="12" x14ac:dyDescent="0.2"/>
  <cols>
    <col min="1" max="1" width="40.7109375" style="1" customWidth="1"/>
    <col min="2" max="21" width="11.7109375" style="1" customWidth="1"/>
    <col min="22" max="22" width="51.7109375" style="1" customWidth="1"/>
    <col min="23" max="16384" width="9.140625" style="1"/>
  </cols>
  <sheetData>
    <row r="1" spans="1:23" ht="14.25" customHeight="1" x14ac:dyDescent="0.2">
      <c r="A1" s="42" t="s">
        <v>55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ht="14.25" customHeight="1" x14ac:dyDescent="0.2">
      <c r="A2" s="13" t="s">
        <v>56</v>
      </c>
    </row>
    <row r="3" spans="1:23" ht="14.25" customHeight="1" thickBot="1" x14ac:dyDescent="0.25">
      <c r="A3" s="12"/>
    </row>
    <row r="4" spans="1:23" ht="98.25" customHeight="1" x14ac:dyDescent="0.2">
      <c r="A4" s="44" t="s">
        <v>8</v>
      </c>
      <c r="B4" s="46" t="s">
        <v>41</v>
      </c>
      <c r="C4" s="44"/>
      <c r="D4" s="47" t="s">
        <v>49</v>
      </c>
      <c r="E4" s="44"/>
      <c r="F4" s="46" t="s">
        <v>48</v>
      </c>
      <c r="G4" s="44"/>
      <c r="H4" s="46" t="s">
        <v>47</v>
      </c>
      <c r="I4" s="44"/>
      <c r="J4" s="46" t="s">
        <v>46</v>
      </c>
      <c r="K4" s="44"/>
      <c r="L4" s="46" t="s">
        <v>45</v>
      </c>
      <c r="M4" s="44"/>
      <c r="N4" s="46" t="s">
        <v>44</v>
      </c>
      <c r="O4" s="44"/>
      <c r="P4" s="46" t="s">
        <v>43</v>
      </c>
      <c r="Q4" s="44"/>
      <c r="R4" s="46" t="s">
        <v>42</v>
      </c>
      <c r="S4" s="44"/>
      <c r="T4" s="46" t="s">
        <v>4</v>
      </c>
      <c r="U4" s="44"/>
      <c r="V4" s="48" t="s">
        <v>7</v>
      </c>
    </row>
    <row r="5" spans="1:23" ht="15" customHeight="1" thickBot="1" x14ac:dyDescent="0.25">
      <c r="A5" s="45"/>
      <c r="B5" s="23" t="s">
        <v>0</v>
      </c>
      <c r="C5" s="25" t="s">
        <v>1</v>
      </c>
      <c r="D5" s="23" t="s">
        <v>0</v>
      </c>
      <c r="E5" s="25" t="s">
        <v>1</v>
      </c>
      <c r="F5" s="23" t="s">
        <v>0</v>
      </c>
      <c r="G5" s="25" t="s">
        <v>1</v>
      </c>
      <c r="H5" s="23" t="s">
        <v>0</v>
      </c>
      <c r="I5" s="25" t="s">
        <v>1</v>
      </c>
      <c r="J5" s="23" t="s">
        <v>0</v>
      </c>
      <c r="K5" s="25" t="s">
        <v>1</v>
      </c>
      <c r="L5" s="23" t="s">
        <v>0</v>
      </c>
      <c r="M5" s="25" t="s">
        <v>1</v>
      </c>
      <c r="N5" s="23" t="s">
        <v>0</v>
      </c>
      <c r="O5" s="25" t="s">
        <v>1</v>
      </c>
      <c r="P5" s="23" t="s">
        <v>0</v>
      </c>
      <c r="Q5" s="25" t="s">
        <v>1</v>
      </c>
      <c r="R5" s="23" t="s">
        <v>0</v>
      </c>
      <c r="S5" s="25" t="s">
        <v>1</v>
      </c>
      <c r="T5" s="23" t="s">
        <v>0</v>
      </c>
      <c r="U5" s="25" t="s">
        <v>1</v>
      </c>
      <c r="V5" s="49"/>
    </row>
    <row r="6" spans="1:23" ht="12.75" customHeight="1" x14ac:dyDescent="0.2">
      <c r="A6" s="26" t="s">
        <v>60</v>
      </c>
      <c r="B6" s="18">
        <v>26366</v>
      </c>
      <c r="C6" s="16">
        <v>100</v>
      </c>
      <c r="D6" s="18">
        <v>8271988.8594722627</v>
      </c>
      <c r="E6" s="16">
        <v>100</v>
      </c>
      <c r="F6" s="18">
        <v>6247991.2759999996</v>
      </c>
      <c r="G6" s="16">
        <v>100</v>
      </c>
      <c r="H6" s="18">
        <v>1659124.7080397364</v>
      </c>
      <c r="I6" s="16">
        <v>100</v>
      </c>
      <c r="J6" s="18">
        <v>6749976.3034793278</v>
      </c>
      <c r="K6" s="16">
        <v>100</v>
      </c>
      <c r="L6" s="18">
        <v>2163932.1258931989</v>
      </c>
      <c r="M6" s="16">
        <v>100</v>
      </c>
      <c r="N6" s="18">
        <v>517099.69338245149</v>
      </c>
      <c r="O6" s="16">
        <v>100</v>
      </c>
      <c r="P6" s="18">
        <v>966040.48192507704</v>
      </c>
      <c r="Q6" s="16">
        <v>100</v>
      </c>
      <c r="R6" s="18">
        <v>1097442</v>
      </c>
      <c r="S6" s="16">
        <v>100</v>
      </c>
      <c r="T6" s="18">
        <v>1041042</v>
      </c>
      <c r="U6" s="16">
        <v>100</v>
      </c>
      <c r="V6" s="27" t="s">
        <v>59</v>
      </c>
    </row>
    <row r="7" spans="1:23" ht="12.75" customHeight="1" x14ac:dyDescent="0.2">
      <c r="A7" s="28" t="s">
        <v>15</v>
      </c>
      <c r="B7" s="17">
        <v>23114</v>
      </c>
      <c r="C7" s="15">
        <v>87.665933399074561</v>
      </c>
      <c r="D7" s="17">
        <v>5917416.2345683193</v>
      </c>
      <c r="E7" s="15">
        <v>71.535592408254757</v>
      </c>
      <c r="F7" s="17">
        <v>4305268.3303958187</v>
      </c>
      <c r="G7" s="15">
        <v>68.906439529347054</v>
      </c>
      <c r="H7" s="17">
        <v>1186892.8870492785</v>
      </c>
      <c r="I7" s="15">
        <v>71.537292000888712</v>
      </c>
      <c r="J7" s="17">
        <v>4805263.4722987767</v>
      </c>
      <c r="K7" s="15">
        <v>71.189338395482451</v>
      </c>
      <c r="L7" s="17">
        <v>1695257.9871243986</v>
      </c>
      <c r="M7" s="15">
        <v>78.341550866557455</v>
      </c>
      <c r="N7" s="17">
        <v>426180.22014257871</v>
      </c>
      <c r="O7" s="15">
        <v>82.417418845261636</v>
      </c>
      <c r="P7" s="17">
        <v>680260.76162296394</v>
      </c>
      <c r="Q7" s="15">
        <v>70.417417732575188</v>
      </c>
      <c r="R7" s="17">
        <v>805947</v>
      </c>
      <c r="S7" s="15">
        <v>73.438687420383033</v>
      </c>
      <c r="T7" s="17">
        <v>758987</v>
      </c>
      <c r="U7" s="15">
        <v>72.906472553460858</v>
      </c>
      <c r="V7" s="30" t="s">
        <v>11</v>
      </c>
    </row>
    <row r="8" spans="1:23" ht="12.75" customHeight="1" x14ac:dyDescent="0.2">
      <c r="A8" s="28" t="s">
        <v>16</v>
      </c>
      <c r="B8" s="17">
        <v>1647</v>
      </c>
      <c r="C8" s="15">
        <v>6.2466813320185084</v>
      </c>
      <c r="D8" s="17">
        <v>1309030.4093128173</v>
      </c>
      <c r="E8" s="15">
        <v>15.824857015055638</v>
      </c>
      <c r="F8" s="17">
        <v>1115253.3138312211</v>
      </c>
      <c r="G8" s="15">
        <v>17.84978986950847</v>
      </c>
      <c r="H8" s="17">
        <v>180102.62315202187</v>
      </c>
      <c r="I8" s="15">
        <v>10.855279430128792</v>
      </c>
      <c r="J8" s="17">
        <v>1175855.2884175389</v>
      </c>
      <c r="K8" s="15">
        <v>17.420139501992548</v>
      </c>
      <c r="L8" s="17">
        <v>236334.88744512384</v>
      </c>
      <c r="M8" s="15">
        <v>10.921548075246246</v>
      </c>
      <c r="N8" s="17">
        <v>33731.110017654188</v>
      </c>
      <c r="O8" s="15">
        <v>6.5231347937981399</v>
      </c>
      <c r="P8" s="17">
        <v>97778.73739612574</v>
      </c>
      <c r="Q8" s="15">
        <v>10.121598341435668</v>
      </c>
      <c r="R8" s="17">
        <v>113313</v>
      </c>
      <c r="S8" s="15">
        <v>10.325192584209463</v>
      </c>
      <c r="T8" s="17">
        <v>110138</v>
      </c>
      <c r="U8" s="15">
        <v>10.579592369952413</v>
      </c>
      <c r="V8" s="30" t="s">
        <v>9</v>
      </c>
    </row>
    <row r="9" spans="1:23" ht="12.75" customHeight="1" x14ac:dyDescent="0.2">
      <c r="A9" s="28" t="s">
        <v>17</v>
      </c>
      <c r="B9" s="17">
        <v>54</v>
      </c>
      <c r="C9" s="15">
        <v>0.20480922400060683</v>
      </c>
      <c r="D9" s="17">
        <v>33276.1791277788</v>
      </c>
      <c r="E9" s="15">
        <v>0.40227543451867948</v>
      </c>
      <c r="F9" s="17">
        <v>13886.499479879543</v>
      </c>
      <c r="G9" s="15">
        <v>0.22225542364665019</v>
      </c>
      <c r="H9" s="17">
        <v>6491.8071253036187</v>
      </c>
      <c r="I9" s="15">
        <v>0.3912790336884151</v>
      </c>
      <c r="J9" s="17">
        <v>26769.699383740252</v>
      </c>
      <c r="K9" s="15">
        <v>0.39658953128385949</v>
      </c>
      <c r="L9" s="17">
        <v>19404.031690797328</v>
      </c>
      <c r="M9" s="15">
        <v>0.89670241772430792</v>
      </c>
      <c r="N9" s="17">
        <v>7578.8257461103076</v>
      </c>
      <c r="O9" s="15">
        <v>1.4656411216443985</v>
      </c>
      <c r="P9" s="17">
        <v>3470.1995025021115</v>
      </c>
      <c r="Q9" s="15">
        <v>0.35921884925431613</v>
      </c>
      <c r="R9" s="17">
        <v>5020</v>
      </c>
      <c r="S9" s="15">
        <v>0.45742736290391656</v>
      </c>
      <c r="T9" s="17">
        <v>4840</v>
      </c>
      <c r="U9" s="15">
        <v>0.46491880250748768</v>
      </c>
      <c r="V9" s="30" t="s">
        <v>10</v>
      </c>
    </row>
    <row r="10" spans="1:23" ht="12.75" customHeight="1" x14ac:dyDescent="0.2">
      <c r="A10" s="28" t="s">
        <v>18</v>
      </c>
      <c r="B10" s="17">
        <v>1448</v>
      </c>
      <c r="C10" s="15">
        <v>5.4919214139421983</v>
      </c>
      <c r="D10" s="17">
        <v>992620.47023377626</v>
      </c>
      <c r="E10" s="15">
        <v>11.999780066158159</v>
      </c>
      <c r="F10" s="17">
        <v>796904.87856451911</v>
      </c>
      <c r="G10" s="15">
        <v>12.754577325125561</v>
      </c>
      <c r="H10" s="17">
        <v>282706.98899220227</v>
      </c>
      <c r="I10" s="15">
        <v>17.039526180417258</v>
      </c>
      <c r="J10" s="17">
        <v>725269.16479776788</v>
      </c>
      <c r="K10" s="15">
        <v>10.744766087903482</v>
      </c>
      <c r="L10" s="17">
        <v>209832.28981360822</v>
      </c>
      <c r="M10" s="15">
        <v>9.6968055191193425</v>
      </c>
      <c r="N10" s="17">
        <v>48771.144272115031</v>
      </c>
      <c r="O10" s="15">
        <v>9.431671473849331</v>
      </c>
      <c r="P10" s="17">
        <v>182106.03289243011</v>
      </c>
      <c r="Q10" s="15">
        <v>18.850766225607686</v>
      </c>
      <c r="R10" s="17">
        <v>170460</v>
      </c>
      <c r="S10" s="15">
        <v>15.532483721235382</v>
      </c>
      <c r="T10" s="17">
        <v>164675</v>
      </c>
      <c r="U10" s="15">
        <v>15.818285909694325</v>
      </c>
      <c r="V10" s="30" t="s">
        <v>12</v>
      </c>
    </row>
    <row r="11" spans="1:23" ht="12.75" customHeight="1" x14ac:dyDescent="0.2">
      <c r="A11" s="28" t="s">
        <v>19</v>
      </c>
      <c r="B11" s="17">
        <v>19</v>
      </c>
      <c r="C11" s="15">
        <v>7.2062504740954256E-2</v>
      </c>
      <c r="D11" s="17">
        <v>5572.9319999999998</v>
      </c>
      <c r="E11" s="15">
        <v>6.7371125550035396E-2</v>
      </c>
      <c r="F11" s="17">
        <v>4581.0083813305091</v>
      </c>
      <c r="G11" s="15">
        <v>7.3319698747455628E-2</v>
      </c>
      <c r="H11" s="17">
        <v>855.91620547486718</v>
      </c>
      <c r="I11" s="15">
        <v>5.1588418961353195E-2</v>
      </c>
      <c r="J11" s="17">
        <v>4662.4838152796692</v>
      </c>
      <c r="K11" s="15">
        <v>6.9074076791593414E-2</v>
      </c>
      <c r="L11" s="17">
        <v>982.15855729810062</v>
      </c>
      <c r="M11" s="15">
        <v>4.5387678548036638E-2</v>
      </c>
      <c r="N11" s="17">
        <v>486.97278017826807</v>
      </c>
      <c r="O11" s="15">
        <v>9.4173867517283308E-2</v>
      </c>
      <c r="P11" s="17">
        <v>883.9191832174331</v>
      </c>
      <c r="Q11" s="15">
        <v>9.149918660302965E-2</v>
      </c>
      <c r="R11" s="17">
        <v>976</v>
      </c>
      <c r="S11" s="15">
        <v>8.893408489924752E-2</v>
      </c>
      <c r="T11" s="17">
        <v>935</v>
      </c>
      <c r="U11" s="15">
        <v>8.9813859575310129E-2</v>
      </c>
      <c r="V11" s="30" t="s">
        <v>13</v>
      </c>
    </row>
    <row r="12" spans="1:23" ht="12.75" customHeight="1" x14ac:dyDescent="0.2">
      <c r="A12" s="28" t="s">
        <v>20</v>
      </c>
      <c r="B12" s="17">
        <v>38</v>
      </c>
      <c r="C12" s="15">
        <v>0.14412500948190851</v>
      </c>
      <c r="D12" s="17">
        <v>5075.6363104938955</v>
      </c>
      <c r="E12" s="15">
        <v>6.1359322367580071E-2</v>
      </c>
      <c r="F12" s="17">
        <v>3905.0301803378989</v>
      </c>
      <c r="G12" s="15">
        <v>6.2500570308701223E-2</v>
      </c>
      <c r="H12" s="17">
        <v>1291.4954803600433</v>
      </c>
      <c r="I12" s="15">
        <v>7.7841977405420676E-2</v>
      </c>
      <c r="J12" s="17">
        <v>3896.0524032492071</v>
      </c>
      <c r="K12" s="15">
        <v>5.7719497492768335E-2</v>
      </c>
      <c r="L12" s="17">
        <v>1291.4237820578878</v>
      </c>
      <c r="M12" s="15">
        <v>5.9679495794020404E-2</v>
      </c>
      <c r="N12" s="17">
        <v>335.04231462155479</v>
      </c>
      <c r="O12" s="15">
        <v>6.4792595878364695E-2</v>
      </c>
      <c r="P12" s="17">
        <v>1147.897371007107</v>
      </c>
      <c r="Q12" s="15">
        <v>0.11882497602167091</v>
      </c>
      <c r="R12" s="17">
        <v>1255</v>
      </c>
      <c r="S12" s="15">
        <v>0.11435684072597914</v>
      </c>
      <c r="T12" s="17">
        <v>1042</v>
      </c>
      <c r="U12" s="15">
        <v>0.10009202318446325</v>
      </c>
      <c r="V12" s="30" t="s">
        <v>14</v>
      </c>
    </row>
    <row r="13" spans="1:23" ht="12.75" customHeight="1" x14ac:dyDescent="0.2">
      <c r="A13" s="29" t="s">
        <v>37</v>
      </c>
      <c r="B13" s="17">
        <v>46</v>
      </c>
      <c r="C13" s="15">
        <v>0.17446711674125767</v>
      </c>
      <c r="D13" s="17">
        <v>8996.9979190747017</v>
      </c>
      <c r="E13" s="15">
        <v>0.10876462809511923</v>
      </c>
      <c r="F13" s="17">
        <v>8192.2151668917977</v>
      </c>
      <c r="G13" s="15">
        <v>0.13111758331609744</v>
      </c>
      <c r="H13" s="17">
        <v>782.990035094993</v>
      </c>
      <c r="I13" s="15">
        <v>4.7192958510038671E-2</v>
      </c>
      <c r="J13" s="17">
        <v>8260.1423629801993</v>
      </c>
      <c r="K13" s="15">
        <v>0.12237290905336133</v>
      </c>
      <c r="L13" s="17">
        <v>829.34747991474887</v>
      </c>
      <c r="M13" s="15">
        <v>3.8325947010580189E-2</v>
      </c>
      <c r="N13" s="17">
        <v>16.378109193441201</v>
      </c>
      <c r="O13" s="15">
        <v>3.1673020508499522E-3</v>
      </c>
      <c r="P13" s="17">
        <v>392.93395683045679</v>
      </c>
      <c r="Q13" s="15">
        <v>4.0674688502436017E-2</v>
      </c>
      <c r="R13" s="17">
        <v>471</v>
      </c>
      <c r="S13" s="15">
        <v>4.2917985642977032E-2</v>
      </c>
      <c r="T13" s="17">
        <v>424</v>
      </c>
      <c r="U13" s="15">
        <v>4.07284240213171E-2</v>
      </c>
      <c r="V13" s="31" t="s">
        <v>39</v>
      </c>
    </row>
    <row r="14" spans="1:23" ht="7.5" customHeight="1" x14ac:dyDescent="0.2">
      <c r="A14" s="14"/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14"/>
    </row>
    <row r="15" spans="1:23" ht="37.5" customHeight="1" x14ac:dyDescent="0.2">
      <c r="A15" s="50" t="s">
        <v>38</v>
      </c>
      <c r="B15" s="50"/>
      <c r="C15" s="50"/>
      <c r="D15" s="50"/>
      <c r="E15" s="22"/>
      <c r="F15" s="22"/>
      <c r="G15" s="22"/>
      <c r="H15" s="22"/>
      <c r="I15" s="22"/>
      <c r="J15" s="22"/>
      <c r="K15" s="19"/>
      <c r="L15" s="19"/>
      <c r="M15" s="19"/>
      <c r="S15" s="51" t="s">
        <v>40</v>
      </c>
      <c r="T15" s="51"/>
      <c r="U15" s="51"/>
      <c r="V15" s="51"/>
    </row>
    <row r="16" spans="1:23" ht="15" x14ac:dyDescent="0.25">
      <c r="B16" s="10"/>
      <c r="C16" s="9"/>
      <c r="D16" s="10"/>
      <c r="E16" s="9"/>
      <c r="F16" s="10"/>
      <c r="G16" s="10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/>
      <c r="W16"/>
    </row>
    <row r="17" spans="1:23" ht="15" x14ac:dyDescent="0.25">
      <c r="A17"/>
      <c r="B17" s="10"/>
      <c r="C17" s="9"/>
      <c r="D17" s="10"/>
      <c r="E17" s="9"/>
      <c r="F17" s="10"/>
      <c r="G17" s="10"/>
      <c r="H17" s="10"/>
      <c r="I17" s="9"/>
      <c r="J17" s="10"/>
      <c r="K17" s="9"/>
      <c r="L17" s="10"/>
      <c r="M17" s="9"/>
      <c r="N17" s="9"/>
      <c r="O17" s="9"/>
      <c r="P17" s="10"/>
      <c r="Q17" s="9"/>
      <c r="R17" s="10"/>
      <c r="S17" s="9"/>
      <c r="T17" s="10"/>
      <c r="U17" s="9"/>
      <c r="V17"/>
      <c r="W17"/>
    </row>
    <row r="18" spans="1:23" ht="15" x14ac:dyDescent="0.25">
      <c r="A18"/>
      <c r="B18"/>
      <c r="C18" s="9"/>
      <c r="D18"/>
      <c r="E18" s="9"/>
      <c r="F18"/>
      <c r="G18"/>
      <c r="H18"/>
      <c r="I18" s="9"/>
      <c r="J18"/>
      <c r="K18" s="9"/>
      <c r="L18"/>
      <c r="M18" s="9"/>
      <c r="N18" s="9"/>
      <c r="O18" s="9"/>
      <c r="P18" s="9"/>
      <c r="Q18" s="9"/>
      <c r="R18"/>
      <c r="S18" s="9"/>
      <c r="T18"/>
      <c r="U18" s="9"/>
      <c r="V18"/>
      <c r="W18"/>
    </row>
    <row r="19" spans="1:23" ht="15" x14ac:dyDescent="0.25">
      <c r="A19"/>
      <c r="B19"/>
      <c r="C19" s="9"/>
      <c r="D19"/>
      <c r="E19" s="9"/>
      <c r="F19"/>
      <c r="G19"/>
      <c r="H19"/>
      <c r="I19"/>
      <c r="J19"/>
      <c r="K19" s="9"/>
      <c r="L19"/>
      <c r="M19" s="9"/>
      <c r="N19" s="9"/>
      <c r="O19" s="9"/>
      <c r="P19" s="9"/>
      <c r="Q19" s="9"/>
      <c r="R19"/>
      <c r="S19" s="9"/>
      <c r="T19"/>
      <c r="U19" s="9"/>
      <c r="V19"/>
      <c r="W19"/>
    </row>
    <row r="20" spans="1:23" ht="15" x14ac:dyDescent="0.25">
      <c r="A20"/>
      <c r="B20"/>
      <c r="C20" s="9"/>
      <c r="D20"/>
      <c r="E20" s="9"/>
      <c r="F20" s="39"/>
      <c r="G20" s="39"/>
      <c r="H20"/>
      <c r="I20"/>
      <c r="J20"/>
      <c r="K20" s="9"/>
      <c r="L20"/>
      <c r="M20" s="9"/>
      <c r="N20" s="9"/>
      <c r="O20" s="9"/>
      <c r="P20" s="9"/>
      <c r="Q20" s="9"/>
      <c r="R20"/>
      <c r="S20" s="9"/>
      <c r="T20"/>
      <c r="U20" s="9"/>
      <c r="V20"/>
      <c r="W20"/>
    </row>
    <row r="21" spans="1:23" ht="15" x14ac:dyDescent="0.25">
      <c r="A21"/>
      <c r="B21"/>
      <c r="C21" s="9"/>
      <c r="D21"/>
      <c r="E21" s="9"/>
      <c r="F21"/>
      <c r="G21"/>
      <c r="H21"/>
      <c r="I21"/>
      <c r="J21"/>
      <c r="K21" s="9"/>
      <c r="L21"/>
      <c r="M21" s="9"/>
      <c r="N21" s="9"/>
      <c r="O21" s="9"/>
      <c r="P21" s="9"/>
      <c r="Q21" s="9"/>
      <c r="R21"/>
      <c r="S21" s="9"/>
      <c r="T21"/>
      <c r="U21" s="9"/>
      <c r="V21"/>
      <c r="W21"/>
    </row>
    <row r="22" spans="1:23" ht="15" x14ac:dyDescent="0.25">
      <c r="A22"/>
      <c r="B22" s="8"/>
      <c r="C22" s="9"/>
      <c r="D22"/>
      <c r="E22" s="9"/>
      <c r="F22"/>
      <c r="G22"/>
      <c r="H22"/>
      <c r="I22"/>
      <c r="J22"/>
      <c r="K22" s="9"/>
      <c r="L22"/>
      <c r="M22" s="9"/>
      <c r="N22" s="9"/>
      <c r="O22" s="9"/>
      <c r="P22" s="9"/>
      <c r="Q22" s="9"/>
      <c r="R22"/>
      <c r="S22" s="9"/>
      <c r="T22"/>
      <c r="U22" s="9"/>
      <c r="V22"/>
      <c r="W22"/>
    </row>
    <row r="23" spans="1:23" ht="15" x14ac:dyDescent="0.25">
      <c r="A23"/>
      <c r="B23"/>
      <c r="C23" s="9"/>
      <c r="D23"/>
      <c r="E23" s="9"/>
      <c r="F23"/>
      <c r="G23"/>
      <c r="H23"/>
      <c r="I23"/>
      <c r="J23"/>
      <c r="K23" s="9"/>
      <c r="L23"/>
      <c r="M23" s="9"/>
      <c r="N23"/>
      <c r="O23" s="9"/>
      <c r="P23" s="9"/>
      <c r="Q23" s="9"/>
      <c r="R23"/>
      <c r="S23" s="9"/>
      <c r="T23"/>
      <c r="U23" s="9"/>
      <c r="V23"/>
      <c r="W23"/>
    </row>
    <row r="24" spans="1:23" ht="15" x14ac:dyDescent="0.25">
      <c r="A24"/>
      <c r="B24"/>
      <c r="C24" s="9"/>
      <c r="D24"/>
      <c r="E24" s="9"/>
      <c r="F24" s="40"/>
      <c r="G24" s="40"/>
      <c r="H24"/>
      <c r="I24"/>
      <c r="J24"/>
      <c r="K24" s="9"/>
      <c r="L24"/>
      <c r="M24" s="9"/>
      <c r="N24"/>
      <c r="O24" s="9"/>
      <c r="P24" s="9"/>
      <c r="Q24" s="9"/>
      <c r="R24"/>
      <c r="S24" s="9"/>
      <c r="T24"/>
      <c r="U24" s="9"/>
      <c r="V24"/>
      <c r="W24"/>
    </row>
    <row r="25" spans="1:23" ht="15" x14ac:dyDescent="0.25">
      <c r="A25"/>
      <c r="B25"/>
      <c r="C25" s="9"/>
      <c r="D25" s="10"/>
      <c r="E25" s="9"/>
      <c r="F25" s="10"/>
      <c r="G25" s="10"/>
      <c r="H25"/>
      <c r="I25"/>
      <c r="J25" s="10"/>
      <c r="K25" s="9"/>
      <c r="L25" s="10"/>
      <c r="M25" s="9"/>
      <c r="N25" s="9"/>
      <c r="O25" s="9"/>
      <c r="P25" s="10"/>
      <c r="Q25" s="9"/>
      <c r="R25" s="10"/>
      <c r="S25" s="9"/>
      <c r="T25" s="10"/>
      <c r="U25" s="9"/>
    </row>
    <row r="26" spans="1:23" ht="15" x14ac:dyDescent="0.25">
      <c r="A26"/>
      <c r="B26"/>
      <c r="C26" s="9"/>
      <c r="D26"/>
      <c r="E26" s="9"/>
      <c r="F26"/>
      <c r="G26" s="9"/>
      <c r="H26"/>
      <c r="I26" s="9"/>
      <c r="J26"/>
      <c r="K26" s="9"/>
      <c r="L26"/>
      <c r="M26" s="9"/>
      <c r="N26" s="9"/>
      <c r="O26" s="9"/>
      <c r="P26"/>
      <c r="Q26" s="9"/>
      <c r="R26"/>
      <c r="S26" s="9"/>
      <c r="T26"/>
      <c r="U26" s="9"/>
    </row>
    <row r="27" spans="1:23" ht="15" x14ac:dyDescent="0.25">
      <c r="A27"/>
      <c r="B27"/>
      <c r="C27" s="9"/>
      <c r="D27"/>
      <c r="E27" s="9"/>
      <c r="F27"/>
      <c r="G27" s="9"/>
      <c r="H27"/>
      <c r="I27" s="9"/>
      <c r="J27"/>
      <c r="K27" s="9"/>
      <c r="L27"/>
      <c r="M27" s="9"/>
      <c r="N27" s="9"/>
      <c r="O27" s="9"/>
      <c r="P27"/>
      <c r="Q27" s="9"/>
      <c r="R27"/>
      <c r="S27" s="9"/>
      <c r="T27"/>
      <c r="U27" s="9"/>
      <c r="V27"/>
      <c r="W27"/>
    </row>
    <row r="28" spans="1:23" ht="15" x14ac:dyDescent="0.25">
      <c r="A28"/>
      <c r="B28"/>
      <c r="C28" s="9"/>
      <c r="D28"/>
      <c r="E28" s="9"/>
      <c r="F28"/>
      <c r="G28" s="9"/>
      <c r="H28"/>
      <c r="I28" s="9"/>
      <c r="J28"/>
      <c r="K28" s="9"/>
      <c r="L28"/>
      <c r="M28" s="9"/>
      <c r="N28" s="9"/>
      <c r="O28" s="9"/>
      <c r="P28"/>
      <c r="Q28" s="9"/>
      <c r="R28"/>
      <c r="S28" s="9"/>
      <c r="T28"/>
      <c r="U28" s="9"/>
      <c r="V28"/>
      <c r="W28"/>
    </row>
    <row r="29" spans="1:23" ht="15" x14ac:dyDescent="0.25">
      <c r="A29"/>
      <c r="B29"/>
      <c r="C29" s="9"/>
      <c r="D29"/>
      <c r="E29" s="9"/>
      <c r="F29"/>
      <c r="G29" s="9"/>
      <c r="H29"/>
      <c r="I29" s="9"/>
      <c r="J29"/>
      <c r="K29" s="9"/>
      <c r="L29"/>
      <c r="M29" s="9"/>
      <c r="N29" s="9"/>
      <c r="O29" s="9"/>
      <c r="P29"/>
      <c r="Q29" s="9"/>
      <c r="R29"/>
      <c r="S29" s="9"/>
      <c r="T29"/>
      <c r="U29" s="9"/>
    </row>
    <row r="30" spans="1:23" ht="15" x14ac:dyDescent="0.25">
      <c r="A30"/>
      <c r="B30"/>
      <c r="C30" s="9"/>
      <c r="D30"/>
      <c r="E30" s="9"/>
      <c r="F30"/>
      <c r="G30" s="9"/>
      <c r="H30"/>
      <c r="I30" s="9"/>
      <c r="J30"/>
      <c r="K30" s="9"/>
      <c r="L30"/>
      <c r="M30" s="9"/>
      <c r="N30" s="9"/>
      <c r="O30" s="9"/>
      <c r="P30"/>
      <c r="Q30" s="9"/>
      <c r="R30"/>
      <c r="S30" s="9"/>
      <c r="T30"/>
      <c r="U30" s="9"/>
    </row>
    <row r="31" spans="1:23" ht="15" x14ac:dyDescent="0.25">
      <c r="A31"/>
      <c r="B31"/>
      <c r="C31" s="9"/>
      <c r="D31"/>
      <c r="E31" s="9"/>
      <c r="F31"/>
      <c r="G31" s="9"/>
      <c r="H31"/>
      <c r="I31" s="9"/>
      <c r="J31"/>
      <c r="K31" s="9"/>
      <c r="L31"/>
      <c r="M31" s="9"/>
      <c r="N31"/>
      <c r="O31" s="9"/>
      <c r="P31"/>
      <c r="Q31" s="9"/>
      <c r="R31"/>
      <c r="S31" s="9"/>
      <c r="T31"/>
      <c r="U31" s="9"/>
    </row>
    <row r="32" spans="1:23" ht="15" x14ac:dyDescent="0.25">
      <c r="A32"/>
      <c r="B32"/>
      <c r="C32" s="9"/>
      <c r="D32"/>
      <c r="E32" s="9"/>
      <c r="F32"/>
      <c r="G32" s="9"/>
      <c r="H32"/>
      <c r="I32" s="9"/>
      <c r="J32"/>
      <c r="K32" s="9"/>
      <c r="L32"/>
      <c r="M32" s="9"/>
      <c r="N32"/>
      <c r="O32" s="9"/>
      <c r="P32"/>
      <c r="Q32" s="9"/>
      <c r="R32"/>
      <c r="S32" s="9"/>
      <c r="T32"/>
      <c r="U32" s="9"/>
    </row>
    <row r="33" spans="1:21" ht="15" x14ac:dyDescent="0.25">
      <c r="A33"/>
      <c r="B33"/>
      <c r="C33" s="9"/>
      <c r="D33"/>
      <c r="E33" s="9"/>
      <c r="F33"/>
      <c r="G33" s="9"/>
      <c r="H33"/>
      <c r="I33" s="9"/>
      <c r="J33"/>
      <c r="K33" s="9"/>
      <c r="L33"/>
      <c r="M33" s="9"/>
      <c r="N33"/>
      <c r="O33" s="9"/>
      <c r="P33"/>
      <c r="Q33" s="9"/>
      <c r="R33"/>
      <c r="S33" s="9"/>
      <c r="T33"/>
      <c r="U33" s="9"/>
    </row>
    <row r="34" spans="1:21" ht="1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</sheetData>
  <mergeCells count="15">
    <mergeCell ref="V4:V5"/>
    <mergeCell ref="A15:D15"/>
    <mergeCell ref="S15:V15"/>
    <mergeCell ref="J4:K4"/>
    <mergeCell ref="L4:M4"/>
    <mergeCell ref="N4:O4"/>
    <mergeCell ref="P4:Q4"/>
    <mergeCell ref="R4:S4"/>
    <mergeCell ref="T4:U4"/>
    <mergeCell ref="A1:H1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2019-09-25T09:37:07Z</dcterms:created>
  <dcterms:modified xsi:type="dcterms:W3CDTF">2026-09-02T08:12:10Z</dcterms:modified>
</cp:coreProperties>
</file>