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53" i="1" l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<sst xmlns="http://schemas.openxmlformats.org/spreadsheetml/2006/main" count="97" uniqueCount="54">
  <si>
    <t>+</t>
  </si>
  <si>
    <t>-</t>
  </si>
  <si>
    <t>Transformační vstup/Transformation input</t>
  </si>
  <si>
    <t>Total all products ktoe</t>
  </si>
  <si>
    <t>Total all products TJ</t>
  </si>
  <si>
    <t>Tab.3</t>
  </si>
  <si>
    <t xml:space="preserve">Stručná energetická bilance České republiky v metodice Eurostatu v roce 2014 </t>
  </si>
  <si>
    <t>Celkem produkty</t>
  </si>
  <si>
    <t>Celkem  produkty</t>
  </si>
  <si>
    <r>
      <t>Hrubá domácí spotřebaq/</t>
    </r>
    <r>
      <rPr>
        <b/>
        <i/>
        <sz val="10"/>
        <color indexed="8"/>
        <rFont val="Arial"/>
        <family val="2"/>
        <charset val="238"/>
      </rPr>
      <t>Gross inland consumption</t>
    </r>
  </si>
  <si>
    <r>
      <t>Transformační výstup/</t>
    </r>
    <r>
      <rPr>
        <b/>
        <i/>
        <sz val="10"/>
        <color indexed="8"/>
        <rFont val="Arial"/>
        <family val="2"/>
        <charset val="238"/>
      </rPr>
      <t>Transformation output</t>
    </r>
  </si>
  <si>
    <r>
      <t>Změny, transfery, zpětné toky/</t>
    </r>
    <r>
      <rPr>
        <b/>
        <i/>
        <sz val="10"/>
        <color indexed="8"/>
        <rFont val="Arial"/>
        <family val="2"/>
        <charset val="238"/>
      </rPr>
      <t>Exchanges and transfers, returns</t>
    </r>
  </si>
  <si>
    <r>
      <t>Spotřeba energetických odvětví/</t>
    </r>
    <r>
      <rPr>
        <b/>
        <i/>
        <sz val="10"/>
        <color indexed="8"/>
        <rFont val="Arial"/>
        <family val="2"/>
        <charset val="238"/>
      </rPr>
      <t>Consumption of the energy branch</t>
    </r>
  </si>
  <si>
    <r>
      <t>Distribuční ztráty/</t>
    </r>
    <r>
      <rPr>
        <b/>
        <i/>
        <sz val="10"/>
        <color indexed="8"/>
        <rFont val="Arial"/>
        <family val="2"/>
        <charset val="238"/>
      </rPr>
      <t>Distribution losses</t>
    </r>
  </si>
  <si>
    <r>
      <t>K dispozici pro konečnou spotřebu/</t>
    </r>
    <r>
      <rPr>
        <b/>
        <i/>
        <sz val="10"/>
        <color indexed="8"/>
        <rFont val="Arial"/>
        <family val="2"/>
        <charset val="238"/>
      </rPr>
      <t>Available for Final Consumption</t>
    </r>
  </si>
  <si>
    <r>
      <t>Konečná neenergetická spotřeba/</t>
    </r>
    <r>
      <rPr>
        <b/>
        <i/>
        <sz val="10"/>
        <color indexed="8"/>
        <rFont val="Arial"/>
        <family val="2"/>
        <charset val="238"/>
      </rPr>
      <t>Final non-energy consumption</t>
    </r>
  </si>
  <si>
    <r>
      <t>Konečná spotřeba/</t>
    </r>
    <r>
      <rPr>
        <b/>
        <i/>
        <sz val="10"/>
        <color indexed="8"/>
        <rFont val="Arial"/>
        <family val="2"/>
        <charset val="238"/>
      </rPr>
      <t>Final energy consumption</t>
    </r>
  </si>
  <si>
    <r>
      <t>Statistické rozdíly/</t>
    </r>
    <r>
      <rPr>
        <b/>
        <i/>
        <sz val="10"/>
        <color indexed="8"/>
        <rFont val="Arial"/>
        <family val="2"/>
        <charset val="238"/>
      </rPr>
      <t>Statistical differences</t>
    </r>
  </si>
  <si>
    <t>toe/GJ</t>
  </si>
  <si>
    <t>Shortened Czech Republic Energy balance (Eurostat methodology) 2014</t>
  </si>
  <si>
    <r>
      <t>Primární produkce/</t>
    </r>
    <r>
      <rPr>
        <i/>
        <sz val="10"/>
        <color indexed="8"/>
        <rFont val="Arial"/>
        <family val="2"/>
        <charset val="238"/>
      </rPr>
      <t>Primary production</t>
    </r>
  </si>
  <si>
    <r>
      <t xml:space="preserve">Z jiných zdrojů/ </t>
    </r>
    <r>
      <rPr>
        <i/>
        <sz val="10"/>
        <color indexed="8"/>
        <rFont val="Arial"/>
        <family val="2"/>
        <charset val="238"/>
      </rPr>
      <t>From other sources (Recovered products)</t>
    </r>
  </si>
  <si>
    <r>
      <t>Recyklované produkty/</t>
    </r>
    <r>
      <rPr>
        <i/>
        <sz val="10"/>
        <color indexed="8"/>
        <rFont val="Arial"/>
        <family val="2"/>
        <charset val="238"/>
      </rPr>
      <t>Recycled products</t>
    </r>
  </si>
  <si>
    <r>
      <t>Dovoz/</t>
    </r>
    <r>
      <rPr>
        <i/>
        <sz val="10"/>
        <color indexed="8"/>
        <rFont val="Arial"/>
        <family val="2"/>
        <charset val="238"/>
      </rPr>
      <t>Imports</t>
    </r>
  </si>
  <si>
    <r>
      <t>Změna zásob/</t>
    </r>
    <r>
      <rPr>
        <i/>
        <sz val="10"/>
        <color indexed="8"/>
        <rFont val="Arial"/>
        <family val="2"/>
        <charset val="238"/>
      </rPr>
      <t>Stock changes</t>
    </r>
  </si>
  <si>
    <r>
      <t>Vývoz/</t>
    </r>
    <r>
      <rPr>
        <i/>
        <sz val="10"/>
        <color indexed="8"/>
        <rFont val="Arial"/>
        <family val="2"/>
        <charset val="238"/>
      </rPr>
      <t>Exports</t>
    </r>
  </si>
  <si>
    <r>
      <t>Přímé užití/</t>
    </r>
    <r>
      <rPr>
        <i/>
        <sz val="10"/>
        <color indexed="8"/>
        <rFont val="Arial"/>
        <family val="2"/>
        <charset val="238"/>
      </rPr>
      <t>Direct use</t>
    </r>
  </si>
  <si>
    <r>
      <t>Konvenční tepelné elektrárny/</t>
    </r>
    <r>
      <rPr>
        <i/>
        <sz val="10"/>
        <color indexed="8"/>
        <rFont val="Arial"/>
        <family val="2"/>
        <charset val="238"/>
      </rPr>
      <t>Conventional Thermal Power Stations</t>
    </r>
  </si>
  <si>
    <r>
      <t>Jaderné elektrárny/</t>
    </r>
    <r>
      <rPr>
        <i/>
        <sz val="10"/>
        <color indexed="8"/>
        <rFont val="Arial"/>
        <family val="2"/>
        <charset val="238"/>
      </rPr>
      <t>Nuclear Power Stations</t>
    </r>
  </si>
  <si>
    <r>
      <t>Koksárenské pece/</t>
    </r>
    <r>
      <rPr>
        <i/>
        <sz val="10"/>
        <color indexed="8"/>
        <rFont val="Arial"/>
        <family val="2"/>
        <charset val="238"/>
      </rPr>
      <t>Coke-ovens</t>
    </r>
  </si>
  <si>
    <r>
      <t>Vysoké pece/</t>
    </r>
    <r>
      <rPr>
        <i/>
        <sz val="10"/>
        <color indexed="8"/>
        <rFont val="Arial"/>
        <family val="2"/>
        <charset val="238"/>
      </rPr>
      <t>Blast-furnaces</t>
    </r>
  </si>
  <si>
    <r>
      <t>Plynárny/</t>
    </r>
    <r>
      <rPr>
        <i/>
        <sz val="10"/>
        <color indexed="8"/>
        <rFont val="Arial"/>
        <family val="2"/>
        <charset val="238"/>
      </rPr>
      <t>Gas works</t>
    </r>
  </si>
  <si>
    <r>
      <t>Rafinérie/</t>
    </r>
    <r>
      <rPr>
        <i/>
        <sz val="10"/>
        <color indexed="8"/>
        <rFont val="Arial"/>
        <family val="2"/>
        <charset val="238"/>
      </rPr>
      <t>Refineries</t>
    </r>
  </si>
  <si>
    <r>
      <t>Výtopny/</t>
    </r>
    <r>
      <rPr>
        <i/>
        <sz val="10"/>
        <color indexed="8"/>
        <rFont val="Arial"/>
        <family val="2"/>
        <charset val="238"/>
      </rPr>
      <t>District heating plants</t>
    </r>
  </si>
  <si>
    <r>
      <t>Jaderné elektrárny/</t>
    </r>
    <r>
      <rPr>
        <i/>
        <sz val="10"/>
        <color indexed="8"/>
        <rFont val="Arial"/>
        <family val="2"/>
        <charset val="238"/>
      </rPr>
      <t>Nuclear power stations</t>
    </r>
  </si>
  <si>
    <r>
      <t>Výtopny/</t>
    </r>
    <r>
      <rPr>
        <i/>
        <sz val="10"/>
        <color indexed="8"/>
        <rFont val="Arial"/>
        <family val="2"/>
        <charset val="238"/>
      </rPr>
      <t>District Heating Plants</t>
    </r>
  </si>
  <si>
    <r>
      <t>Převody polopruktů/</t>
    </r>
    <r>
      <rPr>
        <i/>
        <sz val="10"/>
        <color indexed="8"/>
        <rFont val="Arial"/>
        <family val="2"/>
        <charset val="238"/>
      </rPr>
      <t>Interproduct tranfers</t>
    </r>
  </si>
  <si>
    <r>
      <t>Převedené produkty/</t>
    </r>
    <r>
      <rPr>
        <i/>
        <sz val="10"/>
        <color indexed="8"/>
        <rFont val="Arial"/>
        <family val="2"/>
        <charset val="238"/>
      </rPr>
      <t>Products transferred</t>
    </r>
  </si>
  <si>
    <r>
      <t>Petrochemický průmysl (zpětné toky z petrochemie)/</t>
    </r>
    <r>
      <rPr>
        <i/>
        <sz val="10"/>
        <color indexed="8"/>
        <rFont val="Arial"/>
        <family val="2"/>
        <charset val="238"/>
      </rPr>
      <t>Petrochemical industry (Returns from petrochem. Industry)</t>
    </r>
  </si>
  <si>
    <r>
      <t>Vlastní spotřeba elektráren, tepláren a výtopen/</t>
    </r>
    <r>
      <rPr>
        <i/>
        <sz val="10"/>
        <color indexed="8"/>
        <rFont val="Arial"/>
        <family val="2"/>
        <charset val="238"/>
      </rPr>
      <t>Own Use in Electricity, CHP and Heat Plants</t>
    </r>
  </si>
  <si>
    <r>
      <t>Spotřeba na přečerpání/</t>
    </r>
    <r>
      <rPr>
        <i/>
        <sz val="10"/>
        <color indexed="8"/>
        <rFont val="Arial"/>
        <family val="2"/>
        <charset val="238"/>
      </rPr>
      <t>Pumped storage power stations balance (Pumping stations)</t>
    </r>
  </si>
  <si>
    <r>
      <t>Zařízení na těžbu ropy a zemního plynu/</t>
    </r>
    <r>
      <rPr>
        <i/>
        <sz val="10"/>
        <color indexed="8"/>
        <rFont val="Arial"/>
        <family val="2"/>
        <charset val="238"/>
      </rPr>
      <t>Oil and Natural Gas extraction plants</t>
    </r>
  </si>
  <si>
    <r>
      <t>Ropné rafinérie/</t>
    </r>
    <r>
      <rPr>
        <i/>
        <sz val="10"/>
        <color indexed="8"/>
        <rFont val="Arial"/>
        <family val="2"/>
        <charset val="238"/>
      </rPr>
      <t>Oil refineries (Petroleum Refineries)</t>
    </r>
  </si>
  <si>
    <r>
      <t>Jaderný průmysl/</t>
    </r>
    <r>
      <rPr>
        <i/>
        <sz val="10"/>
        <color indexed="8"/>
        <rFont val="Arial"/>
        <family val="2"/>
        <charset val="238"/>
      </rPr>
      <t>Nuclear industry</t>
    </r>
  </si>
  <si>
    <r>
      <t>Uhelné doly/</t>
    </r>
    <r>
      <rPr>
        <i/>
        <sz val="10"/>
        <color indexed="8"/>
        <rFont val="Arial"/>
        <family val="2"/>
        <charset val="238"/>
      </rPr>
      <t>Coal Mines</t>
    </r>
  </si>
  <si>
    <r>
      <t>Koksárenské pece/</t>
    </r>
    <r>
      <rPr>
        <i/>
        <sz val="10"/>
        <color indexed="8"/>
        <rFont val="Arial"/>
        <family val="2"/>
        <charset val="238"/>
      </rPr>
      <t>Coke Ovens</t>
    </r>
  </si>
  <si>
    <r>
      <t>Vysoké pece/</t>
    </r>
    <r>
      <rPr>
        <i/>
        <sz val="10"/>
        <color indexed="8"/>
        <rFont val="Arial"/>
        <family val="2"/>
        <charset val="238"/>
      </rPr>
      <t>Blast Furnaces</t>
    </r>
  </si>
  <si>
    <r>
      <t>Neenergetické užití v sektoru průmyslu/</t>
    </r>
    <r>
      <rPr>
        <i/>
        <sz val="10"/>
        <color indexed="8"/>
        <rFont val="Arial"/>
        <family val="2"/>
        <charset val="238"/>
      </rPr>
      <t>Non-Energy Use in Industry sector</t>
    </r>
  </si>
  <si>
    <r>
      <t>Neenergetické užití v dopravě/</t>
    </r>
    <r>
      <rPr>
        <i/>
        <sz val="10"/>
        <color indexed="8"/>
        <rFont val="Arial"/>
        <family val="2"/>
        <charset val="238"/>
      </rPr>
      <t>Non-Energy Use in Transport sector</t>
    </r>
  </si>
  <si>
    <r>
      <t>Neenerg.už.v sektorech průmyslu, tranformačním a energetickém/</t>
    </r>
    <r>
      <rPr>
        <i/>
        <sz val="10"/>
        <color indexed="8"/>
        <rFont val="Arial"/>
        <family val="2"/>
        <charset val="238"/>
      </rPr>
      <t>Non-Energy Use in Industry, Transformation and Energy Sectors</t>
    </r>
  </si>
  <si>
    <r>
      <t>Průmysk/</t>
    </r>
    <r>
      <rPr>
        <i/>
        <sz val="10"/>
        <color indexed="8"/>
        <rFont val="Arial"/>
        <family val="2"/>
        <charset val="238"/>
      </rPr>
      <t>Industry</t>
    </r>
  </si>
  <si>
    <r>
      <t>Doprava/</t>
    </r>
    <r>
      <rPr>
        <i/>
        <sz val="10"/>
        <color indexed="8"/>
        <rFont val="Arial"/>
        <family val="2"/>
        <charset val="238"/>
      </rPr>
      <t>Transport</t>
    </r>
  </si>
  <si>
    <r>
      <t>Ostatní sektory/</t>
    </r>
    <r>
      <rPr>
        <i/>
        <sz val="10"/>
        <color indexed="8"/>
        <rFont val="Arial"/>
        <family val="2"/>
        <charset val="238"/>
      </rPr>
      <t>Other Sectors</t>
    </r>
  </si>
  <si>
    <r>
      <t>Zdroj/</t>
    </r>
    <r>
      <rPr>
        <i/>
        <sz val="10"/>
        <color indexed="8"/>
        <rFont val="Arial"/>
        <family val="2"/>
        <charset val="238"/>
      </rPr>
      <t>Source</t>
    </r>
    <r>
      <rPr>
        <sz val="10"/>
        <color indexed="8"/>
        <rFont val="Arial"/>
        <family val="2"/>
        <charset val="238"/>
      </rPr>
      <t>: Eurostat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</si>
</sst>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&quot;&quot;"/>
    <numFmt numFmtId="165" formatCode="#,##0.000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charset val="238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darkTrellis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/>
      <top/>
      <bottom style="hair">
        <color indexed="22"/>
      </bottom>
      <diagonal/>
    </border>
    <border>
      <left/>
      <right/>
      <top style="hair">
        <color indexed="22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/>
      <top/>
      <bottom style="hair">
        <color indexed="22"/>
      </bottom>
      <diagonal/>
    </border>
    <border>
      <left style="thin">
        <color indexed="64"/>
      </left>
      <right style="thin">
        <color indexed="64"/>
      </right>
      <top/>
      <bottom style="hair">
        <color indexed="22"/>
      </bottom>
      <diagonal/>
    </border>
    <border>
      <left style="thin">
        <color indexed="64"/>
      </left>
      <right/>
      <top style="hair">
        <color indexed="22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22"/>
      </top>
      <bottom/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49" fontId="2" fillId="0" borderId="22" applyNumberFormat="0" applyFont="0" applyFill="0" applyBorder="0" applyProtection="0">
      <alignment horizontal="left" vertical="center"/>
    </xf>
    <xf numFmtId="4" fontId="3" fillId="0" borderId="21" applyFill="0" applyBorder="0" applyProtection="0">
      <alignment horizontal="right" vertical="center"/>
    </xf>
    <xf numFmtId="0" fontId="4" fillId="0" borderId="0" applyNumberFormat="0" applyFill="0" applyBorder="0" applyAlignment="0" applyProtection="0"/>
    <xf numFmtId="4" fontId="2" fillId="0" borderId="9" applyFill="0" applyBorder="0" applyProtection="0">
      <alignment horizontal="right" vertical="center"/>
    </xf>
    <xf numFmtId="0" fontId="2" fillId="0" borderId="9" applyNumberFormat="0" applyFill="0" applyAlignment="0" applyProtection="0"/>
    <xf numFmtId="0" fontId="5" fillId="3" borderId="0" applyNumberFormat="0" applyFont="0" applyBorder="0" applyAlignment="0" applyProtection="0"/>
    <xf numFmtId="165" fontId="2" fillId="4" borderId="9" applyNumberFormat="0" applyFont="0" applyBorder="0" applyAlignment="0" applyProtection="0">
      <alignment horizontal="right" vertical="center"/>
    </xf>
    <xf numFmtId="0" fontId="2" fillId="0" borderId="0"/>
    <xf numFmtId="0" fontId="6" fillId="0" borderId="0"/>
  </cellStyleXfs>
  <cellXfs count="70">
    <xf numFmtId="0" fontId="0" fillId="0" borderId="0" xfId="0"/>
    <xf numFmtId="164" fontId="0" fillId="0" borderId="0" xfId="0" applyNumberFormat="1"/>
    <xf numFmtId="0" fontId="0" fillId="0" borderId="0" xfId="0" applyFill="1"/>
    <xf numFmtId="164" fontId="7" fillId="0" borderId="15" xfId="1" applyNumberFormat="1" applyFont="1" applyFill="1" applyBorder="1" applyAlignment="1">
      <alignment horizontal="right"/>
    </xf>
    <xf numFmtId="164" fontId="7" fillId="0" borderId="13" xfId="1" applyNumberFormat="1" applyFont="1" applyFill="1" applyBorder="1" applyAlignment="1">
      <alignment horizontal="right"/>
    </xf>
    <xf numFmtId="164" fontId="9" fillId="0" borderId="21" xfId="1" applyNumberFormat="1" applyFont="1" applyFill="1" applyBorder="1" applyAlignment="1">
      <alignment horizontal="right"/>
    </xf>
    <xf numFmtId="164" fontId="7" fillId="0" borderId="17" xfId="1" applyNumberFormat="1" applyFont="1" applyFill="1" applyBorder="1" applyAlignment="1">
      <alignment horizontal="right"/>
    </xf>
    <xf numFmtId="164" fontId="9" fillId="0" borderId="9" xfId="1" applyNumberFormat="1" applyFont="1" applyFill="1" applyBorder="1" applyAlignment="1">
      <alignment horizontal="right"/>
    </xf>
    <xf numFmtId="164" fontId="9" fillId="0" borderId="28" xfId="1" applyNumberFormat="1" applyFont="1" applyFill="1" applyBorder="1" applyAlignment="1">
      <alignment horizontal="right"/>
    </xf>
    <xf numFmtId="164" fontId="7" fillId="0" borderId="26" xfId="1" applyNumberFormat="1" applyFont="1" applyFill="1" applyBorder="1" applyAlignment="1">
      <alignment horizontal="right"/>
    </xf>
    <xf numFmtId="164" fontId="9" fillId="0" borderId="11" xfId="1" applyNumberFormat="1" applyFont="1" applyFill="1" applyBorder="1" applyAlignment="1">
      <alignment horizontal="right"/>
    </xf>
    <xf numFmtId="164" fontId="7" fillId="0" borderId="19" xfId="1" applyNumberFormat="1" applyFont="1" applyFill="1" applyBorder="1" applyAlignment="1">
      <alignment horizontal="right"/>
    </xf>
    <xf numFmtId="0" fontId="10" fillId="0" borderId="30" xfId="0" applyFont="1" applyBorder="1"/>
    <xf numFmtId="0" fontId="10" fillId="0" borderId="9" xfId="0" applyFont="1" applyBorder="1"/>
    <xf numFmtId="0" fontId="10" fillId="0" borderId="34" xfId="0" applyFont="1" applyBorder="1"/>
    <xf numFmtId="0" fontId="9" fillId="0" borderId="33" xfId="1" applyFont="1" applyFill="1" applyBorder="1" applyAlignment="1">
      <alignment horizontal="center" vertical="center" wrapText="1"/>
    </xf>
    <xf numFmtId="0" fontId="11" fillId="0" borderId="21" xfId="1" applyFont="1" applyFill="1" applyBorder="1" applyAlignment="1">
      <alignment horizontal="center" vertical="center" wrapText="1"/>
    </xf>
    <xf numFmtId="0" fontId="12" fillId="0" borderId="33" xfId="0" applyFont="1" applyBorder="1" applyAlignment="1">
      <alignment horizontal="center"/>
    </xf>
    <xf numFmtId="0" fontId="10" fillId="0" borderId="21" xfId="0" applyFont="1" applyBorder="1"/>
    <xf numFmtId="0" fontId="9" fillId="2" borderId="31" xfId="1" applyFont="1" applyFill="1" applyBorder="1" applyAlignment="1">
      <alignment horizontal="centerContinuous" vertical="center"/>
    </xf>
    <xf numFmtId="0" fontId="8" fillId="0" borderId="32" xfId="0" applyFont="1" applyBorder="1"/>
    <xf numFmtId="0" fontId="9" fillId="2" borderId="32" xfId="1" applyFont="1" applyFill="1" applyBorder="1" applyAlignment="1">
      <alignment vertical="center"/>
    </xf>
    <xf numFmtId="0" fontId="9" fillId="2" borderId="32" xfId="1" applyFont="1" applyFill="1" applyBorder="1" applyAlignment="1">
      <alignment horizontal="centerContinuous" vertical="center"/>
    </xf>
    <xf numFmtId="0" fontId="9" fillId="2" borderId="32" xfId="1" applyFont="1" applyFill="1" applyBorder="1" applyAlignment="1">
      <alignment horizontal="center" vertical="center"/>
    </xf>
    <xf numFmtId="0" fontId="9" fillId="2" borderId="32" xfId="1" quotePrefix="1" applyFont="1" applyFill="1" applyBorder="1" applyAlignment="1">
      <alignment horizontal="center" vertical="center"/>
    </xf>
    <xf numFmtId="0" fontId="8" fillId="0" borderId="29" xfId="0" applyFont="1" applyBorder="1"/>
    <xf numFmtId="0" fontId="9" fillId="2" borderId="20" xfId="1" applyFont="1" applyFill="1" applyBorder="1" applyAlignment="1">
      <alignment horizontal="centerContinuous" vertical="center"/>
    </xf>
    <xf numFmtId="0" fontId="9" fillId="2" borderId="1" xfId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centerContinuous"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1" xfId="1" quotePrefix="1" applyFont="1" applyFill="1" applyBorder="1" applyAlignment="1">
      <alignment horizontal="center" vertical="center"/>
    </xf>
    <xf numFmtId="0" fontId="8" fillId="0" borderId="0" xfId="0" applyFont="1"/>
    <xf numFmtId="0" fontId="9" fillId="2" borderId="14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left"/>
    </xf>
    <xf numFmtId="0" fontId="7" fillId="2" borderId="4" xfId="1" applyFont="1" applyFill="1" applyBorder="1" applyAlignment="1">
      <alignment horizontal="center"/>
    </xf>
    <xf numFmtId="0" fontId="9" fillId="2" borderId="12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/>
    </xf>
    <xf numFmtId="0" fontId="7" fillId="2" borderId="3" xfId="1" applyFont="1" applyFill="1" applyBorder="1" applyAlignment="1">
      <alignment horizontal="center"/>
    </xf>
    <xf numFmtId="0" fontId="9" fillId="2" borderId="20" xfId="1" applyFont="1" applyFill="1" applyBorder="1" applyAlignment="1">
      <alignment horizontal="left"/>
    </xf>
    <xf numFmtId="0" fontId="9" fillId="2" borderId="1" xfId="1" applyFont="1" applyFill="1" applyBorder="1" applyAlignment="1">
      <alignment horizontal="left"/>
    </xf>
    <xf numFmtId="0" fontId="7" fillId="2" borderId="1" xfId="1" applyFont="1" applyFill="1" applyBorder="1" applyAlignment="1">
      <alignment horizontal="center"/>
    </xf>
    <xf numFmtId="0" fontId="9" fillId="2" borderId="16" xfId="1" applyFont="1" applyFill="1" applyBorder="1" applyAlignment="1">
      <alignment horizontal="center"/>
    </xf>
    <xf numFmtId="0" fontId="7" fillId="2" borderId="5" xfId="1" applyFont="1" applyFill="1" applyBorder="1" applyAlignment="1">
      <alignment horizontal="left"/>
    </xf>
    <xf numFmtId="0" fontId="7" fillId="2" borderId="5" xfId="1" applyFont="1" applyFill="1" applyBorder="1" applyAlignment="1">
      <alignment horizontal="center"/>
    </xf>
    <xf numFmtId="0" fontId="9" fillId="2" borderId="8" xfId="1" applyFont="1" applyFill="1" applyBorder="1" applyAlignment="1">
      <alignment horizontal="left"/>
    </xf>
    <xf numFmtId="0" fontId="9" fillId="2" borderId="7" xfId="1" applyFont="1" applyFill="1" applyBorder="1" applyAlignment="1">
      <alignment horizontal="left"/>
    </xf>
    <xf numFmtId="0" fontId="7" fillId="2" borderId="7" xfId="1" applyFont="1" applyFill="1" applyBorder="1" applyAlignment="1">
      <alignment horizontal="center"/>
    </xf>
    <xf numFmtId="0" fontId="9" fillId="2" borderId="27" xfId="1" applyFont="1" applyFill="1" applyBorder="1" applyAlignment="1">
      <alignment horizontal="left"/>
    </xf>
    <xf numFmtId="0" fontId="9" fillId="2" borderId="24" xfId="1" applyFont="1" applyFill="1" applyBorder="1" applyAlignment="1">
      <alignment horizontal="left"/>
    </xf>
    <xf numFmtId="0" fontId="7" fillId="2" borderId="24" xfId="1" applyFont="1" applyFill="1" applyBorder="1" applyAlignment="1">
      <alignment horizontal="center"/>
    </xf>
    <xf numFmtId="0" fontId="9" fillId="2" borderId="25" xfId="1" applyFont="1" applyFill="1" applyBorder="1" applyAlignment="1">
      <alignment horizontal="center"/>
    </xf>
    <xf numFmtId="0" fontId="7" fillId="2" borderId="23" xfId="1" applyFont="1" applyFill="1" applyBorder="1" applyAlignment="1">
      <alignment horizontal="left"/>
    </xf>
    <xf numFmtId="0" fontId="7" fillId="2" borderId="23" xfId="1" applyFont="1" applyFill="1" applyBorder="1" applyAlignment="1">
      <alignment horizontal="center"/>
    </xf>
    <xf numFmtId="0" fontId="9" fillId="2" borderId="10" xfId="1" applyFont="1" applyFill="1" applyBorder="1" applyAlignment="1">
      <alignment horizontal="left"/>
    </xf>
    <xf numFmtId="0" fontId="9" fillId="2" borderId="2" xfId="1" applyFont="1" applyFill="1" applyBorder="1" applyAlignment="1">
      <alignment horizontal="left"/>
    </xf>
    <xf numFmtId="0" fontId="7" fillId="2" borderId="2" xfId="1" applyFont="1" applyFill="1" applyBorder="1" applyAlignment="1">
      <alignment horizontal="center"/>
    </xf>
    <xf numFmtId="0" fontId="9" fillId="2" borderId="18" xfId="1" applyFont="1" applyFill="1" applyBorder="1" applyAlignment="1">
      <alignment horizontal="center"/>
    </xf>
    <xf numFmtId="0" fontId="7" fillId="2" borderId="6" xfId="1" applyFont="1" applyFill="1" applyBorder="1" applyAlignment="1">
      <alignment horizontal="left"/>
    </xf>
    <xf numFmtId="0" fontId="7" fillId="2" borderId="6" xfId="1" applyFont="1" applyFill="1" applyBorder="1" applyAlignment="1">
      <alignment horizontal="center"/>
    </xf>
    <xf numFmtId="0" fontId="12" fillId="0" borderId="0" xfId="0" applyFont="1"/>
    <xf numFmtId="0" fontId="10" fillId="0" borderId="0" xfId="0" applyFont="1"/>
    <xf numFmtId="0" fontId="13" fillId="0" borderId="0" xfId="0" applyFont="1"/>
    <xf numFmtId="0" fontId="12" fillId="0" borderId="9" xfId="0" applyFont="1" applyBorder="1"/>
    <xf numFmtId="0" fontId="9" fillId="2" borderId="31" xfId="1" applyFont="1" applyFill="1" applyBorder="1" applyAlignment="1">
      <alignment horizontal="center"/>
    </xf>
    <xf numFmtId="0" fontId="7" fillId="2" borderId="32" xfId="1" applyFont="1" applyFill="1" applyBorder="1" applyAlignment="1">
      <alignment horizontal="left"/>
    </xf>
    <xf numFmtId="0" fontId="7" fillId="2" borderId="32" xfId="1" applyFont="1" applyFill="1" applyBorder="1" applyAlignment="1">
      <alignment horizontal="center"/>
    </xf>
    <xf numFmtId="164" fontId="7" fillId="0" borderId="33" xfId="1" applyNumberFormat="1" applyFont="1" applyFill="1" applyBorder="1" applyAlignment="1">
      <alignment horizontal="right"/>
    </xf>
    <xf numFmtId="0" fontId="10" fillId="0" borderId="29" xfId="0" applyFont="1" applyBorder="1"/>
    <xf numFmtId="0" fontId="10" fillId="0" borderId="33" xfId="0" applyFont="1" applyBorder="1"/>
    <xf numFmtId="0" fontId="15" fillId="2" borderId="32" xfId="1" applyFont="1" applyFill="1" applyBorder="1" applyAlignment="1">
      <alignment horizontal="left"/>
    </xf>
  </cellXfs>
  <cellStyles count="11">
    <cellStyle name="5x indented GHG Textfiels" xfId="2"/>
    <cellStyle name="Bold GHG Numbers (0.00)" xfId="3"/>
    <cellStyle name="Headline" xfId="4"/>
    <cellStyle name="Normal 2" xfId="1"/>
    <cellStyle name="Normal GHG Numbers (0.00)" xfId="5"/>
    <cellStyle name="Normal GHG whole table" xfId="6"/>
    <cellStyle name="Normal GHG-Shade" xfId="7"/>
    <cellStyle name="Normální" xfId="0" builtinId="0"/>
    <cellStyle name="Normální 2" xfId="10"/>
    <cellStyle name="Pattern" xfId="8"/>
    <cellStyle name="Standard_FI00EU0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topLeftCell="A19" workbookViewId="0">
      <selection activeCell="G57" sqref="G57"/>
    </sheetView>
  </sheetViews>
  <sheetFormatPr defaultRowHeight="15" x14ac:dyDescent="0.25"/>
  <cols>
    <col min="7" max="7" width="32" customWidth="1"/>
    <col min="8" max="8" width="11.5703125" customWidth="1"/>
    <col min="9" max="9" width="11.85546875" customWidth="1"/>
    <col min="10" max="10" width="12.28515625" customWidth="1"/>
  </cols>
  <sheetData>
    <row r="1" spans="1:10" x14ac:dyDescent="0.25">
      <c r="A1" s="59" t="s">
        <v>5</v>
      </c>
      <c r="B1" s="59" t="s">
        <v>6</v>
      </c>
      <c r="C1" s="59"/>
      <c r="D1" s="60"/>
      <c r="E1" s="60"/>
      <c r="F1" s="60"/>
      <c r="G1" s="60"/>
      <c r="H1" s="31"/>
      <c r="I1" s="31"/>
      <c r="J1" s="31"/>
    </row>
    <row r="2" spans="1:10" x14ac:dyDescent="0.25">
      <c r="A2" s="59"/>
      <c r="B2" s="61" t="s">
        <v>19</v>
      </c>
      <c r="C2" s="59"/>
      <c r="D2" s="60"/>
      <c r="E2" s="60"/>
      <c r="F2" s="60"/>
      <c r="G2" s="60"/>
      <c r="H2" s="31"/>
      <c r="I2" s="29"/>
      <c r="J2" s="31"/>
    </row>
    <row r="3" spans="1:10" ht="41.25" customHeight="1" x14ac:dyDescent="0.25">
      <c r="A3" s="19"/>
      <c r="B3" s="20"/>
      <c r="C3" s="21"/>
      <c r="D3" s="22"/>
      <c r="E3" s="23"/>
      <c r="F3" s="24"/>
      <c r="G3" s="25"/>
      <c r="H3" s="15" t="s">
        <v>7</v>
      </c>
      <c r="I3" s="15" t="s">
        <v>8</v>
      </c>
      <c r="J3" s="17" t="s">
        <v>18</v>
      </c>
    </row>
    <row r="4" spans="1:10" ht="38.25" customHeight="1" x14ac:dyDescent="0.25">
      <c r="A4" s="26"/>
      <c r="B4" s="27"/>
      <c r="C4" s="28"/>
      <c r="D4" s="28"/>
      <c r="E4" s="29"/>
      <c r="F4" s="30"/>
      <c r="G4" s="31"/>
      <c r="H4" s="16" t="s">
        <v>3</v>
      </c>
      <c r="I4" s="16" t="s">
        <v>4</v>
      </c>
      <c r="J4" s="18"/>
    </row>
    <row r="5" spans="1:10" x14ac:dyDescent="0.25">
      <c r="A5" s="63" t="s">
        <v>0</v>
      </c>
      <c r="B5" s="64" t="s">
        <v>20</v>
      </c>
      <c r="C5" s="64"/>
      <c r="D5" s="64"/>
      <c r="E5" s="64"/>
      <c r="F5" s="65"/>
      <c r="G5" s="65"/>
      <c r="H5" s="66">
        <v>29069.289194611636</v>
      </c>
      <c r="I5" s="67">
        <v>1217073</v>
      </c>
      <c r="J5" s="68">
        <f>+I5/H5</f>
        <v>41.868000000000002</v>
      </c>
    </row>
    <row r="6" spans="1:10" x14ac:dyDescent="0.25">
      <c r="A6" s="41" t="s">
        <v>0</v>
      </c>
      <c r="B6" s="42" t="s">
        <v>21</v>
      </c>
      <c r="C6" s="42"/>
      <c r="D6" s="42"/>
      <c r="E6" s="42"/>
      <c r="F6" s="43"/>
      <c r="G6" s="43"/>
      <c r="H6" s="6">
        <v>144.40622910098404</v>
      </c>
      <c r="I6" s="12">
        <v>6046</v>
      </c>
      <c r="J6" s="14">
        <f t="shared" ref="J6:J53" si="0">+I6/H6</f>
        <v>41.868000000000002</v>
      </c>
    </row>
    <row r="7" spans="1:10" x14ac:dyDescent="0.25">
      <c r="A7" s="32" t="s">
        <v>0</v>
      </c>
      <c r="B7" s="33" t="s">
        <v>22</v>
      </c>
      <c r="C7" s="33"/>
      <c r="D7" s="33"/>
      <c r="E7" s="33"/>
      <c r="F7" s="34"/>
      <c r="G7" s="34"/>
      <c r="H7" s="3">
        <v>11.464603038119805</v>
      </c>
      <c r="I7" s="12">
        <v>480</v>
      </c>
      <c r="J7" s="14">
        <f t="shared" si="0"/>
        <v>41.868000000000002</v>
      </c>
    </row>
    <row r="8" spans="1:10" x14ac:dyDescent="0.25">
      <c r="A8" s="32" t="s">
        <v>0</v>
      </c>
      <c r="B8" s="33" t="s">
        <v>23</v>
      </c>
      <c r="C8" s="33"/>
      <c r="D8" s="33"/>
      <c r="E8" s="33"/>
      <c r="F8" s="34"/>
      <c r="G8" s="34"/>
      <c r="H8" s="3">
        <v>20965.152383682049</v>
      </c>
      <c r="I8" s="12">
        <v>877769.00000000012</v>
      </c>
      <c r="J8" s="14">
        <f t="shared" si="0"/>
        <v>41.868000000000002</v>
      </c>
    </row>
    <row r="9" spans="1:10" x14ac:dyDescent="0.25">
      <c r="A9" s="32" t="s">
        <v>0</v>
      </c>
      <c r="B9" s="33" t="s">
        <v>24</v>
      </c>
      <c r="C9" s="33"/>
      <c r="D9" s="33"/>
      <c r="E9" s="33"/>
      <c r="F9" s="34"/>
      <c r="G9" s="34"/>
      <c r="H9" s="3">
        <v>-305.24505588993981</v>
      </c>
      <c r="I9" s="12">
        <v>-12780</v>
      </c>
      <c r="J9" s="14">
        <f t="shared" si="0"/>
        <v>41.868000000000002</v>
      </c>
    </row>
    <row r="10" spans="1:10" x14ac:dyDescent="0.25">
      <c r="A10" s="32" t="s">
        <v>1</v>
      </c>
      <c r="B10" s="33" t="s">
        <v>25</v>
      </c>
      <c r="C10" s="33"/>
      <c r="D10" s="33"/>
      <c r="E10" s="33"/>
      <c r="F10" s="34"/>
      <c r="G10" s="34"/>
      <c r="H10" s="3">
        <v>8374.9402885258423</v>
      </c>
      <c r="I10" s="12">
        <v>350642</v>
      </c>
      <c r="J10" s="14">
        <f t="shared" si="0"/>
        <v>41.868000000000002</v>
      </c>
    </row>
    <row r="11" spans="1:10" x14ac:dyDescent="0.25">
      <c r="A11" s="35" t="s">
        <v>1</v>
      </c>
      <c r="B11" s="36" t="s">
        <v>26</v>
      </c>
      <c r="C11" s="36"/>
      <c r="D11" s="36"/>
      <c r="E11" s="36"/>
      <c r="F11" s="37"/>
      <c r="G11" s="37"/>
      <c r="H11" s="4">
        <v>54.289672303429825</v>
      </c>
      <c r="I11" s="12">
        <v>2273</v>
      </c>
      <c r="J11" s="14">
        <f t="shared" si="0"/>
        <v>41.868000000000002</v>
      </c>
    </row>
    <row r="12" spans="1:10" x14ac:dyDescent="0.25">
      <c r="A12" s="38" t="s">
        <v>9</v>
      </c>
      <c r="B12" s="39"/>
      <c r="C12" s="39"/>
      <c r="D12" s="39"/>
      <c r="E12" s="39"/>
      <c r="F12" s="40"/>
      <c r="G12" s="40"/>
      <c r="H12" s="5">
        <v>41455.861278303237</v>
      </c>
      <c r="I12" s="62">
        <v>1735674</v>
      </c>
      <c r="J12" s="13">
        <f t="shared" si="0"/>
        <v>41.868000000000002</v>
      </c>
    </row>
    <row r="13" spans="1:10" x14ac:dyDescent="0.25">
      <c r="A13" s="38" t="s">
        <v>2</v>
      </c>
      <c r="B13" s="39"/>
      <c r="C13" s="39"/>
      <c r="D13" s="39"/>
      <c r="E13" s="39"/>
      <c r="F13" s="40"/>
      <c r="G13" s="40"/>
      <c r="H13" s="5">
        <v>33886.022738129359</v>
      </c>
      <c r="I13" s="62">
        <v>1418740</v>
      </c>
      <c r="J13" s="13">
        <f t="shared" si="0"/>
        <v>41.868000000000002</v>
      </c>
    </row>
    <row r="14" spans="1:10" x14ac:dyDescent="0.25">
      <c r="A14" s="41" t="s">
        <v>0</v>
      </c>
      <c r="B14" s="42" t="s">
        <v>27</v>
      </c>
      <c r="C14" s="42"/>
      <c r="D14" s="42"/>
      <c r="E14" s="42"/>
      <c r="F14" s="43"/>
      <c r="G14" s="43"/>
      <c r="H14" s="6">
        <v>13748.925193465175</v>
      </c>
      <c r="I14" s="12">
        <v>575640</v>
      </c>
      <c r="J14" s="14">
        <f t="shared" si="0"/>
        <v>41.868000000000002</v>
      </c>
    </row>
    <row r="15" spans="1:10" x14ac:dyDescent="0.25">
      <c r="A15" s="32" t="s">
        <v>0</v>
      </c>
      <c r="B15" s="33" t="s">
        <v>28</v>
      </c>
      <c r="C15" s="33"/>
      <c r="D15" s="33"/>
      <c r="E15" s="33"/>
      <c r="F15" s="34"/>
      <c r="G15" s="34"/>
      <c r="H15" s="3">
        <v>7843.2693226330366</v>
      </c>
      <c r="I15" s="12">
        <v>328382</v>
      </c>
      <c r="J15" s="14">
        <f t="shared" si="0"/>
        <v>41.868000000000002</v>
      </c>
    </row>
    <row r="16" spans="1:10" x14ac:dyDescent="0.25">
      <c r="A16" s="32" t="s">
        <v>0</v>
      </c>
      <c r="B16" s="33" t="s">
        <v>29</v>
      </c>
      <c r="C16" s="33"/>
      <c r="D16" s="33"/>
      <c r="E16" s="33"/>
      <c r="F16" s="34"/>
      <c r="G16" s="34"/>
      <c r="H16" s="3">
        <v>2564.8705455240279</v>
      </c>
      <c r="I16" s="12">
        <v>107386</v>
      </c>
      <c r="J16" s="14">
        <f t="shared" si="0"/>
        <v>41.868000000000002</v>
      </c>
    </row>
    <row r="17" spans="1:10" x14ac:dyDescent="0.25">
      <c r="A17" s="32" t="s">
        <v>0</v>
      </c>
      <c r="B17" s="33" t="s">
        <v>30</v>
      </c>
      <c r="C17" s="33"/>
      <c r="D17" s="33"/>
      <c r="E17" s="33"/>
      <c r="F17" s="34"/>
      <c r="G17" s="34"/>
      <c r="H17" s="3">
        <v>632.20120378331899</v>
      </c>
      <c r="I17" s="12">
        <v>26469</v>
      </c>
      <c r="J17" s="14">
        <f t="shared" si="0"/>
        <v>41.868000000000002</v>
      </c>
    </row>
    <row r="18" spans="1:10" x14ac:dyDescent="0.25">
      <c r="A18" s="32" t="s">
        <v>0</v>
      </c>
      <c r="B18" s="33" t="s">
        <v>31</v>
      </c>
      <c r="C18" s="33"/>
      <c r="D18" s="33"/>
      <c r="E18" s="33"/>
      <c r="F18" s="34"/>
      <c r="G18" s="34"/>
      <c r="H18" s="3">
        <v>489.92070316231963</v>
      </c>
      <c r="I18" s="12">
        <v>20512</v>
      </c>
      <c r="J18" s="14">
        <f t="shared" si="0"/>
        <v>41.868000000000002</v>
      </c>
    </row>
    <row r="19" spans="1:10" x14ac:dyDescent="0.25">
      <c r="A19" s="32" t="s">
        <v>0</v>
      </c>
      <c r="B19" s="33" t="s">
        <v>32</v>
      </c>
      <c r="C19" s="33"/>
      <c r="D19" s="33"/>
      <c r="E19" s="33"/>
      <c r="F19" s="34"/>
      <c r="G19" s="34"/>
      <c r="H19" s="3">
        <v>7988.1532435272757</v>
      </c>
      <c r="I19" s="12">
        <v>334448</v>
      </c>
      <c r="J19" s="14">
        <f t="shared" si="0"/>
        <v>41.868000000000002</v>
      </c>
    </row>
    <row r="20" spans="1:10" x14ac:dyDescent="0.25">
      <c r="A20" s="32" t="s">
        <v>0</v>
      </c>
      <c r="B20" s="33" t="s">
        <v>33</v>
      </c>
      <c r="C20" s="33"/>
      <c r="D20" s="33"/>
      <c r="E20" s="33"/>
      <c r="F20" s="34"/>
      <c r="G20" s="34"/>
      <c r="H20" s="3">
        <v>618.70641062386539</v>
      </c>
      <c r="I20" s="12">
        <v>25903.999999999996</v>
      </c>
      <c r="J20" s="14">
        <f t="shared" si="0"/>
        <v>41.868000000000002</v>
      </c>
    </row>
    <row r="21" spans="1:10" x14ac:dyDescent="0.25">
      <c r="A21" s="44" t="s">
        <v>10</v>
      </c>
      <c r="B21" s="45"/>
      <c r="C21" s="45"/>
      <c r="D21" s="45"/>
      <c r="E21" s="45"/>
      <c r="F21" s="46"/>
      <c r="G21" s="46"/>
      <c r="H21" s="7">
        <v>21176.554886787046</v>
      </c>
      <c r="I21" s="62">
        <v>886620.00000000012</v>
      </c>
      <c r="J21" s="13">
        <f t="shared" si="0"/>
        <v>41.868000000000002</v>
      </c>
    </row>
    <row r="22" spans="1:10" x14ac:dyDescent="0.25">
      <c r="A22" s="41" t="s">
        <v>0</v>
      </c>
      <c r="B22" s="42" t="s">
        <v>27</v>
      </c>
      <c r="C22" s="42"/>
      <c r="D22" s="42"/>
      <c r="E22" s="42"/>
      <c r="F22" s="43"/>
      <c r="G22" s="43"/>
      <c r="H22" s="6">
        <v>6636.6676220502532</v>
      </c>
      <c r="I22" s="12">
        <v>277864</v>
      </c>
      <c r="J22" s="14">
        <f t="shared" si="0"/>
        <v>41.868000000000002</v>
      </c>
    </row>
    <row r="23" spans="1:10" x14ac:dyDescent="0.25">
      <c r="A23" s="32" t="s">
        <v>0</v>
      </c>
      <c r="B23" s="33" t="s">
        <v>34</v>
      </c>
      <c r="C23" s="33"/>
      <c r="D23" s="33"/>
      <c r="E23" s="33"/>
      <c r="F23" s="34"/>
      <c r="G23" s="34"/>
      <c r="H23" s="3">
        <v>2628.3080156682909</v>
      </c>
      <c r="I23" s="12">
        <v>110042.00000000001</v>
      </c>
      <c r="J23" s="14">
        <f t="shared" si="0"/>
        <v>41.868000000000002</v>
      </c>
    </row>
    <row r="24" spans="1:10" x14ac:dyDescent="0.25">
      <c r="A24" s="32" t="s">
        <v>0</v>
      </c>
      <c r="B24" s="33" t="s">
        <v>29</v>
      </c>
      <c r="C24" s="33"/>
      <c r="D24" s="33"/>
      <c r="E24" s="33"/>
      <c r="F24" s="34"/>
      <c r="G24" s="34"/>
      <c r="H24" s="3">
        <v>2348.5717015381674</v>
      </c>
      <c r="I24" s="12">
        <v>98330</v>
      </c>
      <c r="J24" s="14">
        <f t="shared" si="0"/>
        <v>41.868000000000002</v>
      </c>
    </row>
    <row r="25" spans="1:10" x14ac:dyDescent="0.25">
      <c r="A25" s="32" t="s">
        <v>0</v>
      </c>
      <c r="B25" s="33" t="s">
        <v>30</v>
      </c>
      <c r="C25" s="33"/>
      <c r="D25" s="33"/>
      <c r="E25" s="33"/>
      <c r="F25" s="34"/>
      <c r="G25" s="34"/>
      <c r="H25" s="3">
        <v>632.20120378331899</v>
      </c>
      <c r="I25" s="12">
        <v>26469</v>
      </c>
      <c r="J25" s="14">
        <f t="shared" si="0"/>
        <v>41.868000000000002</v>
      </c>
    </row>
    <row r="26" spans="1:10" x14ac:dyDescent="0.25">
      <c r="A26" s="32" t="s">
        <v>0</v>
      </c>
      <c r="B26" s="33" t="s">
        <v>31</v>
      </c>
      <c r="C26" s="33"/>
      <c r="D26" s="33"/>
      <c r="E26" s="33"/>
      <c r="F26" s="34"/>
      <c r="G26" s="34"/>
      <c r="H26" s="3">
        <v>370.71271615553644</v>
      </c>
      <c r="I26" s="12">
        <v>15521</v>
      </c>
      <c r="J26" s="14">
        <f t="shared" si="0"/>
        <v>41.868000000000002</v>
      </c>
    </row>
    <row r="27" spans="1:10" x14ac:dyDescent="0.25">
      <c r="A27" s="32" t="s">
        <v>0</v>
      </c>
      <c r="B27" s="33" t="s">
        <v>32</v>
      </c>
      <c r="C27" s="33"/>
      <c r="D27" s="33"/>
      <c r="E27" s="33"/>
      <c r="F27" s="34"/>
      <c r="G27" s="34"/>
      <c r="H27" s="3">
        <v>7987.1978599407657</v>
      </c>
      <c r="I27" s="12">
        <v>334408</v>
      </c>
      <c r="J27" s="14">
        <f t="shared" si="0"/>
        <v>41.868000000000002</v>
      </c>
    </row>
    <row r="28" spans="1:10" x14ac:dyDescent="0.25">
      <c r="A28" s="32" t="s">
        <v>0</v>
      </c>
      <c r="B28" s="33" t="s">
        <v>35</v>
      </c>
      <c r="C28" s="33"/>
      <c r="D28" s="33"/>
      <c r="E28" s="33"/>
      <c r="F28" s="34"/>
      <c r="G28" s="34"/>
      <c r="H28" s="3">
        <v>572.89576765071172</v>
      </c>
      <c r="I28" s="12">
        <v>23986</v>
      </c>
      <c r="J28" s="14">
        <f t="shared" si="0"/>
        <v>41.868000000000002</v>
      </c>
    </row>
    <row r="29" spans="1:10" x14ac:dyDescent="0.25">
      <c r="A29" s="47" t="s">
        <v>11</v>
      </c>
      <c r="B29" s="48"/>
      <c r="C29" s="48"/>
      <c r="D29" s="48"/>
      <c r="E29" s="48"/>
      <c r="F29" s="49"/>
      <c r="G29" s="49"/>
      <c r="H29" s="8">
        <v>6.9981847711856311</v>
      </c>
      <c r="I29" s="62">
        <v>293</v>
      </c>
      <c r="J29" s="13">
        <f t="shared" si="0"/>
        <v>41.868000000000002</v>
      </c>
    </row>
    <row r="30" spans="1:10" x14ac:dyDescent="0.25">
      <c r="A30" s="41" t="s">
        <v>0</v>
      </c>
      <c r="B30" s="42" t="s">
        <v>36</v>
      </c>
      <c r="C30" s="42"/>
      <c r="D30" s="42"/>
      <c r="E30" s="42"/>
      <c r="F30" s="43"/>
      <c r="G30" s="43"/>
      <c r="H30" s="6">
        <v>5.493455622432406</v>
      </c>
      <c r="I30" s="12">
        <v>230</v>
      </c>
      <c r="J30" s="14">
        <f t="shared" si="0"/>
        <v>41.868000000000002</v>
      </c>
    </row>
    <row r="31" spans="1:10" x14ac:dyDescent="0.25">
      <c r="A31" s="32" t="s">
        <v>0</v>
      </c>
      <c r="B31" s="33" t="s">
        <v>37</v>
      </c>
      <c r="C31" s="33"/>
      <c r="D31" s="33"/>
      <c r="E31" s="33"/>
      <c r="F31" s="34"/>
      <c r="G31" s="34"/>
      <c r="H31" s="3">
        <v>0.9076144071844845</v>
      </c>
      <c r="I31" s="12">
        <v>38</v>
      </c>
      <c r="J31" s="14">
        <f t="shared" si="0"/>
        <v>41.868000000000002</v>
      </c>
    </row>
    <row r="32" spans="1:10" x14ac:dyDescent="0.25">
      <c r="A32" s="35" t="s">
        <v>0</v>
      </c>
      <c r="B32" s="36" t="s">
        <v>38</v>
      </c>
      <c r="C32" s="36"/>
      <c r="D32" s="36"/>
      <c r="E32" s="36"/>
      <c r="F32" s="37"/>
      <c r="G32" s="37"/>
      <c r="H32" s="4">
        <v>0.59711474156873978</v>
      </c>
      <c r="I32" s="12">
        <v>25</v>
      </c>
      <c r="J32" s="14">
        <f t="shared" si="0"/>
        <v>41.868000000000002</v>
      </c>
    </row>
    <row r="33" spans="1:10" x14ac:dyDescent="0.25">
      <c r="A33" s="38" t="s">
        <v>12</v>
      </c>
      <c r="B33" s="39"/>
      <c r="C33" s="39"/>
      <c r="D33" s="39"/>
      <c r="E33" s="39"/>
      <c r="F33" s="40"/>
      <c r="G33" s="40"/>
      <c r="H33" s="5">
        <v>1787.5226903601795</v>
      </c>
      <c r="I33" s="62">
        <v>74840</v>
      </c>
      <c r="J33" s="13">
        <f t="shared" si="0"/>
        <v>41.868000000000002</v>
      </c>
    </row>
    <row r="34" spans="1:10" x14ac:dyDescent="0.25">
      <c r="A34" s="41" t="s">
        <v>0</v>
      </c>
      <c r="B34" s="42" t="s">
        <v>39</v>
      </c>
      <c r="C34" s="42"/>
      <c r="D34" s="42"/>
      <c r="E34" s="42"/>
      <c r="F34" s="43"/>
      <c r="G34" s="43"/>
      <c r="H34" s="6">
        <v>528.87646890226426</v>
      </c>
      <c r="I34" s="12">
        <v>22143</v>
      </c>
      <c r="J34" s="14">
        <f t="shared" si="0"/>
        <v>41.868000000000002</v>
      </c>
    </row>
    <row r="35" spans="1:10" x14ac:dyDescent="0.25">
      <c r="A35" s="32" t="s">
        <v>0</v>
      </c>
      <c r="B35" s="33" t="s">
        <v>40</v>
      </c>
      <c r="C35" s="33"/>
      <c r="D35" s="33"/>
      <c r="E35" s="33"/>
      <c r="F35" s="34"/>
      <c r="G35" s="34"/>
      <c r="H35" s="3">
        <v>26.750740422279545</v>
      </c>
      <c r="I35" s="12">
        <v>1120</v>
      </c>
      <c r="J35" s="14">
        <f t="shared" si="0"/>
        <v>41.868000000000002</v>
      </c>
    </row>
    <row r="36" spans="1:10" x14ac:dyDescent="0.25">
      <c r="A36" s="32" t="s">
        <v>0</v>
      </c>
      <c r="B36" s="33" t="s">
        <v>41</v>
      </c>
      <c r="C36" s="33"/>
      <c r="D36" s="33"/>
      <c r="E36" s="33"/>
      <c r="F36" s="34"/>
      <c r="G36" s="34"/>
      <c r="H36" s="3">
        <v>7.5714149230916208</v>
      </c>
      <c r="I36" s="12">
        <v>317</v>
      </c>
      <c r="J36" s="14">
        <f t="shared" si="0"/>
        <v>41.868000000000002</v>
      </c>
    </row>
    <row r="37" spans="1:10" x14ac:dyDescent="0.25">
      <c r="A37" s="32" t="s">
        <v>0</v>
      </c>
      <c r="B37" s="33" t="s">
        <v>42</v>
      </c>
      <c r="C37" s="33"/>
      <c r="D37" s="33"/>
      <c r="E37" s="33"/>
      <c r="F37" s="34"/>
      <c r="G37" s="34"/>
      <c r="H37" s="3">
        <v>474.37183529186967</v>
      </c>
      <c r="I37" s="12">
        <v>19861</v>
      </c>
      <c r="J37" s="14">
        <f t="shared" si="0"/>
        <v>41.868000000000002</v>
      </c>
    </row>
    <row r="38" spans="1:10" x14ac:dyDescent="0.25">
      <c r="A38" s="32" t="s">
        <v>0</v>
      </c>
      <c r="B38" s="33" t="s">
        <v>43</v>
      </c>
      <c r="C38" s="33"/>
      <c r="D38" s="33"/>
      <c r="E38" s="33"/>
      <c r="F38" s="34"/>
      <c r="G38" s="34"/>
      <c r="H38" s="3">
        <v>12.133371548676793</v>
      </c>
      <c r="I38" s="12">
        <v>508</v>
      </c>
      <c r="J38" s="14">
        <f t="shared" si="0"/>
        <v>41.868000000000002</v>
      </c>
    </row>
    <row r="39" spans="1:10" x14ac:dyDescent="0.25">
      <c r="A39" s="32" t="s">
        <v>0</v>
      </c>
      <c r="B39" s="33" t="s">
        <v>44</v>
      </c>
      <c r="C39" s="33"/>
      <c r="D39" s="33"/>
      <c r="E39" s="33"/>
      <c r="F39" s="34"/>
      <c r="G39" s="34"/>
      <c r="H39" s="3">
        <v>530.811120664947</v>
      </c>
      <c r="I39" s="12">
        <v>22224.000000000004</v>
      </c>
      <c r="J39" s="14">
        <f t="shared" si="0"/>
        <v>41.868000000000002</v>
      </c>
    </row>
    <row r="40" spans="1:10" x14ac:dyDescent="0.25">
      <c r="A40" s="32" t="s">
        <v>0</v>
      </c>
      <c r="B40" s="33" t="s">
        <v>45</v>
      </c>
      <c r="C40" s="33"/>
      <c r="D40" s="33"/>
      <c r="E40" s="33"/>
      <c r="F40" s="34"/>
      <c r="G40" s="34"/>
      <c r="H40" s="3">
        <v>116.34183624725327</v>
      </c>
      <c r="I40" s="12">
        <v>4871</v>
      </c>
      <c r="J40" s="14">
        <f t="shared" si="0"/>
        <v>41.868000000000002</v>
      </c>
    </row>
    <row r="41" spans="1:10" x14ac:dyDescent="0.25">
      <c r="A41" s="32" t="s">
        <v>0</v>
      </c>
      <c r="B41" s="33" t="s">
        <v>31</v>
      </c>
      <c r="C41" s="33"/>
      <c r="D41" s="33"/>
      <c r="E41" s="33"/>
      <c r="F41" s="34"/>
      <c r="G41" s="34"/>
      <c r="H41" s="3">
        <v>85.865099837584779</v>
      </c>
      <c r="I41" s="12">
        <v>3594.9999999999995</v>
      </c>
      <c r="J41" s="14">
        <f t="shared" si="0"/>
        <v>41.868000000000002</v>
      </c>
    </row>
    <row r="42" spans="1:10" x14ac:dyDescent="0.25">
      <c r="A42" s="50" t="s">
        <v>0</v>
      </c>
      <c r="B42" s="51" t="s">
        <v>46</v>
      </c>
      <c r="C42" s="51"/>
      <c r="D42" s="51"/>
      <c r="E42" s="51"/>
      <c r="F42" s="52"/>
      <c r="G42" s="52"/>
      <c r="H42" s="9">
        <v>4.8246871118754173</v>
      </c>
      <c r="I42" s="12">
        <v>201.99999999999997</v>
      </c>
      <c r="J42" s="14">
        <f t="shared" si="0"/>
        <v>41.868000000000002</v>
      </c>
    </row>
    <row r="43" spans="1:10" x14ac:dyDescent="0.25">
      <c r="A43" s="47" t="s">
        <v>13</v>
      </c>
      <c r="B43" s="48"/>
      <c r="C43" s="48"/>
      <c r="D43" s="48"/>
      <c r="E43" s="48"/>
      <c r="F43" s="49"/>
      <c r="G43" s="49"/>
      <c r="H43" s="8">
        <v>917.5981656635139</v>
      </c>
      <c r="I43" s="62">
        <v>38418</v>
      </c>
      <c r="J43" s="13">
        <f t="shared" si="0"/>
        <v>41.868000000000002</v>
      </c>
    </row>
    <row r="44" spans="1:10" x14ac:dyDescent="0.25">
      <c r="A44" s="38" t="s">
        <v>14</v>
      </c>
      <c r="B44" s="39"/>
      <c r="C44" s="39"/>
      <c r="D44" s="39"/>
      <c r="E44" s="39"/>
      <c r="F44" s="40"/>
      <c r="G44" s="40"/>
      <c r="H44" s="5">
        <v>26048.246871118754</v>
      </c>
      <c r="I44" s="62">
        <v>1090588</v>
      </c>
      <c r="J44" s="13">
        <f t="shared" si="0"/>
        <v>41.868000000000002</v>
      </c>
    </row>
    <row r="45" spans="1:10" x14ac:dyDescent="0.25">
      <c r="A45" s="53" t="s">
        <v>15</v>
      </c>
      <c r="B45" s="54"/>
      <c r="C45" s="54"/>
      <c r="D45" s="54"/>
      <c r="E45" s="54"/>
      <c r="F45" s="55"/>
      <c r="G45" s="55"/>
      <c r="H45" s="10">
        <v>2901.5954905894714</v>
      </c>
      <c r="I45" s="62">
        <v>121484</v>
      </c>
      <c r="J45" s="13">
        <f t="shared" si="0"/>
        <v>41.868000000000002</v>
      </c>
    </row>
    <row r="46" spans="1:10" x14ac:dyDescent="0.25">
      <c r="A46" s="32" t="s">
        <v>0</v>
      </c>
      <c r="B46" s="33" t="s">
        <v>47</v>
      </c>
      <c r="C46" s="33"/>
      <c r="D46" s="33"/>
      <c r="E46" s="33"/>
      <c r="F46" s="34"/>
      <c r="G46" s="34"/>
      <c r="H46" s="3">
        <v>2392.5910002866149</v>
      </c>
      <c r="I46" s="12">
        <v>100173</v>
      </c>
      <c r="J46" s="14">
        <f t="shared" si="0"/>
        <v>41.868000000000002</v>
      </c>
    </row>
    <row r="47" spans="1:10" x14ac:dyDescent="0.25">
      <c r="A47" s="32" t="s">
        <v>0</v>
      </c>
      <c r="B47" s="33" t="s">
        <v>48</v>
      </c>
      <c r="C47" s="33"/>
      <c r="D47" s="33"/>
      <c r="E47" s="33"/>
      <c r="F47" s="34"/>
      <c r="G47" s="34"/>
      <c r="H47" s="3">
        <v>124.79698098786662</v>
      </c>
      <c r="I47" s="12">
        <v>5225</v>
      </c>
      <c r="J47" s="14">
        <f t="shared" si="0"/>
        <v>41.868000000000002</v>
      </c>
    </row>
    <row r="48" spans="1:10" x14ac:dyDescent="0.25">
      <c r="A48" s="56" t="s">
        <v>0</v>
      </c>
      <c r="B48" s="57" t="s">
        <v>49</v>
      </c>
      <c r="C48" s="57"/>
      <c r="D48" s="57"/>
      <c r="E48" s="57"/>
      <c r="F48" s="58"/>
      <c r="G48" s="58"/>
      <c r="H48" s="11">
        <v>384.20750931498998</v>
      </c>
      <c r="I48" s="12">
        <v>16086.000000000002</v>
      </c>
      <c r="J48" s="14">
        <f t="shared" si="0"/>
        <v>41.868000000000002</v>
      </c>
    </row>
    <row r="49" spans="1:10" x14ac:dyDescent="0.25">
      <c r="A49" s="53" t="s">
        <v>16</v>
      </c>
      <c r="B49" s="54"/>
      <c r="C49" s="54"/>
      <c r="D49" s="54"/>
      <c r="E49" s="54"/>
      <c r="F49" s="55"/>
      <c r="G49" s="55"/>
      <c r="H49" s="10">
        <v>23016.026559663704</v>
      </c>
      <c r="I49" s="13">
        <v>963635</v>
      </c>
      <c r="J49" s="13">
        <f t="shared" si="0"/>
        <v>41.868000000000002</v>
      </c>
    </row>
    <row r="50" spans="1:10" x14ac:dyDescent="0.25">
      <c r="A50" s="41" t="s">
        <v>0</v>
      </c>
      <c r="B50" s="42" t="s">
        <v>50</v>
      </c>
      <c r="C50" s="42"/>
      <c r="D50" s="42"/>
      <c r="E50" s="42"/>
      <c r="F50" s="43"/>
      <c r="G50" s="43"/>
      <c r="H50" s="6">
        <v>7480.9639820387883</v>
      </c>
      <c r="I50" s="12">
        <v>313213</v>
      </c>
      <c r="J50" s="14">
        <f t="shared" si="0"/>
        <v>41.868000000000002</v>
      </c>
    </row>
    <row r="51" spans="1:10" x14ac:dyDescent="0.25">
      <c r="A51" s="32" t="s">
        <v>0</v>
      </c>
      <c r="B51" s="33" t="s">
        <v>51</v>
      </c>
      <c r="C51" s="33"/>
      <c r="D51" s="33"/>
      <c r="E51" s="33"/>
      <c r="F51" s="34"/>
      <c r="G51" s="34"/>
      <c r="H51" s="3">
        <v>6219.1411101557269</v>
      </c>
      <c r="I51" s="12">
        <v>260382.99999999997</v>
      </c>
      <c r="J51" s="14">
        <f t="shared" si="0"/>
        <v>41.868000000000002</v>
      </c>
    </row>
    <row r="52" spans="1:10" x14ac:dyDescent="0.25">
      <c r="A52" s="50" t="s">
        <v>0</v>
      </c>
      <c r="B52" s="51" t="s">
        <v>52</v>
      </c>
      <c r="C52" s="51"/>
      <c r="D52" s="51"/>
      <c r="E52" s="51"/>
      <c r="F52" s="52"/>
      <c r="G52" s="52"/>
      <c r="H52" s="9">
        <v>9315.9453520588504</v>
      </c>
      <c r="I52" s="12">
        <v>390039.99999999994</v>
      </c>
      <c r="J52" s="14">
        <f t="shared" si="0"/>
        <v>41.868000000000002</v>
      </c>
    </row>
    <row r="53" spans="1:10" x14ac:dyDescent="0.25">
      <c r="A53" s="44" t="s">
        <v>17</v>
      </c>
      <c r="B53" s="45"/>
      <c r="C53" s="45"/>
      <c r="D53" s="45"/>
      <c r="E53" s="45"/>
      <c r="F53" s="46"/>
      <c r="G53" s="46"/>
      <c r="H53" s="7">
        <v>130.62482086557753</v>
      </c>
      <c r="I53" s="62">
        <v>5469</v>
      </c>
      <c r="J53" s="13">
        <f t="shared" si="0"/>
        <v>41.868000000000002</v>
      </c>
    </row>
    <row r="54" spans="1:10" x14ac:dyDescent="0.25">
      <c r="A54" s="69" t="s">
        <v>53</v>
      </c>
      <c r="H54" s="2"/>
      <c r="I54" s="1"/>
    </row>
  </sheetData>
  <pageMargins left="0.7" right="0.7" top="0.78740157499999996" bottom="0.78740157499999996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Korbel</dc:creator>
  <cp:lastModifiedBy>Ing. Jiří Korbel</cp:lastModifiedBy>
  <cp:lastPrinted>2016-03-18T09:00:47Z</cp:lastPrinted>
  <dcterms:created xsi:type="dcterms:W3CDTF">2016-03-18T07:11:13Z</dcterms:created>
  <dcterms:modified xsi:type="dcterms:W3CDTF">2016-03-23T12:45:21Z</dcterms:modified>
</cp:coreProperties>
</file>