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udy33294\Documents\informační služby\PUBLIKACE_vystupy_podklady\ČR V MEZINÁRODNÍM SROVNÁNÍ\ČR v mez. srov. 370002-22_vydání 2023\3 Práce a sociální statistiky_Bára\Bára_hotové\"/>
    </mc:Choice>
  </mc:AlternateContent>
  <bookViews>
    <workbookView xWindow="15" yWindow="-165" windowWidth="10515" windowHeight="12930"/>
  </bookViews>
  <sheets>
    <sheet name="tab" sheetId="2" r:id="rId1"/>
    <sheet name="List1" sheetId="3" r:id="rId2"/>
    <sheet name="List2" sheetId="4" r:id="rId3"/>
  </sheets>
  <calcPr calcId="162913"/>
</workbook>
</file>

<file path=xl/calcChain.xml><?xml version="1.0" encoding="utf-8"?>
<calcChain xmlns="http://schemas.openxmlformats.org/spreadsheetml/2006/main">
  <c r="A9" i="3" l="1"/>
  <c r="A10" i="3"/>
  <c r="A11" i="3"/>
  <c r="A24" i="3"/>
  <c r="A12" i="3"/>
  <c r="A16" i="3"/>
  <c r="A30" i="3"/>
  <c r="A33" i="3"/>
  <c r="A14" i="3"/>
  <c r="A15" i="3"/>
  <c r="A17" i="3"/>
  <c r="A18" i="3"/>
  <c r="A20" i="3"/>
  <c r="A19" i="3"/>
  <c r="A21" i="3"/>
  <c r="A22" i="3"/>
  <c r="A23" i="3"/>
  <c r="A25" i="3"/>
  <c r="A28" i="3"/>
  <c r="A26" i="3"/>
  <c r="A27" i="3"/>
  <c r="A29" i="3"/>
  <c r="A32" i="3"/>
  <c r="A31" i="3"/>
  <c r="A13" i="3"/>
  <c r="A34" i="3"/>
  <c r="A35" i="3"/>
  <c r="A36" i="3"/>
  <c r="A37" i="3"/>
  <c r="A39" i="3"/>
  <c r="A40" i="3"/>
  <c r="A38" i="3"/>
  <c r="A41" i="3"/>
  <c r="A8" i="3"/>
</calcChain>
</file>

<file path=xl/sharedStrings.xml><?xml version="1.0" encoding="utf-8"?>
<sst xmlns="http://schemas.openxmlformats.org/spreadsheetml/2006/main" count="490" uniqueCount="117">
  <si>
    <t>Belgium</t>
  </si>
  <si>
    <t>Bulgaria</t>
  </si>
  <si>
    <t>Denmark</t>
  </si>
  <si>
    <t>Estonia</t>
  </si>
  <si>
    <t>Ireland</t>
  </si>
  <si>
    <t>Greece</t>
  </si>
  <si>
    <t>Spain</t>
  </si>
  <si>
    <t>France</t>
  </si>
  <si>
    <t>Italy</t>
  </si>
  <si>
    <t>Cyprus</t>
  </si>
  <si>
    <t>Latvia</t>
  </si>
  <si>
    <t>Lithuania</t>
  </si>
  <si>
    <t>Hungary</t>
  </si>
  <si>
    <t>Malta</t>
  </si>
  <si>
    <t>Netherlands</t>
  </si>
  <si>
    <t>Austria</t>
  </si>
  <si>
    <t>Poland</t>
  </si>
  <si>
    <t>Portugal</t>
  </si>
  <si>
    <t>Romania</t>
  </si>
  <si>
    <t>Slovenia</t>
  </si>
  <si>
    <t>Slovakia</t>
  </si>
  <si>
    <t>Finland</t>
  </si>
  <si>
    <t>Sweden</t>
  </si>
  <si>
    <t>United Kingdom</t>
  </si>
  <si>
    <t>Croatia</t>
  </si>
  <si>
    <t>Iceland</t>
  </si>
  <si>
    <t>Norway</t>
  </si>
  <si>
    <t>Switzerland</t>
  </si>
  <si>
    <t>Belgie</t>
  </si>
  <si>
    <t>Bulharsko</t>
  </si>
  <si>
    <t>Česká republika</t>
  </si>
  <si>
    <t>Dánsko</t>
  </si>
  <si>
    <t>Estonsko</t>
  </si>
  <si>
    <t>Finsko</t>
  </si>
  <si>
    <t>Francie</t>
  </si>
  <si>
    <t>Irsko</t>
  </si>
  <si>
    <t>Itálie</t>
  </si>
  <si>
    <t>Kypr</t>
  </si>
  <si>
    <t>Litva</t>
  </si>
  <si>
    <t>Lotyšsko</t>
  </si>
  <si>
    <t>Lucembursko</t>
  </si>
  <si>
    <t>Maďarsko</t>
  </si>
  <si>
    <t>Německo</t>
  </si>
  <si>
    <t>Nizozemsko</t>
  </si>
  <si>
    <t>Polsko</t>
  </si>
  <si>
    <t>Rakousko</t>
  </si>
  <si>
    <t>Rumunsko</t>
  </si>
  <si>
    <t>Řecko</t>
  </si>
  <si>
    <t>Slovensko</t>
  </si>
  <si>
    <t>Slovinsko</t>
  </si>
  <si>
    <t>Španělsko</t>
  </si>
  <si>
    <t>Švédsko</t>
  </si>
  <si>
    <t>Chorvatsko</t>
  </si>
  <si>
    <t>Norsko</t>
  </si>
  <si>
    <t>Švýcarsko</t>
  </si>
  <si>
    <t>Země</t>
  </si>
  <si>
    <t>Country</t>
  </si>
  <si>
    <t>%</t>
  </si>
  <si>
    <t>Ostatní země</t>
  </si>
  <si>
    <t>Other countries</t>
  </si>
  <si>
    <t>v tom:</t>
  </si>
  <si>
    <t>incl.:</t>
  </si>
  <si>
    <t xml:space="preserve">Malta </t>
  </si>
  <si>
    <t xml:space="preserve">Portugalsko </t>
  </si>
  <si>
    <t>Germany</t>
  </si>
  <si>
    <t>Luxembourg</t>
  </si>
  <si>
    <t>Turecko</t>
  </si>
  <si>
    <t>Turkey</t>
  </si>
  <si>
    <t>PRÁCE, SOCIÁLNÍ STATISTIKY</t>
  </si>
  <si>
    <t>LABOUR, SOCIAL STATISTICS</t>
  </si>
  <si>
    <t/>
  </si>
  <si>
    <t>Velká Británie</t>
  </si>
  <si>
    <t xml:space="preserve">Island </t>
  </si>
  <si>
    <t>Makedonie</t>
  </si>
  <si>
    <t>Eurozóna 19</t>
  </si>
  <si>
    <t>Euroarea 19</t>
  </si>
  <si>
    <t>Total employment rate - population aged 15 - 24</t>
  </si>
  <si>
    <t>3.16. Celková míra zaměstnanosti - obyvatelstvo ve věku 15 - 24 let</t>
  </si>
  <si>
    <t xml:space="preserve">Belgie </t>
  </si>
  <si>
    <t>Czechia</t>
  </si>
  <si>
    <t>Germany (until 1990 former territory of the FRG)</t>
  </si>
  <si>
    <t xml:space="preserve">Litva </t>
  </si>
  <si>
    <t>Madarsko</t>
  </si>
  <si>
    <t>Portugalsko</t>
  </si>
  <si>
    <t xml:space="preserve">Velká Británie </t>
  </si>
  <si>
    <t>Island</t>
  </si>
  <si>
    <t>Former Yugoslav Republic of Macedonia, the</t>
  </si>
  <si>
    <t>Serbia</t>
  </si>
  <si>
    <t>Srbsko</t>
  </si>
  <si>
    <t>United States</t>
  </si>
  <si>
    <t xml:space="preserve">Spojené státy </t>
  </si>
  <si>
    <t>GEO/TIME</t>
  </si>
  <si>
    <t>2005</t>
  </si>
  <si>
    <t>2009</t>
  </si>
  <si>
    <t>2010</t>
  </si>
  <si>
    <t>2012</t>
  </si>
  <si>
    <t>2013</t>
  </si>
  <si>
    <t>2014</t>
  </si>
  <si>
    <t>2015</t>
  </si>
  <si>
    <t>2016</t>
  </si>
  <si>
    <t>2017</t>
  </si>
  <si>
    <t>European Union (current composition)</t>
  </si>
  <si>
    <t>Euro area (19 countries)</t>
  </si>
  <si>
    <t>:</t>
  </si>
  <si>
    <r>
      <rPr>
        <vertAlign val="superscript"/>
        <sz val="8"/>
        <rFont val="Arial CE"/>
        <charset val="238"/>
      </rPr>
      <t>1)</t>
    </r>
    <r>
      <rPr>
        <sz val="8"/>
        <rFont val="Arial CE"/>
        <family val="2"/>
        <charset val="238"/>
      </rPr>
      <t xml:space="preserve"> Přerušení časové řady</t>
    </r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</si>
  <si>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Break in time series</t>
    </r>
  </si>
  <si>
    <t>1)</t>
  </si>
  <si>
    <t>Severní Makedonie</t>
  </si>
  <si>
    <t>North Macednia</t>
  </si>
  <si>
    <t>Česko</t>
  </si>
  <si>
    <t>EU 27</t>
  </si>
  <si>
    <t>.</t>
  </si>
  <si>
    <r>
      <t xml:space="preserve">Pramen / </t>
    </r>
    <r>
      <rPr>
        <i/>
        <sz val="8"/>
        <rFont val="Arial"/>
        <family val="2"/>
      </rPr>
      <t>Source:</t>
    </r>
    <r>
      <rPr>
        <sz val="8"/>
        <rFont val="Arial"/>
        <family val="2"/>
        <charset val="238"/>
      </rPr>
      <t xml:space="preserve"> Eurostat, 24/10/2022</t>
    </r>
  </si>
  <si>
    <t>2)</t>
  </si>
  <si>
    <r>
      <t>2021</t>
    </r>
    <r>
      <rPr>
        <vertAlign val="superscript"/>
        <sz val="8"/>
        <rFont val="Arial"/>
        <family val="2"/>
        <charset val="238"/>
      </rPr>
      <t>1)</t>
    </r>
  </si>
  <si>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  <charset val="238"/>
      </rPr>
      <t xml:space="preserve"> Odlišná definice</t>
    </r>
  </si>
  <si>
    <r>
      <t xml:space="preserve">2) </t>
    </r>
    <r>
      <rPr>
        <i/>
        <sz val="8"/>
        <rFont val="Arial"/>
        <family val="2"/>
        <charset val="238"/>
      </rPr>
      <t>Definition differs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</si>
</sst>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_ ;\-0.0\ "/>
    <numFmt numFmtId="165" formatCode="0.00_ ;[Red]\-0.00\ "/>
    <numFmt numFmtId="166" formatCode="#,##0.0"/>
  </numFmts>
  <fonts count="23" x14ac:knownFonts="1">
    <font>
      <sz val="10"/>
      <name val="Arial CE"/>
      <charset val="238"/>
    </font>
    <font>
      <sz val="8"/>
      <name val="Arial CE"/>
      <family val="2"/>
      <charset val="238"/>
    </font>
    <font>
      <i/>
      <sz val="10"/>
      <name val="Arial CE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sz val="8"/>
      <name val="Arial CE"/>
      <charset val="238"/>
    </font>
    <font>
      <b/>
      <sz val="8"/>
      <name val="Arial"/>
      <family val="2"/>
      <charset val="238"/>
    </font>
    <font>
      <b/>
      <vertAlign val="superscript"/>
      <sz val="8"/>
      <name val="Arial"/>
      <family val="2"/>
      <charset val="238"/>
    </font>
    <font>
      <i/>
      <vertAlign val="superscript"/>
      <sz val="8"/>
      <name val="Arial"/>
      <family val="2"/>
      <charset val="238"/>
    </font>
    <font>
      <b/>
      <i/>
      <vertAlign val="superscript"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color indexed="10"/>
      <name val="Arial"/>
      <family val="2"/>
      <charset val="238"/>
    </font>
    <font>
      <sz val="10"/>
      <name val="Arial"/>
      <family val="2"/>
      <charset val="238"/>
    </font>
    <font>
      <vertAlign val="superscript"/>
      <sz val="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Fill="1" applyBorder="1"/>
    <xf numFmtId="0" fontId="2" fillId="0" borderId="0" xfId="0" applyFont="1"/>
    <xf numFmtId="0" fontId="3" fillId="0" borderId="0" xfId="0" applyFont="1" applyFill="1" applyBorder="1"/>
    <xf numFmtId="0" fontId="3" fillId="0" borderId="0" xfId="0" applyFont="1"/>
    <xf numFmtId="0" fontId="5" fillId="0" borderId="0" xfId="0" applyFont="1"/>
    <xf numFmtId="0" fontId="6" fillId="0" borderId="0" xfId="0" applyFont="1" applyFill="1" applyBorder="1"/>
    <xf numFmtId="0" fontId="7" fillId="0" borderId="0" xfId="0" applyFont="1"/>
    <xf numFmtId="0" fontId="8" fillId="0" borderId="0" xfId="0" applyFont="1"/>
    <xf numFmtId="0" fontId="9" fillId="0" borderId="0" xfId="0" applyFont="1" applyFill="1" applyAlignment="1">
      <alignment horizontal="left" indent="3"/>
    </xf>
    <xf numFmtId="0" fontId="5" fillId="0" borderId="0" xfId="0" applyFont="1" applyAlignment="1">
      <alignment horizontal="right"/>
    </xf>
    <xf numFmtId="0" fontId="10" fillId="0" borderId="1" xfId="0" applyFont="1" applyFill="1" applyBorder="1" applyAlignment="1">
      <alignment horizontal="left" indent="1"/>
    </xf>
    <xf numFmtId="0" fontId="12" fillId="0" borderId="3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/>
    </xf>
    <xf numFmtId="0" fontId="0" fillId="0" borderId="0" xfId="0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indent="1"/>
    </xf>
    <xf numFmtId="0" fontId="13" fillId="0" borderId="6" xfId="0" applyFont="1" applyBorder="1"/>
    <xf numFmtId="0" fontId="0" fillId="0" borderId="0" xfId="0" applyBorder="1"/>
    <xf numFmtId="0" fontId="11" fillId="0" borderId="6" xfId="0" applyFont="1" applyBorder="1" applyAlignment="1">
      <alignment horizontal="left" indent="1"/>
    </xf>
    <xf numFmtId="0" fontId="11" fillId="0" borderId="7" xfId="0" applyFont="1" applyBorder="1" applyAlignment="1">
      <alignment horizontal="left" indent="1"/>
    </xf>
    <xf numFmtId="0" fontId="6" fillId="0" borderId="0" xfId="0" applyFont="1"/>
    <xf numFmtId="0" fontId="9" fillId="0" borderId="0" xfId="0" applyFont="1" applyAlignment="1">
      <alignment horizontal="right"/>
    </xf>
    <xf numFmtId="164" fontId="3" fillId="0" borderId="8" xfId="0" applyNumberFormat="1" applyFont="1" applyBorder="1" applyAlignment="1">
      <alignment horizontal="right"/>
    </xf>
    <xf numFmtId="164" fontId="3" fillId="0" borderId="6" xfId="0" applyNumberFormat="1" applyFont="1" applyBorder="1" applyAlignment="1">
      <alignment horizontal="right"/>
    </xf>
    <xf numFmtId="164" fontId="15" fillId="2" borderId="6" xfId="0" applyNumberFormat="1" applyFont="1" applyFill="1" applyBorder="1" applyAlignment="1">
      <alignment horizontal="right"/>
    </xf>
    <xf numFmtId="164" fontId="3" fillId="0" borderId="7" xfId="0" applyNumberFormat="1" applyFont="1" applyBorder="1" applyAlignment="1">
      <alignment horizontal="right"/>
    </xf>
    <xf numFmtId="0" fontId="4" fillId="0" borderId="0" xfId="0" applyFont="1" applyBorder="1"/>
    <xf numFmtId="0" fontId="4" fillId="0" borderId="0" xfId="0" applyFont="1" applyAlignment="1"/>
    <xf numFmtId="164" fontId="3" fillId="0" borderId="6" xfId="0" applyNumberFormat="1" applyFont="1" applyBorder="1" applyAlignment="1">
      <alignment horizontal="right" vertical="center"/>
    </xf>
    <xf numFmtId="0" fontId="4" fillId="0" borderId="0" xfId="0" applyFont="1" applyBorder="1" applyAlignment="1"/>
    <xf numFmtId="0" fontId="16" fillId="0" borderId="0" xfId="0" applyFont="1" applyBorder="1" applyAlignment="1"/>
    <xf numFmtId="0" fontId="16" fillId="0" borderId="0" xfId="0" applyFont="1" applyFill="1" applyBorder="1" applyAlignment="1"/>
    <xf numFmtId="0" fontId="18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13" fillId="0" borderId="8" xfId="0" applyFont="1" applyBorder="1"/>
    <xf numFmtId="0" fontId="15" fillId="0" borderId="1" xfId="0" applyFont="1" applyFill="1" applyBorder="1" applyAlignment="1">
      <alignment horizontal="left" vertical="center" indent="1"/>
    </xf>
    <xf numFmtId="0" fontId="13" fillId="2" borderId="6" xfId="0" applyFont="1" applyFill="1" applyBorder="1" applyAlignment="1">
      <alignment horizontal="left" indent="1"/>
    </xf>
    <xf numFmtId="0" fontId="14" fillId="0" borderId="1" xfId="0" applyFont="1" applyBorder="1" applyAlignment="1">
      <alignment horizontal="left" indent="1"/>
    </xf>
    <xf numFmtId="0" fontId="1" fillId="0" borderId="1" xfId="0" applyFont="1" applyBorder="1" applyAlignment="1">
      <alignment horizontal="left" indent="1"/>
    </xf>
    <xf numFmtId="0" fontId="15" fillId="0" borderId="1" xfId="0" applyFont="1" applyFill="1" applyBorder="1" applyAlignment="1">
      <alignment horizontal="left"/>
    </xf>
    <xf numFmtId="164" fontId="15" fillId="0" borderId="6" xfId="0" applyNumberFormat="1" applyFont="1" applyBorder="1" applyAlignment="1">
      <alignment horizontal="right"/>
    </xf>
    <xf numFmtId="3" fontId="3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3" fillId="0" borderId="0" xfId="0" applyFont="1" applyFill="1" applyBorder="1" applyAlignment="1"/>
    <xf numFmtId="0" fontId="2" fillId="0" borderId="0" xfId="0" applyFont="1" applyBorder="1"/>
    <xf numFmtId="0" fontId="20" fillId="0" borderId="0" xfId="0" applyFont="1" applyFill="1" applyBorder="1"/>
    <xf numFmtId="0" fontId="20" fillId="0" borderId="0" xfId="0" applyFont="1" applyFill="1" applyBorder="1" applyAlignment="1"/>
    <xf numFmtId="0" fontId="17" fillId="0" borderId="0" xfId="0" applyFont="1"/>
    <xf numFmtId="0" fontId="19" fillId="0" borderId="6" xfId="0" applyFont="1" applyBorder="1" applyAlignment="1">
      <alignment horizontal="left" indent="1"/>
    </xf>
    <xf numFmtId="164" fontId="3" fillId="0" borderId="12" xfId="0" applyNumberFormat="1" applyFont="1" applyBorder="1" applyAlignment="1">
      <alignment horizontal="right"/>
    </xf>
    <xf numFmtId="164" fontId="3" fillId="0" borderId="0" xfId="0" applyNumberFormat="1" applyFont="1" applyBorder="1" applyAlignment="1">
      <alignment horizontal="right"/>
    </xf>
    <xf numFmtId="164" fontId="15" fillId="2" borderId="0" xfId="0" applyNumberFormat="1" applyFont="1" applyFill="1" applyBorder="1" applyAlignment="1">
      <alignment horizontal="right"/>
    </xf>
    <xf numFmtId="164" fontId="15" fillId="0" borderId="0" xfId="0" applyNumberFormat="1" applyFont="1" applyBorder="1" applyAlignment="1">
      <alignment horizontal="right"/>
    </xf>
    <xf numFmtId="164" fontId="3" fillId="0" borderId="0" xfId="0" applyNumberFormat="1" applyFont="1" applyBorder="1" applyAlignment="1">
      <alignment horizontal="right" vertical="center"/>
    </xf>
    <xf numFmtId="0" fontId="19" fillId="0" borderId="6" xfId="0" applyFont="1" applyBorder="1"/>
    <xf numFmtId="0" fontId="7" fillId="0" borderId="0" xfId="0" applyNumberFormat="1" applyFont="1" applyFill="1" applyBorder="1" applyAlignment="1"/>
    <xf numFmtId="164" fontId="3" fillId="0" borderId="8" xfId="0" applyNumberFormat="1" applyFont="1" applyFill="1" applyBorder="1" applyAlignment="1">
      <alignment horizontal="right"/>
    </xf>
    <xf numFmtId="164" fontId="3" fillId="0" borderId="6" xfId="0" applyNumberFormat="1" applyFont="1" applyFill="1" applyBorder="1" applyAlignment="1">
      <alignment horizontal="right"/>
    </xf>
    <xf numFmtId="0" fontId="7" fillId="3" borderId="15" xfId="0" applyNumberFormat="1" applyFont="1" applyFill="1" applyBorder="1" applyAlignment="1"/>
    <xf numFmtId="0" fontId="7" fillId="3" borderId="16" xfId="0" applyNumberFormat="1" applyFont="1" applyFill="1" applyBorder="1" applyAlignment="1"/>
    <xf numFmtId="0" fontId="21" fillId="3" borderId="15" xfId="0" applyNumberFormat="1" applyFont="1" applyFill="1" applyBorder="1" applyAlignment="1"/>
    <xf numFmtId="166" fontId="21" fillId="0" borderId="15" xfId="0" applyNumberFormat="1" applyFont="1" applyFill="1" applyBorder="1" applyAlignment="1"/>
    <xf numFmtId="0" fontId="21" fillId="0" borderId="15" xfId="0" applyNumberFormat="1" applyFont="1" applyFill="1" applyBorder="1" applyAlignment="1"/>
    <xf numFmtId="0" fontId="14" fillId="0" borderId="0" xfId="0" applyFont="1" applyFill="1" applyBorder="1" applyAlignment="1">
      <alignment horizontal="left"/>
    </xf>
    <xf numFmtId="164" fontId="3" fillId="0" borderId="6" xfId="0" applyNumberFormat="1" applyFont="1" applyBorder="1" applyAlignment="1"/>
    <xf numFmtId="164" fontId="3" fillId="0" borderId="6" xfId="0" applyNumberFormat="1" applyFont="1" applyBorder="1" applyAlignment="1">
      <alignment vertical="center"/>
    </xf>
    <xf numFmtId="165" fontId="1" fillId="0" borderId="1" xfId="0" applyNumberFormat="1" applyFont="1" applyFill="1" applyBorder="1" applyAlignment="1">
      <alignment horizontal="left" indent="1"/>
    </xf>
    <xf numFmtId="0" fontId="10" fillId="0" borderId="2" xfId="0" applyFont="1" applyFill="1" applyBorder="1" applyAlignment="1">
      <alignment horizontal="left" indent="1"/>
    </xf>
    <xf numFmtId="0" fontId="11" fillId="0" borderId="1" xfId="0" applyFont="1" applyBorder="1" applyAlignment="1">
      <alignment horizontal="left" indent="1"/>
    </xf>
    <xf numFmtId="164" fontId="3" fillId="0" borderId="7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164" fontId="4" fillId="0" borderId="9" xfId="0" applyNumberFormat="1" applyFont="1" applyBorder="1" applyAlignment="1">
      <alignment horizontal="left"/>
    </xf>
    <xf numFmtId="164" fontId="4" fillId="0" borderId="10" xfId="0" applyNumberFormat="1" applyFont="1" applyBorder="1" applyAlignment="1">
      <alignment horizontal="left"/>
    </xf>
    <xf numFmtId="164" fontId="16" fillId="2" borderId="10" xfId="0" applyNumberFormat="1" applyFont="1" applyFill="1" applyBorder="1" applyAlignment="1">
      <alignment horizontal="left"/>
    </xf>
    <xf numFmtId="164" fontId="16" fillId="0" borderId="10" xfId="0" applyNumberFormat="1" applyFont="1" applyBorder="1" applyAlignment="1">
      <alignment horizontal="left"/>
    </xf>
    <xf numFmtId="164" fontId="3" fillId="0" borderId="10" xfId="0" applyNumberFormat="1" applyFont="1" applyBorder="1" applyAlignment="1">
      <alignment horizontal="left"/>
    </xf>
    <xf numFmtId="164" fontId="4" fillId="0" borderId="11" xfId="0" applyNumberFormat="1" applyFont="1" applyBorder="1" applyAlignment="1">
      <alignment horizontal="left"/>
    </xf>
    <xf numFmtId="164" fontId="4" fillId="0" borderId="12" xfId="0" applyNumberFormat="1" applyFont="1" applyBorder="1" applyAlignment="1">
      <alignment horizontal="left"/>
    </xf>
    <xf numFmtId="164" fontId="4" fillId="0" borderId="0" xfId="0" applyNumberFormat="1" applyFont="1" applyBorder="1" applyAlignment="1">
      <alignment horizontal="left"/>
    </xf>
    <xf numFmtId="164" fontId="16" fillId="2" borderId="0" xfId="0" applyNumberFormat="1" applyFont="1" applyFill="1" applyBorder="1" applyAlignment="1">
      <alignment horizontal="left"/>
    </xf>
    <xf numFmtId="164" fontId="4" fillId="0" borderId="10" xfId="0" applyNumberFormat="1" applyFont="1" applyBorder="1" applyAlignment="1">
      <alignment horizontal="left" vertical="center"/>
    </xf>
    <xf numFmtId="164" fontId="16" fillId="0" borderId="0" xfId="0" applyNumberFormat="1" applyFont="1" applyBorder="1" applyAlignment="1">
      <alignment horizontal="left"/>
    </xf>
    <xf numFmtId="164" fontId="3" fillId="0" borderId="10" xfId="0" applyNumberFormat="1" applyFont="1" applyBorder="1" applyAlignment="1">
      <alignment horizontal="left" vertical="center"/>
    </xf>
    <xf numFmtId="164" fontId="4" fillId="0" borderId="13" xfId="0" applyNumberFormat="1" applyFont="1" applyBorder="1" applyAlignment="1">
      <alignment horizontal="left"/>
    </xf>
    <xf numFmtId="164" fontId="3" fillId="0" borderId="6" xfId="0" applyNumberFormat="1" applyFont="1" applyBorder="1" applyAlignment="1">
      <alignment horizontal="center"/>
    </xf>
    <xf numFmtId="164" fontId="3" fillId="0" borderId="13" xfId="0" applyNumberFormat="1" applyFont="1" applyBorder="1" applyAlignment="1">
      <alignment horizontal="center"/>
    </xf>
    <xf numFmtId="0" fontId="3" fillId="0" borderId="0" xfId="0" applyFont="1" applyBorder="1" applyAlignment="1"/>
    <xf numFmtId="0" fontId="17" fillId="0" borderId="0" xfId="0" applyFont="1" applyAlignment="1"/>
    <xf numFmtId="0" fontId="10" fillId="2" borderId="1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 wrapText="1" indent="1"/>
    </xf>
    <xf numFmtId="164" fontId="4" fillId="0" borderId="12" xfId="0" applyNumberFormat="1" applyFont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164" fontId="4" fillId="0" borderId="10" xfId="0" applyNumberFormat="1" applyFont="1" applyBorder="1" applyAlignment="1">
      <alignment horizontal="right"/>
    </xf>
    <xf numFmtId="164" fontId="16" fillId="2" borderId="10" xfId="0" applyNumberFormat="1" applyFont="1" applyFill="1" applyBorder="1" applyAlignment="1">
      <alignment horizontal="right"/>
    </xf>
    <xf numFmtId="164" fontId="16" fillId="0" borderId="10" xfId="0" applyNumberFormat="1" applyFont="1" applyBorder="1" applyAlignment="1">
      <alignment horizontal="right"/>
    </xf>
    <xf numFmtId="164" fontId="3" fillId="0" borderId="10" xfId="0" applyNumberFormat="1" applyFont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3"/>
  <sheetViews>
    <sheetView tabSelected="1" zoomScaleNormal="100" workbookViewId="0"/>
  </sheetViews>
  <sheetFormatPr defaultRowHeight="12.75" x14ac:dyDescent="0.2"/>
  <cols>
    <col min="1" max="1" width="16.42578125" style="1" customWidth="1"/>
    <col min="2" max="2" width="1.42578125" style="35" customWidth="1"/>
    <col min="3" max="3" width="4.140625" customWidth="1"/>
    <col min="4" max="4" width="1.42578125" style="28" customWidth="1"/>
    <col min="5" max="5" width="4.140625" customWidth="1"/>
    <col min="6" max="6" width="1.42578125" style="28" customWidth="1"/>
    <col min="7" max="7" width="4.140625" customWidth="1"/>
    <col min="8" max="8" width="1.42578125" customWidth="1"/>
    <col min="9" max="9" width="4.140625" customWidth="1"/>
    <col min="10" max="10" width="1.42578125" style="31" customWidth="1"/>
    <col min="11" max="11" width="4.140625" customWidth="1"/>
    <col min="12" max="12" width="1.42578125" style="28" customWidth="1"/>
    <col min="13" max="13" width="4.140625" customWidth="1"/>
    <col min="14" max="14" width="1.42578125" style="28" customWidth="1"/>
    <col min="15" max="15" width="4.140625" customWidth="1"/>
    <col min="16" max="16" width="1.42578125" style="28" customWidth="1"/>
    <col min="17" max="17" width="4.140625" customWidth="1"/>
    <col min="18" max="18" width="1.42578125" style="28" customWidth="1"/>
    <col min="19" max="19" width="4.140625" style="2" customWidth="1"/>
    <col min="20" max="20" width="16.5703125" customWidth="1"/>
  </cols>
  <sheetData>
    <row r="1" spans="1:20" x14ac:dyDescent="0.2">
      <c r="A1" s="22" t="s">
        <v>68</v>
      </c>
      <c r="B1" s="32"/>
      <c r="T1" s="23" t="s">
        <v>69</v>
      </c>
    </row>
    <row r="4" spans="1:20" s="7" customFormat="1" x14ac:dyDescent="0.2">
      <c r="A4" s="6" t="s">
        <v>77</v>
      </c>
      <c r="B4" s="33"/>
      <c r="D4" s="28"/>
      <c r="F4" s="28"/>
      <c r="J4" s="31"/>
      <c r="L4" s="28"/>
      <c r="N4" s="28"/>
      <c r="P4" s="28"/>
      <c r="R4" s="28"/>
      <c r="S4" s="8"/>
    </row>
    <row r="5" spans="1:20" s="7" customFormat="1" x14ac:dyDescent="0.2">
      <c r="A5" s="9" t="s">
        <v>76</v>
      </c>
      <c r="B5" s="34"/>
      <c r="D5" s="28"/>
      <c r="F5" s="28"/>
      <c r="J5" s="31"/>
      <c r="L5" s="28"/>
      <c r="N5" s="28"/>
      <c r="P5" s="28"/>
      <c r="R5" s="28"/>
      <c r="S5" s="8"/>
    </row>
    <row r="6" spans="1:20" s="7" customFormat="1" x14ac:dyDescent="0.2">
      <c r="A6" s="9"/>
      <c r="B6" s="34"/>
      <c r="D6" s="28"/>
      <c r="F6" s="28"/>
      <c r="J6" s="31"/>
      <c r="L6" s="28"/>
      <c r="N6" s="28"/>
      <c r="P6" s="28"/>
      <c r="R6" s="28"/>
      <c r="T6" s="8"/>
    </row>
    <row r="7" spans="1:20" s="4" customFormat="1" ht="12.75" customHeight="1" x14ac:dyDescent="0.2">
      <c r="A7" s="3" t="s">
        <v>112</v>
      </c>
      <c r="B7" s="35"/>
      <c r="D7" s="28"/>
      <c r="F7" s="28"/>
      <c r="J7" s="31"/>
      <c r="L7" s="28"/>
      <c r="N7" s="28"/>
      <c r="P7" s="28"/>
      <c r="R7" s="28"/>
      <c r="T7" s="5"/>
    </row>
    <row r="8" spans="1:20" x14ac:dyDescent="0.2">
      <c r="S8"/>
      <c r="T8" s="10" t="s">
        <v>57</v>
      </c>
    </row>
    <row r="9" spans="1:20" ht="24.75" customHeight="1" x14ac:dyDescent="0.2">
      <c r="A9" s="15" t="s">
        <v>55</v>
      </c>
      <c r="B9" s="89">
        <v>2010</v>
      </c>
      <c r="C9" s="90"/>
      <c r="D9" s="89">
        <v>2014</v>
      </c>
      <c r="E9" s="90"/>
      <c r="F9" s="89">
        <v>2015</v>
      </c>
      <c r="G9" s="90"/>
      <c r="H9" s="89">
        <v>2016</v>
      </c>
      <c r="I9" s="90"/>
      <c r="J9" s="89">
        <v>2017</v>
      </c>
      <c r="K9" s="90"/>
      <c r="L9" s="89">
        <v>2018</v>
      </c>
      <c r="M9" s="90"/>
      <c r="N9" s="89">
        <v>2019</v>
      </c>
      <c r="O9" s="90"/>
      <c r="P9" s="89">
        <v>2020</v>
      </c>
      <c r="Q9" s="90"/>
      <c r="R9" s="89" t="s">
        <v>114</v>
      </c>
      <c r="S9" s="90"/>
      <c r="T9" s="16" t="s">
        <v>56</v>
      </c>
    </row>
    <row r="10" spans="1:20" x14ac:dyDescent="0.2">
      <c r="A10" s="12" t="s">
        <v>110</v>
      </c>
      <c r="B10" s="92" t="s">
        <v>70</v>
      </c>
      <c r="C10" s="24">
        <v>31.7</v>
      </c>
      <c r="D10" s="78" t="s">
        <v>70</v>
      </c>
      <c r="E10" s="24">
        <v>29.9</v>
      </c>
      <c r="F10" s="78" t="s">
        <v>70</v>
      </c>
      <c r="G10" s="24">
        <v>30.3</v>
      </c>
      <c r="H10" s="78" t="s">
        <v>70</v>
      </c>
      <c r="I10" s="24">
        <v>31</v>
      </c>
      <c r="J10" s="72" t="s">
        <v>70</v>
      </c>
      <c r="K10" s="24">
        <v>32</v>
      </c>
      <c r="L10" s="78" t="s">
        <v>70</v>
      </c>
      <c r="M10" s="24">
        <v>32.799999999999997</v>
      </c>
      <c r="N10" s="78" t="s">
        <v>70</v>
      </c>
      <c r="O10" s="24">
        <v>33.4</v>
      </c>
      <c r="P10" s="78" t="s">
        <v>70</v>
      </c>
      <c r="Q10" s="50">
        <v>31.4</v>
      </c>
      <c r="R10" s="72"/>
      <c r="S10" s="57">
        <v>32.700000000000003</v>
      </c>
      <c r="T10" s="36" t="s">
        <v>110</v>
      </c>
    </row>
    <row r="11" spans="1:20" x14ac:dyDescent="0.2">
      <c r="A11" s="37" t="s">
        <v>74</v>
      </c>
      <c r="B11" s="93" t="s">
        <v>70</v>
      </c>
      <c r="C11" s="25">
        <v>33.299999999999997</v>
      </c>
      <c r="D11" s="79" t="s">
        <v>70</v>
      </c>
      <c r="E11" s="25">
        <v>30.6</v>
      </c>
      <c r="F11" s="79" t="s">
        <v>70</v>
      </c>
      <c r="G11" s="25">
        <v>30.9</v>
      </c>
      <c r="H11" s="79" t="s">
        <v>70</v>
      </c>
      <c r="I11" s="25">
        <v>31.4</v>
      </c>
      <c r="J11" s="73" t="s">
        <v>70</v>
      </c>
      <c r="K11" s="25">
        <v>32.299999999999997</v>
      </c>
      <c r="L11" s="79" t="s">
        <v>70</v>
      </c>
      <c r="M11" s="25">
        <v>33.200000000000003</v>
      </c>
      <c r="N11" s="79" t="s">
        <v>70</v>
      </c>
      <c r="O11" s="25">
        <v>33.799999999999997</v>
      </c>
      <c r="P11" s="79" t="s">
        <v>70</v>
      </c>
      <c r="Q11" s="51">
        <v>32</v>
      </c>
      <c r="R11" s="73"/>
      <c r="S11" s="58">
        <v>33.9</v>
      </c>
      <c r="T11" s="49" t="s">
        <v>75</v>
      </c>
    </row>
    <row r="12" spans="1:20" x14ac:dyDescent="0.2">
      <c r="A12" s="13" t="s">
        <v>60</v>
      </c>
      <c r="B12" s="94"/>
      <c r="C12" s="25"/>
      <c r="D12" s="79"/>
      <c r="E12" s="25"/>
      <c r="F12" s="79"/>
      <c r="G12" s="25"/>
      <c r="H12" s="79"/>
      <c r="I12" s="25"/>
      <c r="J12" s="73"/>
      <c r="K12" s="25"/>
      <c r="L12" s="79"/>
      <c r="M12" s="25"/>
      <c r="N12" s="79"/>
      <c r="O12" s="25"/>
      <c r="P12" s="79"/>
      <c r="Q12" s="51"/>
      <c r="R12" s="73"/>
      <c r="S12" s="25"/>
      <c r="T12" s="18" t="s">
        <v>61</v>
      </c>
    </row>
    <row r="13" spans="1:20" x14ac:dyDescent="0.2">
      <c r="A13" s="11" t="s">
        <v>28</v>
      </c>
      <c r="B13" s="94" t="s">
        <v>70</v>
      </c>
      <c r="C13" s="25">
        <v>25.2</v>
      </c>
      <c r="D13" s="73" t="s">
        <v>70</v>
      </c>
      <c r="E13" s="25">
        <v>23.2</v>
      </c>
      <c r="F13" s="73" t="s">
        <v>70</v>
      </c>
      <c r="G13" s="25">
        <v>23.4</v>
      </c>
      <c r="H13" s="79" t="s">
        <v>70</v>
      </c>
      <c r="I13" s="25">
        <v>22.7</v>
      </c>
      <c r="J13" s="94" t="s">
        <v>106</v>
      </c>
      <c r="K13" s="25">
        <v>22.7</v>
      </c>
      <c r="L13" s="73" t="s">
        <v>70</v>
      </c>
      <c r="M13" s="25">
        <v>25</v>
      </c>
      <c r="N13" s="79" t="s">
        <v>70</v>
      </c>
      <c r="O13" s="25">
        <v>26.6</v>
      </c>
      <c r="P13" s="79" t="s">
        <v>70</v>
      </c>
      <c r="Q13" s="51">
        <v>24.1</v>
      </c>
      <c r="R13" s="73"/>
      <c r="S13" s="58">
        <v>24.7</v>
      </c>
      <c r="T13" s="20" t="s">
        <v>0</v>
      </c>
    </row>
    <row r="14" spans="1:20" x14ac:dyDescent="0.2">
      <c r="A14" s="11" t="s">
        <v>29</v>
      </c>
      <c r="B14" s="94" t="s">
        <v>106</v>
      </c>
      <c r="C14" s="25">
        <v>24.3</v>
      </c>
      <c r="D14" s="73" t="s">
        <v>70</v>
      </c>
      <c r="E14" s="25">
        <v>20.7</v>
      </c>
      <c r="F14" s="73" t="s">
        <v>70</v>
      </c>
      <c r="G14" s="25">
        <v>20.3</v>
      </c>
      <c r="H14" s="79" t="s">
        <v>70</v>
      </c>
      <c r="I14" s="25">
        <v>19.8</v>
      </c>
      <c r="J14" s="73" t="s">
        <v>70</v>
      </c>
      <c r="K14" s="25">
        <v>22.9</v>
      </c>
      <c r="L14" s="73" t="s">
        <v>70</v>
      </c>
      <c r="M14" s="25">
        <v>20.7</v>
      </c>
      <c r="N14" s="79" t="s">
        <v>70</v>
      </c>
      <c r="O14" s="25">
        <v>21.8</v>
      </c>
      <c r="P14" s="79" t="s">
        <v>70</v>
      </c>
      <c r="Q14" s="51">
        <v>18.8</v>
      </c>
      <c r="R14" s="73"/>
      <c r="S14" s="58">
        <v>16.8</v>
      </c>
      <c r="T14" s="20" t="s">
        <v>1</v>
      </c>
    </row>
    <row r="15" spans="1:20" x14ac:dyDescent="0.2">
      <c r="A15" s="17" t="s">
        <v>109</v>
      </c>
      <c r="B15" s="95" t="s">
        <v>70</v>
      </c>
      <c r="C15" s="26">
        <v>25.2</v>
      </c>
      <c r="D15" s="74" t="s">
        <v>70</v>
      </c>
      <c r="E15" s="26">
        <v>27.1</v>
      </c>
      <c r="F15" s="74" t="s">
        <v>70</v>
      </c>
      <c r="G15" s="26">
        <v>28.4</v>
      </c>
      <c r="H15" s="80" t="s">
        <v>70</v>
      </c>
      <c r="I15" s="26">
        <v>28.6</v>
      </c>
      <c r="J15" s="74" t="s">
        <v>70</v>
      </c>
      <c r="K15" s="26">
        <v>29.1</v>
      </c>
      <c r="L15" s="74" t="s">
        <v>70</v>
      </c>
      <c r="M15" s="26">
        <v>28.4</v>
      </c>
      <c r="N15" s="80" t="s">
        <v>70</v>
      </c>
      <c r="O15" s="26">
        <v>28</v>
      </c>
      <c r="P15" s="80" t="s">
        <v>70</v>
      </c>
      <c r="Q15" s="52">
        <v>25.1</v>
      </c>
      <c r="R15" s="74"/>
      <c r="S15" s="26">
        <v>24.8</v>
      </c>
      <c r="T15" s="38" t="s">
        <v>79</v>
      </c>
    </row>
    <row r="16" spans="1:20" x14ac:dyDescent="0.2">
      <c r="A16" s="11" t="s">
        <v>31</v>
      </c>
      <c r="B16" s="94" t="s">
        <v>70</v>
      </c>
      <c r="C16" s="25">
        <v>54</v>
      </c>
      <c r="D16" s="73" t="s">
        <v>70</v>
      </c>
      <c r="E16" s="25">
        <v>50</v>
      </c>
      <c r="F16" s="73" t="s">
        <v>70</v>
      </c>
      <c r="G16" s="25">
        <v>51.3</v>
      </c>
      <c r="H16" s="93" t="s">
        <v>106</v>
      </c>
      <c r="I16" s="25">
        <v>52.3</v>
      </c>
      <c r="J16" s="94" t="s">
        <v>106</v>
      </c>
      <c r="K16" s="25">
        <v>52.9</v>
      </c>
      <c r="L16" s="73" t="s">
        <v>70</v>
      </c>
      <c r="M16" s="25">
        <v>53.7</v>
      </c>
      <c r="N16" s="79" t="s">
        <v>70</v>
      </c>
      <c r="O16" s="25">
        <v>55</v>
      </c>
      <c r="P16" s="79" t="s">
        <v>70</v>
      </c>
      <c r="Q16" s="51">
        <v>53.2</v>
      </c>
      <c r="R16" s="73"/>
      <c r="S16" s="25">
        <v>53.9</v>
      </c>
      <c r="T16" s="20" t="s">
        <v>2</v>
      </c>
    </row>
    <row r="17" spans="1:20" x14ac:dyDescent="0.2">
      <c r="A17" s="39" t="s">
        <v>32</v>
      </c>
      <c r="B17" s="94" t="s">
        <v>70</v>
      </c>
      <c r="C17" s="25">
        <v>25.3</v>
      </c>
      <c r="D17" s="73" t="s">
        <v>70</v>
      </c>
      <c r="E17" s="25">
        <v>33.299999999999997</v>
      </c>
      <c r="F17" s="73" t="s">
        <v>70</v>
      </c>
      <c r="G17" s="25">
        <v>35</v>
      </c>
      <c r="H17" s="79" t="s">
        <v>70</v>
      </c>
      <c r="I17" s="25">
        <v>36.4</v>
      </c>
      <c r="J17" s="73" t="s">
        <v>70</v>
      </c>
      <c r="K17" s="25">
        <v>38.6</v>
      </c>
      <c r="L17" s="73" t="s">
        <v>70</v>
      </c>
      <c r="M17" s="25">
        <v>40.6</v>
      </c>
      <c r="N17" s="79" t="s">
        <v>70</v>
      </c>
      <c r="O17" s="25">
        <v>38.4</v>
      </c>
      <c r="P17" s="79" t="s">
        <v>70</v>
      </c>
      <c r="Q17" s="51">
        <v>34.200000000000003</v>
      </c>
      <c r="R17" s="73"/>
      <c r="S17" s="25">
        <v>33.5</v>
      </c>
      <c r="T17" s="20" t="s">
        <v>3</v>
      </c>
    </row>
    <row r="18" spans="1:20" x14ac:dyDescent="0.2">
      <c r="A18" s="11" t="s">
        <v>33</v>
      </c>
      <c r="B18" s="94" t="s">
        <v>70</v>
      </c>
      <c r="C18" s="25">
        <v>38.799999999999997</v>
      </c>
      <c r="D18" s="73" t="s">
        <v>70</v>
      </c>
      <c r="E18" s="25">
        <v>41.4</v>
      </c>
      <c r="F18" s="73" t="s">
        <v>70</v>
      </c>
      <c r="G18" s="25">
        <v>40.5</v>
      </c>
      <c r="H18" s="79" t="s">
        <v>70</v>
      </c>
      <c r="I18" s="25">
        <v>41.7</v>
      </c>
      <c r="J18" s="73" t="s">
        <v>70</v>
      </c>
      <c r="K18" s="25">
        <v>42.5</v>
      </c>
      <c r="L18" s="73" t="s">
        <v>70</v>
      </c>
      <c r="M18" s="25">
        <v>44</v>
      </c>
      <c r="N18" s="79" t="s">
        <v>70</v>
      </c>
      <c r="O18" s="25">
        <v>44.6</v>
      </c>
      <c r="P18" s="79" t="s">
        <v>70</v>
      </c>
      <c r="Q18" s="51">
        <v>41.1</v>
      </c>
      <c r="R18" s="73"/>
      <c r="S18" s="25">
        <v>43.8</v>
      </c>
      <c r="T18" s="20" t="s">
        <v>21</v>
      </c>
    </row>
    <row r="19" spans="1:20" x14ac:dyDescent="0.2">
      <c r="A19" s="11" t="s">
        <v>34</v>
      </c>
      <c r="B19" s="94" t="s">
        <v>70</v>
      </c>
      <c r="C19" s="25">
        <v>30.1</v>
      </c>
      <c r="D19" s="94" t="s">
        <v>106</v>
      </c>
      <c r="E19" s="25">
        <v>27.6</v>
      </c>
      <c r="F19" s="73" t="s">
        <v>70</v>
      </c>
      <c r="G19" s="25">
        <v>28</v>
      </c>
      <c r="H19" s="79" t="s">
        <v>70</v>
      </c>
      <c r="I19" s="25">
        <v>28</v>
      </c>
      <c r="J19" s="73" t="s">
        <v>70</v>
      </c>
      <c r="K19" s="25">
        <v>28.7</v>
      </c>
      <c r="L19" s="73" t="s">
        <v>70</v>
      </c>
      <c r="M19" s="25">
        <v>29.7</v>
      </c>
      <c r="N19" s="79" t="s">
        <v>70</v>
      </c>
      <c r="O19" s="25">
        <v>29.6</v>
      </c>
      <c r="P19" s="79" t="s">
        <v>70</v>
      </c>
      <c r="Q19" s="51">
        <v>28.5</v>
      </c>
      <c r="R19" s="94" t="s">
        <v>113</v>
      </c>
      <c r="S19" s="58">
        <v>32.200000000000003</v>
      </c>
      <c r="T19" s="20" t="s">
        <v>7</v>
      </c>
    </row>
    <row r="20" spans="1:20" x14ac:dyDescent="0.2">
      <c r="A20" s="40" t="s">
        <v>52</v>
      </c>
      <c r="B20" s="94" t="s">
        <v>70</v>
      </c>
      <c r="C20" s="25">
        <v>24.2</v>
      </c>
      <c r="D20" s="73" t="s">
        <v>70</v>
      </c>
      <c r="E20" s="25">
        <v>18.3</v>
      </c>
      <c r="F20" s="73" t="s">
        <v>70</v>
      </c>
      <c r="G20" s="25">
        <v>19.100000000000001</v>
      </c>
      <c r="H20" s="79" t="s">
        <v>70</v>
      </c>
      <c r="I20" s="25">
        <v>25.6</v>
      </c>
      <c r="J20" s="73" t="s">
        <v>70</v>
      </c>
      <c r="K20" s="25">
        <v>25.9</v>
      </c>
      <c r="L20" s="73" t="s">
        <v>70</v>
      </c>
      <c r="M20" s="25">
        <v>25.6</v>
      </c>
      <c r="N20" s="79" t="s">
        <v>70</v>
      </c>
      <c r="O20" s="25">
        <v>27.7</v>
      </c>
      <c r="P20" s="79" t="s">
        <v>70</v>
      </c>
      <c r="Q20" s="51">
        <v>25.6</v>
      </c>
      <c r="R20" s="73"/>
      <c r="S20" s="58">
        <v>25.7</v>
      </c>
      <c r="T20" s="20" t="s">
        <v>24</v>
      </c>
    </row>
    <row r="21" spans="1:20" x14ac:dyDescent="0.2">
      <c r="A21" s="11" t="s">
        <v>35</v>
      </c>
      <c r="B21" s="94" t="s">
        <v>70</v>
      </c>
      <c r="C21" s="25">
        <v>38.700000000000003</v>
      </c>
      <c r="D21" s="73" t="s">
        <v>70</v>
      </c>
      <c r="E21" s="25">
        <v>36.799999999999997</v>
      </c>
      <c r="F21" s="73" t="s">
        <v>70</v>
      </c>
      <c r="G21" s="25">
        <v>37.799999999999997</v>
      </c>
      <c r="H21" s="73" t="s">
        <v>70</v>
      </c>
      <c r="I21" s="25">
        <v>42</v>
      </c>
      <c r="J21" s="94" t="s">
        <v>106</v>
      </c>
      <c r="K21" s="25">
        <v>40</v>
      </c>
      <c r="L21" s="73" t="s">
        <v>70</v>
      </c>
      <c r="M21" s="25">
        <v>40.299999999999997</v>
      </c>
      <c r="N21" s="79" t="s">
        <v>70</v>
      </c>
      <c r="O21" s="25">
        <v>41.2</v>
      </c>
      <c r="P21" s="79" t="s">
        <v>70</v>
      </c>
      <c r="Q21" s="51">
        <v>37</v>
      </c>
      <c r="R21" s="73"/>
      <c r="S21" s="25">
        <v>42.9</v>
      </c>
      <c r="T21" s="20" t="s">
        <v>4</v>
      </c>
    </row>
    <row r="22" spans="1:20" x14ac:dyDescent="0.2">
      <c r="A22" s="11" t="s">
        <v>36</v>
      </c>
      <c r="B22" s="94" t="s">
        <v>70</v>
      </c>
      <c r="C22" s="25">
        <v>20.2</v>
      </c>
      <c r="D22" s="81" t="s">
        <v>70</v>
      </c>
      <c r="E22" s="25">
        <v>15.6</v>
      </c>
      <c r="F22" s="73" t="s">
        <v>70</v>
      </c>
      <c r="G22" s="25">
        <v>15.6</v>
      </c>
      <c r="H22" s="73" t="s">
        <v>70</v>
      </c>
      <c r="I22" s="25">
        <v>16.600000000000001</v>
      </c>
      <c r="J22" s="73" t="s">
        <v>70</v>
      </c>
      <c r="K22" s="25">
        <v>17.100000000000001</v>
      </c>
      <c r="L22" s="73" t="s">
        <v>70</v>
      </c>
      <c r="M22" s="25">
        <v>17.7</v>
      </c>
      <c r="N22" s="79" t="s">
        <v>70</v>
      </c>
      <c r="O22" s="25">
        <v>18.5</v>
      </c>
      <c r="P22" s="79" t="s">
        <v>70</v>
      </c>
      <c r="Q22" s="51">
        <v>16.8</v>
      </c>
      <c r="R22" s="73"/>
      <c r="S22" s="58">
        <v>17.5</v>
      </c>
      <c r="T22" s="20" t="s">
        <v>8</v>
      </c>
    </row>
    <row r="23" spans="1:20" x14ac:dyDescent="0.2">
      <c r="A23" s="11" t="s">
        <v>37</v>
      </c>
      <c r="B23" s="94" t="s">
        <v>70</v>
      </c>
      <c r="C23" s="25">
        <v>33.799999999999997</v>
      </c>
      <c r="D23" s="73" t="s">
        <v>70</v>
      </c>
      <c r="E23" s="25">
        <v>25.8</v>
      </c>
      <c r="F23" s="73" t="s">
        <v>70</v>
      </c>
      <c r="G23" s="25">
        <v>25.5</v>
      </c>
      <c r="H23" s="73" t="s">
        <v>70</v>
      </c>
      <c r="I23" s="25">
        <v>26.4</v>
      </c>
      <c r="J23" s="73" t="s">
        <v>70</v>
      </c>
      <c r="K23" s="25">
        <v>27.6</v>
      </c>
      <c r="L23" s="73" t="s">
        <v>70</v>
      </c>
      <c r="M23" s="25">
        <v>31.3</v>
      </c>
      <c r="N23" s="79" t="s">
        <v>70</v>
      </c>
      <c r="O23" s="25">
        <v>32.4</v>
      </c>
      <c r="P23" s="79" t="s">
        <v>70</v>
      </c>
      <c r="Q23" s="51">
        <v>31.3</v>
      </c>
      <c r="R23" s="73"/>
      <c r="S23" s="58">
        <v>34.799999999999997</v>
      </c>
      <c r="T23" s="20" t="s">
        <v>9</v>
      </c>
    </row>
    <row r="24" spans="1:20" x14ac:dyDescent="0.2">
      <c r="A24" s="11" t="s">
        <v>38</v>
      </c>
      <c r="B24" s="94" t="s">
        <v>70</v>
      </c>
      <c r="C24" s="25">
        <v>18.3</v>
      </c>
      <c r="D24" s="73" t="s">
        <v>70</v>
      </c>
      <c r="E24" s="25">
        <v>27.6</v>
      </c>
      <c r="F24" s="73" t="s">
        <v>70</v>
      </c>
      <c r="G24" s="25">
        <v>28.3</v>
      </c>
      <c r="H24" s="73" t="s">
        <v>70</v>
      </c>
      <c r="I24" s="25">
        <v>30.2</v>
      </c>
      <c r="J24" s="73" t="s">
        <v>70</v>
      </c>
      <c r="K24" s="25">
        <v>30.4</v>
      </c>
      <c r="L24" s="73" t="s">
        <v>70</v>
      </c>
      <c r="M24" s="25">
        <v>32.4</v>
      </c>
      <c r="N24" s="79" t="s">
        <v>70</v>
      </c>
      <c r="O24" s="25">
        <v>32.9</v>
      </c>
      <c r="P24" s="79" t="s">
        <v>70</v>
      </c>
      <c r="Q24" s="51">
        <v>29.4</v>
      </c>
      <c r="R24" s="73"/>
      <c r="S24" s="25">
        <v>31.1</v>
      </c>
      <c r="T24" s="20" t="s">
        <v>11</v>
      </c>
    </row>
    <row r="25" spans="1:20" x14ac:dyDescent="0.2">
      <c r="A25" s="11" t="s">
        <v>39</v>
      </c>
      <c r="B25" s="94" t="s">
        <v>70</v>
      </c>
      <c r="C25" s="25">
        <v>25.4</v>
      </c>
      <c r="D25" s="73" t="s">
        <v>70</v>
      </c>
      <c r="E25" s="25">
        <v>32.5</v>
      </c>
      <c r="F25" s="73" t="s">
        <v>70</v>
      </c>
      <c r="G25" s="25">
        <v>34.5</v>
      </c>
      <c r="H25" s="73" t="s">
        <v>70</v>
      </c>
      <c r="I25" s="25">
        <v>32.799999999999997</v>
      </c>
      <c r="J25" s="73" t="s">
        <v>70</v>
      </c>
      <c r="K25" s="25">
        <v>33</v>
      </c>
      <c r="L25" s="73" t="s">
        <v>70</v>
      </c>
      <c r="M25" s="25">
        <v>33.1</v>
      </c>
      <c r="N25" s="79" t="s">
        <v>70</v>
      </c>
      <c r="O25" s="25">
        <v>31.8</v>
      </c>
      <c r="P25" s="79" t="s">
        <v>70</v>
      </c>
      <c r="Q25" s="51">
        <v>29.6</v>
      </c>
      <c r="R25" s="73"/>
      <c r="S25" s="25">
        <v>27.9</v>
      </c>
      <c r="T25" s="20" t="s">
        <v>10</v>
      </c>
    </row>
    <row r="26" spans="1:20" x14ac:dyDescent="0.2">
      <c r="A26" s="11" t="s">
        <v>40</v>
      </c>
      <c r="B26" s="94" t="s">
        <v>70</v>
      </c>
      <c r="C26" s="25">
        <v>21.2</v>
      </c>
      <c r="D26" s="73" t="s">
        <v>70</v>
      </c>
      <c r="E26" s="25">
        <v>20.399999999999999</v>
      </c>
      <c r="F26" s="73" t="s">
        <v>106</v>
      </c>
      <c r="G26" s="25">
        <v>29.1</v>
      </c>
      <c r="H26" s="73" t="s">
        <v>70</v>
      </c>
      <c r="I26" s="25">
        <v>24.9</v>
      </c>
      <c r="J26" s="73" t="s">
        <v>70</v>
      </c>
      <c r="K26" s="25">
        <v>25.8</v>
      </c>
      <c r="L26" s="73" t="s">
        <v>70</v>
      </c>
      <c r="M26" s="25">
        <v>28.4</v>
      </c>
      <c r="N26" s="79" t="s">
        <v>70</v>
      </c>
      <c r="O26" s="25">
        <v>28.7</v>
      </c>
      <c r="P26" s="79" t="s">
        <v>70</v>
      </c>
      <c r="Q26" s="51">
        <v>24.9</v>
      </c>
      <c r="R26" s="73"/>
      <c r="S26" s="58">
        <v>29.4</v>
      </c>
      <c r="T26" s="20" t="s">
        <v>65</v>
      </c>
    </row>
    <row r="27" spans="1:20" x14ac:dyDescent="0.2">
      <c r="A27" s="11" t="s">
        <v>41</v>
      </c>
      <c r="B27" s="94" t="s">
        <v>70</v>
      </c>
      <c r="C27" s="25">
        <v>18.3</v>
      </c>
      <c r="D27" s="73" t="s">
        <v>70</v>
      </c>
      <c r="E27" s="25">
        <v>23.5</v>
      </c>
      <c r="F27" s="73" t="s">
        <v>70</v>
      </c>
      <c r="G27" s="25">
        <v>25.7</v>
      </c>
      <c r="H27" s="73" t="s">
        <v>70</v>
      </c>
      <c r="I27" s="25">
        <v>28.1</v>
      </c>
      <c r="J27" s="73" t="s">
        <v>70</v>
      </c>
      <c r="K27" s="25">
        <v>29</v>
      </c>
      <c r="L27" s="73" t="s">
        <v>70</v>
      </c>
      <c r="M27" s="25">
        <v>29</v>
      </c>
      <c r="N27" s="79" t="s">
        <v>70</v>
      </c>
      <c r="O27" s="25">
        <v>28.5</v>
      </c>
      <c r="P27" s="79" t="s">
        <v>70</v>
      </c>
      <c r="Q27" s="51">
        <v>27.2</v>
      </c>
      <c r="R27" s="73"/>
      <c r="S27" s="58">
        <v>27.5</v>
      </c>
      <c r="T27" s="20" t="s">
        <v>12</v>
      </c>
    </row>
    <row r="28" spans="1:20" x14ac:dyDescent="0.2">
      <c r="A28" s="11" t="s">
        <v>62</v>
      </c>
      <c r="B28" s="94" t="s">
        <v>70</v>
      </c>
      <c r="C28" s="25">
        <v>44.2</v>
      </c>
      <c r="D28" s="73" t="s">
        <v>70</v>
      </c>
      <c r="E28" s="25">
        <v>46.7</v>
      </c>
      <c r="F28" s="73" t="s">
        <v>70</v>
      </c>
      <c r="G28" s="25">
        <v>45.6</v>
      </c>
      <c r="H28" s="73" t="s">
        <v>70</v>
      </c>
      <c r="I28" s="25">
        <v>46.2</v>
      </c>
      <c r="J28" s="73" t="s">
        <v>70</v>
      </c>
      <c r="K28" s="25">
        <v>47.3</v>
      </c>
      <c r="L28" s="73" t="s">
        <v>70</v>
      </c>
      <c r="M28" s="25">
        <v>50.9</v>
      </c>
      <c r="N28" s="79" t="s">
        <v>70</v>
      </c>
      <c r="O28" s="25">
        <v>50.7</v>
      </c>
      <c r="P28" s="79" t="s">
        <v>70</v>
      </c>
      <c r="Q28" s="51">
        <v>48</v>
      </c>
      <c r="R28" s="73"/>
      <c r="S28" s="58">
        <v>48.6</v>
      </c>
      <c r="T28" s="20" t="s">
        <v>13</v>
      </c>
    </row>
    <row r="29" spans="1:20" x14ac:dyDescent="0.2">
      <c r="A29" s="11" t="s">
        <v>42</v>
      </c>
      <c r="B29" s="94" t="s">
        <v>106</v>
      </c>
      <c r="C29" s="25">
        <v>46.2</v>
      </c>
      <c r="D29" s="73" t="s">
        <v>70</v>
      </c>
      <c r="E29" s="25">
        <v>46.1</v>
      </c>
      <c r="F29" s="81" t="s">
        <v>70</v>
      </c>
      <c r="G29" s="25">
        <v>45.3</v>
      </c>
      <c r="H29" s="73" t="s">
        <v>70</v>
      </c>
      <c r="I29" s="25">
        <v>45.7</v>
      </c>
      <c r="J29" s="73" t="s">
        <v>70</v>
      </c>
      <c r="K29" s="25">
        <v>46.5</v>
      </c>
      <c r="L29" s="81" t="s">
        <v>70</v>
      </c>
      <c r="M29" s="25">
        <v>47.2</v>
      </c>
      <c r="N29" s="79" t="s">
        <v>70</v>
      </c>
      <c r="O29" s="25">
        <v>48.5</v>
      </c>
      <c r="P29" s="93" t="s">
        <v>106</v>
      </c>
      <c r="Q29" s="51">
        <v>48.1</v>
      </c>
      <c r="R29" s="73"/>
      <c r="S29" s="25">
        <v>48.7</v>
      </c>
      <c r="T29" s="20" t="s">
        <v>64</v>
      </c>
    </row>
    <row r="30" spans="1:20" x14ac:dyDescent="0.2">
      <c r="A30" s="11" t="s">
        <v>43</v>
      </c>
      <c r="B30" s="94" t="s">
        <v>70</v>
      </c>
      <c r="C30" s="25">
        <v>60.7</v>
      </c>
      <c r="D30" s="73" t="s">
        <v>70</v>
      </c>
      <c r="E30" s="25">
        <v>58.8</v>
      </c>
      <c r="F30" s="73" t="s">
        <v>70</v>
      </c>
      <c r="G30" s="25">
        <v>60.8</v>
      </c>
      <c r="H30" s="73" t="s">
        <v>70</v>
      </c>
      <c r="I30" s="25">
        <v>60.8</v>
      </c>
      <c r="J30" s="73" t="s">
        <v>70</v>
      </c>
      <c r="K30" s="25">
        <v>62.3</v>
      </c>
      <c r="L30" s="73" t="s">
        <v>70</v>
      </c>
      <c r="M30" s="25">
        <v>63.9</v>
      </c>
      <c r="N30" s="79" t="s">
        <v>70</v>
      </c>
      <c r="O30" s="25">
        <v>65.3</v>
      </c>
      <c r="P30" s="81" t="s">
        <v>70</v>
      </c>
      <c r="Q30" s="51">
        <v>62.5</v>
      </c>
      <c r="R30" s="73"/>
      <c r="S30" s="25">
        <v>71.7</v>
      </c>
      <c r="T30" s="20" t="s">
        <v>14</v>
      </c>
    </row>
    <row r="31" spans="1:20" x14ac:dyDescent="0.2">
      <c r="A31" s="11" t="s">
        <v>44</v>
      </c>
      <c r="B31" s="94" t="s">
        <v>106</v>
      </c>
      <c r="C31" s="25">
        <v>26.4</v>
      </c>
      <c r="D31" s="73" t="s">
        <v>70</v>
      </c>
      <c r="E31" s="25">
        <v>25.8</v>
      </c>
      <c r="F31" s="73" t="s">
        <v>70</v>
      </c>
      <c r="G31" s="25">
        <v>26</v>
      </c>
      <c r="H31" s="73" t="s">
        <v>70</v>
      </c>
      <c r="I31" s="25">
        <v>28.4</v>
      </c>
      <c r="J31" s="73" t="s">
        <v>70</v>
      </c>
      <c r="K31" s="25">
        <v>29.6</v>
      </c>
      <c r="L31" s="73" t="s">
        <v>70</v>
      </c>
      <c r="M31" s="25">
        <v>31</v>
      </c>
      <c r="N31" s="79" t="s">
        <v>70</v>
      </c>
      <c r="O31" s="25">
        <v>31.7</v>
      </c>
      <c r="P31" s="79" t="s">
        <v>70</v>
      </c>
      <c r="Q31" s="51">
        <v>28.4</v>
      </c>
      <c r="R31" s="73"/>
      <c r="S31" s="58">
        <v>27.3</v>
      </c>
      <c r="T31" s="20" t="s">
        <v>16</v>
      </c>
    </row>
    <row r="32" spans="1:20" x14ac:dyDescent="0.2">
      <c r="A32" s="11" t="s">
        <v>63</v>
      </c>
      <c r="B32" s="94" t="s">
        <v>70</v>
      </c>
      <c r="C32" s="25">
        <v>27.9</v>
      </c>
      <c r="D32" s="73" t="s">
        <v>70</v>
      </c>
      <c r="E32" s="25">
        <v>22.4</v>
      </c>
      <c r="F32" s="73" t="s">
        <v>70</v>
      </c>
      <c r="G32" s="25">
        <v>22.8</v>
      </c>
      <c r="H32" s="73" t="s">
        <v>70</v>
      </c>
      <c r="I32" s="25">
        <v>23.9</v>
      </c>
      <c r="J32" s="73" t="s">
        <v>70</v>
      </c>
      <c r="K32" s="25">
        <v>25.9</v>
      </c>
      <c r="L32" s="73" t="s">
        <v>70</v>
      </c>
      <c r="M32" s="25">
        <v>27.2</v>
      </c>
      <c r="N32" s="79" t="s">
        <v>70</v>
      </c>
      <c r="O32" s="25">
        <v>28</v>
      </c>
      <c r="P32" s="79" t="s">
        <v>70</v>
      </c>
      <c r="Q32" s="51">
        <v>23.4</v>
      </c>
      <c r="R32" s="73"/>
      <c r="S32" s="58">
        <v>22.8</v>
      </c>
      <c r="T32" s="20" t="s">
        <v>17</v>
      </c>
    </row>
    <row r="33" spans="1:21" x14ac:dyDescent="0.2">
      <c r="A33" s="11" t="s">
        <v>45</v>
      </c>
      <c r="B33" s="94" t="s">
        <v>70</v>
      </c>
      <c r="C33" s="25">
        <v>52.8</v>
      </c>
      <c r="D33" s="81" t="s">
        <v>70</v>
      </c>
      <c r="E33" s="25">
        <v>52.1</v>
      </c>
      <c r="F33" s="73" t="s">
        <v>70</v>
      </c>
      <c r="G33" s="25">
        <v>51.3</v>
      </c>
      <c r="H33" s="73" t="s">
        <v>70</v>
      </c>
      <c r="I33" s="25">
        <v>51</v>
      </c>
      <c r="J33" s="73" t="s">
        <v>70</v>
      </c>
      <c r="K33" s="25">
        <v>50.6</v>
      </c>
      <c r="L33" s="73" t="s">
        <v>70</v>
      </c>
      <c r="M33" s="25">
        <v>51.3</v>
      </c>
      <c r="N33" s="79" t="s">
        <v>70</v>
      </c>
      <c r="O33" s="25">
        <v>51.6</v>
      </c>
      <c r="P33" s="79" t="s">
        <v>70</v>
      </c>
      <c r="Q33" s="51">
        <v>50.2</v>
      </c>
      <c r="R33" s="73"/>
      <c r="S33" s="25">
        <v>50.2</v>
      </c>
      <c r="T33" s="20" t="s">
        <v>15</v>
      </c>
    </row>
    <row r="34" spans="1:21" x14ac:dyDescent="0.2">
      <c r="A34" s="11" t="s">
        <v>46</v>
      </c>
      <c r="B34" s="94" t="s">
        <v>106</v>
      </c>
      <c r="C34" s="25">
        <v>24.3</v>
      </c>
      <c r="D34" s="73" t="s">
        <v>70</v>
      </c>
      <c r="E34" s="25">
        <v>22.5</v>
      </c>
      <c r="F34" s="73" t="s">
        <v>70</v>
      </c>
      <c r="G34" s="25">
        <v>24.5</v>
      </c>
      <c r="H34" s="73" t="s">
        <v>70</v>
      </c>
      <c r="I34" s="25">
        <v>22.3</v>
      </c>
      <c r="J34" s="73" t="s">
        <v>70</v>
      </c>
      <c r="K34" s="25">
        <v>24.5</v>
      </c>
      <c r="L34" s="73" t="s">
        <v>70</v>
      </c>
      <c r="M34" s="25">
        <v>24.7</v>
      </c>
      <c r="N34" s="79" t="s">
        <v>70</v>
      </c>
      <c r="O34" s="25">
        <v>24.7</v>
      </c>
      <c r="P34" s="79" t="s">
        <v>70</v>
      </c>
      <c r="Q34" s="51">
        <v>24.6</v>
      </c>
      <c r="R34" s="73"/>
      <c r="S34" s="25">
        <v>21.2</v>
      </c>
      <c r="T34" s="20" t="s">
        <v>18</v>
      </c>
    </row>
    <row r="35" spans="1:21" x14ac:dyDescent="0.2">
      <c r="A35" s="11" t="s">
        <v>47</v>
      </c>
      <c r="B35" s="94" t="s">
        <v>70</v>
      </c>
      <c r="C35" s="25">
        <v>20.100000000000001</v>
      </c>
      <c r="D35" s="73" t="s">
        <v>70</v>
      </c>
      <c r="E35" s="25">
        <v>13.3</v>
      </c>
      <c r="F35" s="73" t="s">
        <v>70</v>
      </c>
      <c r="G35" s="25">
        <v>13</v>
      </c>
      <c r="H35" s="73" t="s">
        <v>70</v>
      </c>
      <c r="I35" s="25">
        <v>13</v>
      </c>
      <c r="J35" s="73" t="s">
        <v>70</v>
      </c>
      <c r="K35" s="25">
        <v>14.1</v>
      </c>
      <c r="L35" s="73" t="s">
        <v>70</v>
      </c>
      <c r="M35" s="25">
        <v>14</v>
      </c>
      <c r="N35" s="79" t="s">
        <v>70</v>
      </c>
      <c r="O35" s="25">
        <v>14.6</v>
      </c>
      <c r="P35" s="79" t="s">
        <v>70</v>
      </c>
      <c r="Q35" s="51">
        <v>13.8</v>
      </c>
      <c r="R35" s="73"/>
      <c r="S35" s="25">
        <v>13.4</v>
      </c>
      <c r="T35" s="20" t="s">
        <v>5</v>
      </c>
    </row>
    <row r="36" spans="1:21" x14ac:dyDescent="0.2">
      <c r="A36" s="11" t="s">
        <v>48</v>
      </c>
      <c r="B36" s="94" t="s">
        <v>70</v>
      </c>
      <c r="C36" s="25">
        <v>20.6</v>
      </c>
      <c r="D36" s="73" t="s">
        <v>70</v>
      </c>
      <c r="E36" s="25">
        <v>21.8</v>
      </c>
      <c r="F36" s="73" t="s">
        <v>70</v>
      </c>
      <c r="G36" s="25">
        <v>23.3</v>
      </c>
      <c r="H36" s="73" t="s">
        <v>70</v>
      </c>
      <c r="I36" s="25">
        <v>25.2</v>
      </c>
      <c r="J36" s="73" t="s">
        <v>70</v>
      </c>
      <c r="K36" s="25">
        <v>26.9</v>
      </c>
      <c r="L36" s="73" t="s">
        <v>70</v>
      </c>
      <c r="M36" s="25">
        <v>27.5</v>
      </c>
      <c r="N36" s="79" t="s">
        <v>70</v>
      </c>
      <c r="O36" s="25">
        <v>24.9</v>
      </c>
      <c r="P36" s="79" t="s">
        <v>70</v>
      </c>
      <c r="Q36" s="51">
        <v>22.7</v>
      </c>
      <c r="R36" s="73"/>
      <c r="S36" s="25">
        <v>20.8</v>
      </c>
      <c r="T36" s="20" t="s">
        <v>20</v>
      </c>
    </row>
    <row r="37" spans="1:21" x14ac:dyDescent="0.2">
      <c r="A37" s="11" t="s">
        <v>49</v>
      </c>
      <c r="B37" s="94" t="s">
        <v>70</v>
      </c>
      <c r="C37" s="25">
        <v>34.1</v>
      </c>
      <c r="D37" s="73" t="s">
        <v>70</v>
      </c>
      <c r="E37" s="25">
        <v>26.8</v>
      </c>
      <c r="F37" s="73" t="s">
        <v>70</v>
      </c>
      <c r="G37" s="25">
        <v>29.6</v>
      </c>
      <c r="H37" s="73" t="s">
        <v>70</v>
      </c>
      <c r="I37" s="25">
        <v>28.6</v>
      </c>
      <c r="J37" s="73" t="s">
        <v>70</v>
      </c>
      <c r="K37" s="25">
        <v>34.700000000000003</v>
      </c>
      <c r="L37" s="73" t="s">
        <v>70</v>
      </c>
      <c r="M37" s="25">
        <v>35.200000000000003</v>
      </c>
      <c r="N37" s="79" t="s">
        <v>70</v>
      </c>
      <c r="O37" s="25">
        <v>33.299999999999997</v>
      </c>
      <c r="P37" s="79" t="s">
        <v>70</v>
      </c>
      <c r="Q37" s="51">
        <v>27</v>
      </c>
      <c r="R37" s="73"/>
      <c r="S37" s="25">
        <v>29.5</v>
      </c>
      <c r="T37" s="20" t="s">
        <v>19</v>
      </c>
    </row>
    <row r="38" spans="1:21" x14ac:dyDescent="0.2">
      <c r="A38" s="11" t="s">
        <v>50</v>
      </c>
      <c r="B38" s="94" t="s">
        <v>70</v>
      </c>
      <c r="C38" s="25">
        <v>25</v>
      </c>
      <c r="D38" s="73" t="s">
        <v>70</v>
      </c>
      <c r="E38" s="25">
        <v>16.7</v>
      </c>
      <c r="F38" s="81" t="s">
        <v>70</v>
      </c>
      <c r="G38" s="25">
        <v>17.899999999999999</v>
      </c>
      <c r="H38" s="73" t="s">
        <v>70</v>
      </c>
      <c r="I38" s="25">
        <v>18.399999999999999</v>
      </c>
      <c r="J38" s="73" t="s">
        <v>70</v>
      </c>
      <c r="K38" s="25">
        <v>20.5</v>
      </c>
      <c r="L38" s="73" t="s">
        <v>70</v>
      </c>
      <c r="M38" s="25">
        <v>21.7</v>
      </c>
      <c r="N38" s="79" t="s">
        <v>70</v>
      </c>
      <c r="O38" s="25">
        <v>22.3</v>
      </c>
      <c r="P38" s="79" t="s">
        <v>70</v>
      </c>
      <c r="Q38" s="51">
        <v>18.5</v>
      </c>
      <c r="R38" s="94" t="s">
        <v>113</v>
      </c>
      <c r="S38" s="25">
        <v>20.6</v>
      </c>
      <c r="T38" s="20" t="s">
        <v>6</v>
      </c>
    </row>
    <row r="39" spans="1:21" x14ac:dyDescent="0.2">
      <c r="A39" s="11" t="s">
        <v>51</v>
      </c>
      <c r="B39" s="94" t="s">
        <v>70</v>
      </c>
      <c r="C39" s="25">
        <v>38.799999999999997</v>
      </c>
      <c r="D39" s="73" t="s">
        <v>70</v>
      </c>
      <c r="E39" s="25">
        <v>42.8</v>
      </c>
      <c r="F39" s="81" t="s">
        <v>70</v>
      </c>
      <c r="G39" s="25">
        <v>43.9</v>
      </c>
      <c r="H39" s="73" t="s">
        <v>70</v>
      </c>
      <c r="I39" s="25">
        <v>44.5</v>
      </c>
      <c r="J39" s="73" t="s">
        <v>70</v>
      </c>
      <c r="K39" s="25">
        <v>44.9</v>
      </c>
      <c r="L39" s="94" t="s">
        <v>106</v>
      </c>
      <c r="M39" s="25">
        <v>44.7</v>
      </c>
      <c r="N39" s="79" t="s">
        <v>70</v>
      </c>
      <c r="O39" s="25">
        <v>43.9</v>
      </c>
      <c r="P39" s="79" t="s">
        <v>70</v>
      </c>
      <c r="Q39" s="51">
        <v>39.6</v>
      </c>
      <c r="R39" s="73"/>
      <c r="S39" s="58">
        <v>40.700000000000003</v>
      </c>
      <c r="T39" s="20" t="s">
        <v>22</v>
      </c>
    </row>
    <row r="40" spans="1:21" x14ac:dyDescent="0.2">
      <c r="A40" s="41" t="s">
        <v>58</v>
      </c>
      <c r="B40" s="96"/>
      <c r="C40" s="42"/>
      <c r="D40" s="82"/>
      <c r="E40" s="42"/>
      <c r="F40" s="82"/>
      <c r="G40" s="42"/>
      <c r="H40" s="73"/>
      <c r="I40" s="42"/>
      <c r="J40" s="75"/>
      <c r="K40" s="42"/>
      <c r="L40" s="82"/>
      <c r="M40" s="42"/>
      <c r="N40" s="82"/>
      <c r="O40" s="42"/>
      <c r="P40" s="82"/>
      <c r="Q40" s="53"/>
      <c r="R40" s="75"/>
      <c r="S40" s="42"/>
      <c r="T40" s="55" t="s">
        <v>59</v>
      </c>
    </row>
    <row r="41" spans="1:21" x14ac:dyDescent="0.2">
      <c r="A41" s="40" t="s">
        <v>72</v>
      </c>
      <c r="B41" s="94" t="s">
        <v>70</v>
      </c>
      <c r="C41" s="65">
        <v>61.7</v>
      </c>
      <c r="D41" s="73" t="s">
        <v>70</v>
      </c>
      <c r="E41" s="25">
        <v>70.5</v>
      </c>
      <c r="F41" s="73" t="s">
        <v>70</v>
      </c>
      <c r="G41" s="25">
        <v>73.099999999999994</v>
      </c>
      <c r="H41" s="73" t="s">
        <v>70</v>
      </c>
      <c r="I41" s="25">
        <v>77.599999999999994</v>
      </c>
      <c r="J41" s="73" t="s">
        <v>70</v>
      </c>
      <c r="K41" s="25">
        <v>75.8</v>
      </c>
      <c r="L41" s="73" t="s">
        <v>70</v>
      </c>
      <c r="M41" s="25">
        <v>75.400000000000006</v>
      </c>
      <c r="N41" s="79" t="s">
        <v>70</v>
      </c>
      <c r="O41" s="25">
        <v>71.7</v>
      </c>
      <c r="P41" s="93" t="s">
        <v>106</v>
      </c>
      <c r="Q41" s="51">
        <v>65.5</v>
      </c>
      <c r="R41" s="73"/>
      <c r="S41" s="25">
        <v>65.599999999999994</v>
      </c>
      <c r="T41" s="20" t="s">
        <v>25</v>
      </c>
    </row>
    <row r="42" spans="1:21" x14ac:dyDescent="0.2">
      <c r="A42" s="43" t="s">
        <v>53</v>
      </c>
      <c r="B42" s="97" t="s">
        <v>70</v>
      </c>
      <c r="C42" s="66">
        <v>51.4</v>
      </c>
      <c r="D42" s="83" t="s">
        <v>70</v>
      </c>
      <c r="E42" s="30">
        <v>50.1</v>
      </c>
      <c r="F42" s="83" t="s">
        <v>70</v>
      </c>
      <c r="G42" s="30">
        <v>50.4</v>
      </c>
      <c r="H42" s="73" t="s">
        <v>70</v>
      </c>
      <c r="I42" s="30">
        <v>48.5</v>
      </c>
      <c r="J42" s="81" t="s">
        <v>70</v>
      </c>
      <c r="K42" s="30">
        <v>48.2</v>
      </c>
      <c r="L42" s="83" t="s">
        <v>70</v>
      </c>
      <c r="M42" s="30">
        <v>49.1</v>
      </c>
      <c r="N42" s="83" t="s">
        <v>70</v>
      </c>
      <c r="O42" s="30">
        <v>50</v>
      </c>
      <c r="P42" s="83" t="s">
        <v>70</v>
      </c>
      <c r="Q42" s="54">
        <v>49.3</v>
      </c>
      <c r="R42" s="76"/>
      <c r="S42" s="30">
        <v>53.4</v>
      </c>
      <c r="T42" s="91" t="s">
        <v>26</v>
      </c>
    </row>
    <row r="43" spans="1:21" s="19" customFormat="1" x14ac:dyDescent="0.2">
      <c r="A43" s="40" t="s">
        <v>107</v>
      </c>
      <c r="B43" s="94" t="s">
        <v>70</v>
      </c>
      <c r="C43" s="65">
        <v>15.4</v>
      </c>
      <c r="D43" s="73" t="s">
        <v>70</v>
      </c>
      <c r="E43" s="25">
        <v>15.2</v>
      </c>
      <c r="F43" s="73" t="s">
        <v>70</v>
      </c>
      <c r="G43" s="25">
        <v>17.3</v>
      </c>
      <c r="H43" s="73" t="s">
        <v>70</v>
      </c>
      <c r="I43" s="25">
        <v>16.2</v>
      </c>
      <c r="J43" s="73" t="s">
        <v>70</v>
      </c>
      <c r="K43" s="25">
        <v>17.5</v>
      </c>
      <c r="L43" s="73" t="s">
        <v>70</v>
      </c>
      <c r="M43" s="25">
        <v>17.399999999999999</v>
      </c>
      <c r="N43" s="79" t="s">
        <v>70</v>
      </c>
      <c r="O43" s="25">
        <v>20.7</v>
      </c>
      <c r="P43" s="79" t="s">
        <v>70</v>
      </c>
      <c r="Q43" s="51">
        <v>19.8</v>
      </c>
      <c r="R43" s="73"/>
      <c r="S43" s="85" t="s">
        <v>111</v>
      </c>
      <c r="T43" s="20" t="s">
        <v>108</v>
      </c>
      <c r="U43"/>
    </row>
    <row r="44" spans="1:21" x14ac:dyDescent="0.2">
      <c r="A44" s="40" t="s">
        <v>54</v>
      </c>
      <c r="B44" s="94" t="s">
        <v>106</v>
      </c>
      <c r="C44" s="65">
        <v>62.5</v>
      </c>
      <c r="D44" s="73" t="s">
        <v>70</v>
      </c>
      <c r="E44" s="25">
        <v>62.1</v>
      </c>
      <c r="F44" s="73" t="s">
        <v>70</v>
      </c>
      <c r="G44" s="25">
        <v>61.6</v>
      </c>
      <c r="H44" s="73" t="s">
        <v>70</v>
      </c>
      <c r="I44" s="25">
        <v>62.5</v>
      </c>
      <c r="J44" s="73" t="s">
        <v>70</v>
      </c>
      <c r="K44" s="25">
        <v>63.1</v>
      </c>
      <c r="L44" s="73" t="s">
        <v>70</v>
      </c>
      <c r="M44" s="25">
        <v>62.6</v>
      </c>
      <c r="N44" s="79" t="s">
        <v>70</v>
      </c>
      <c r="O44" s="25">
        <v>61.2</v>
      </c>
      <c r="P44" s="79" t="s">
        <v>70</v>
      </c>
      <c r="Q44" s="51">
        <v>59.4</v>
      </c>
      <c r="R44" s="73"/>
      <c r="S44" s="25">
        <v>59.6</v>
      </c>
      <c r="T44" s="20" t="s">
        <v>27</v>
      </c>
    </row>
    <row r="45" spans="1:21" x14ac:dyDescent="0.2">
      <c r="A45" s="67" t="s">
        <v>66</v>
      </c>
      <c r="B45" s="73" t="s">
        <v>70</v>
      </c>
      <c r="C45" s="65">
        <v>30</v>
      </c>
      <c r="D45" s="94" t="s">
        <v>106</v>
      </c>
      <c r="E45" s="25">
        <v>33.5</v>
      </c>
      <c r="F45" s="73" t="s">
        <v>70</v>
      </c>
      <c r="G45" s="25">
        <v>34.1</v>
      </c>
      <c r="H45" s="79" t="s">
        <v>70</v>
      </c>
      <c r="I45" s="25">
        <v>34.1</v>
      </c>
      <c r="J45" s="73" t="s">
        <v>70</v>
      </c>
      <c r="K45" s="25">
        <v>34.4</v>
      </c>
      <c r="L45" s="73" t="s">
        <v>70</v>
      </c>
      <c r="M45" s="25">
        <v>35</v>
      </c>
      <c r="N45" s="79" t="s">
        <v>70</v>
      </c>
      <c r="O45" s="25">
        <v>33.1</v>
      </c>
      <c r="P45" s="73" t="s">
        <v>70</v>
      </c>
      <c r="Q45" s="25">
        <v>29.2</v>
      </c>
      <c r="R45" s="73"/>
      <c r="S45" s="85" t="s">
        <v>111</v>
      </c>
      <c r="T45" s="69" t="s">
        <v>67</v>
      </c>
    </row>
    <row r="46" spans="1:21" x14ac:dyDescent="0.2">
      <c r="A46" s="68" t="s">
        <v>71</v>
      </c>
      <c r="B46" s="77" t="s">
        <v>70</v>
      </c>
      <c r="C46" s="27">
        <v>46.8</v>
      </c>
      <c r="D46" s="77" t="s">
        <v>70</v>
      </c>
      <c r="E46" s="27">
        <v>48</v>
      </c>
      <c r="F46" s="77" t="s">
        <v>70</v>
      </c>
      <c r="G46" s="27">
        <v>50</v>
      </c>
      <c r="H46" s="77" t="s">
        <v>70</v>
      </c>
      <c r="I46" s="27">
        <v>50.7</v>
      </c>
      <c r="J46" s="77" t="s">
        <v>70</v>
      </c>
      <c r="K46" s="27">
        <v>50.5</v>
      </c>
      <c r="L46" s="77" t="s">
        <v>70</v>
      </c>
      <c r="M46" s="27">
        <v>50.6</v>
      </c>
      <c r="N46" s="84" t="s">
        <v>70</v>
      </c>
      <c r="O46" s="27">
        <v>50.3</v>
      </c>
      <c r="P46" s="84" t="s">
        <v>70</v>
      </c>
      <c r="Q46" s="86" t="s">
        <v>111</v>
      </c>
      <c r="R46" s="77"/>
      <c r="S46" s="70" t="s">
        <v>111</v>
      </c>
      <c r="T46" s="21" t="s">
        <v>23</v>
      </c>
    </row>
    <row r="47" spans="1:21" x14ac:dyDescent="0.2">
      <c r="B47" s="44"/>
      <c r="C47" s="19"/>
      <c r="E47" s="19"/>
      <c r="G47" s="19"/>
      <c r="H47" s="28"/>
      <c r="I47" s="19"/>
      <c r="K47" s="19"/>
      <c r="L47" s="31"/>
      <c r="M47" s="19"/>
      <c r="O47" s="19"/>
      <c r="Q47" s="19"/>
      <c r="S47" s="19"/>
      <c r="T47" s="45"/>
      <c r="U47" s="14"/>
    </row>
    <row r="48" spans="1:21" x14ac:dyDescent="0.2">
      <c r="A48" s="64" t="s">
        <v>104</v>
      </c>
      <c r="H48" s="28"/>
      <c r="T48" s="71" t="s">
        <v>105</v>
      </c>
    </row>
    <row r="49" spans="1:20" x14ac:dyDescent="0.2">
      <c r="A49" s="3" t="s">
        <v>115</v>
      </c>
      <c r="B49" s="44"/>
      <c r="C49" s="4"/>
      <c r="E49" s="4"/>
      <c r="G49" s="4"/>
      <c r="H49" s="28"/>
      <c r="I49" s="4"/>
      <c r="J49" s="87"/>
      <c r="K49" s="4"/>
      <c r="L49" s="29"/>
      <c r="M49" s="4"/>
      <c r="O49" s="4"/>
      <c r="Q49" s="4"/>
      <c r="S49" s="4"/>
      <c r="T49" s="88" t="s">
        <v>116</v>
      </c>
    </row>
    <row r="50" spans="1:20" x14ac:dyDescent="0.2">
      <c r="B50" s="44"/>
      <c r="C50" s="4"/>
      <c r="E50" s="4"/>
      <c r="G50" s="4"/>
      <c r="H50" s="28"/>
      <c r="I50" s="4"/>
      <c r="K50" s="4"/>
      <c r="L50" s="29"/>
      <c r="M50" s="4"/>
      <c r="O50" s="4"/>
      <c r="Q50" s="4"/>
      <c r="S50" s="4"/>
      <c r="T50" s="5"/>
    </row>
    <row r="51" spans="1:20" x14ac:dyDescent="0.2">
      <c r="A51" s="46"/>
      <c r="B51" s="47"/>
      <c r="C51" s="4"/>
      <c r="E51" s="4"/>
      <c r="G51" s="4"/>
      <c r="H51" s="28"/>
      <c r="I51" s="4"/>
      <c r="K51" s="4"/>
      <c r="L51" s="29"/>
      <c r="M51" s="4"/>
      <c r="O51" s="4"/>
      <c r="Q51" s="4"/>
      <c r="S51" s="4"/>
      <c r="T51" s="48"/>
    </row>
    <row r="52" spans="1:20" x14ac:dyDescent="0.2">
      <c r="A52" s="3"/>
      <c r="B52" s="44"/>
      <c r="C52" s="4"/>
      <c r="E52" s="4"/>
      <c r="G52" s="4"/>
      <c r="H52" s="28"/>
      <c r="I52" s="4"/>
      <c r="K52" s="4"/>
      <c r="L52" s="29"/>
      <c r="M52" s="4"/>
      <c r="O52" s="4"/>
      <c r="Q52" s="4"/>
      <c r="S52" s="4"/>
      <c r="T52" s="48"/>
    </row>
    <row r="53" spans="1:20" x14ac:dyDescent="0.2">
      <c r="A53" s="3"/>
      <c r="B53" s="44"/>
      <c r="C53" s="4"/>
      <c r="E53" s="4"/>
      <c r="G53" s="4"/>
      <c r="H53" s="28"/>
      <c r="I53" s="4"/>
      <c r="K53" s="4"/>
      <c r="L53" s="29"/>
      <c r="M53" s="4"/>
      <c r="O53" s="4"/>
      <c r="Q53" s="4"/>
      <c r="S53" s="4"/>
      <c r="T53" s="5"/>
    </row>
  </sheetData>
  <mergeCells count="9">
    <mergeCell ref="R9:S9"/>
    <mergeCell ref="D9:E9"/>
    <mergeCell ref="P9:Q9"/>
    <mergeCell ref="L9:M9"/>
    <mergeCell ref="B9:C9"/>
    <mergeCell ref="J9:K9"/>
    <mergeCell ref="H9:I9"/>
    <mergeCell ref="F9:G9"/>
    <mergeCell ref="N9:O9"/>
  </mergeCells>
  <phoneticPr fontId="0" type="noConversion"/>
  <pageMargins left="0.78740157480314965" right="0.78740157480314965" top="0.78740157480314965" bottom="0.78740157480314965" header="0.78740157480314965" footer="0.59055118110236227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41"/>
  <sheetViews>
    <sheetView workbookViewId="0">
      <selection activeCell="B4" sqref="B4:K41"/>
    </sheetView>
  </sheetViews>
  <sheetFormatPr defaultRowHeight="12.75" x14ac:dyDescent="0.2"/>
  <sheetData>
    <row r="4" spans="1:11" x14ac:dyDescent="0.2">
      <c r="B4" s="61" t="s">
        <v>91</v>
      </c>
      <c r="C4" s="61" t="s">
        <v>92</v>
      </c>
      <c r="D4" s="61" t="s">
        <v>93</v>
      </c>
      <c r="E4" s="61" t="s">
        <v>94</v>
      </c>
      <c r="F4" s="61" t="s">
        <v>95</v>
      </c>
      <c r="G4" s="61" t="s">
        <v>96</v>
      </c>
      <c r="H4" s="61" t="s">
        <v>97</v>
      </c>
      <c r="I4" s="61" t="s">
        <v>98</v>
      </c>
      <c r="J4" s="61" t="s">
        <v>99</v>
      </c>
      <c r="K4" s="61" t="s">
        <v>100</v>
      </c>
    </row>
    <row r="5" spans="1:11" x14ac:dyDescent="0.2">
      <c r="B5" s="61" t="s">
        <v>101</v>
      </c>
      <c r="C5" s="62">
        <v>35.9</v>
      </c>
      <c r="D5" s="62">
        <v>34.9</v>
      </c>
      <c r="E5" s="62">
        <v>33.9</v>
      </c>
      <c r="F5" s="62">
        <v>32.6</v>
      </c>
      <c r="G5" s="62">
        <v>32.200000000000003</v>
      </c>
      <c r="H5" s="62">
        <v>32.4</v>
      </c>
      <c r="I5" s="62">
        <v>33.1</v>
      </c>
      <c r="J5" s="62">
        <v>33.799999999999997</v>
      </c>
      <c r="K5" s="62">
        <v>34.700000000000003</v>
      </c>
    </row>
    <row r="6" spans="1:11" x14ac:dyDescent="0.2">
      <c r="B6" s="61" t="s">
        <v>102</v>
      </c>
      <c r="C6" s="62">
        <v>36.1</v>
      </c>
      <c r="D6" s="62">
        <v>34.799999999999997</v>
      </c>
      <c r="E6" s="62">
        <v>33.4</v>
      </c>
      <c r="F6" s="62">
        <v>31.7</v>
      </c>
      <c r="G6" s="62">
        <v>31</v>
      </c>
      <c r="H6" s="62">
        <v>30.6</v>
      </c>
      <c r="I6" s="62">
        <v>30.8</v>
      </c>
      <c r="J6" s="62">
        <v>31.4</v>
      </c>
      <c r="K6" s="62">
        <v>32.299999999999997</v>
      </c>
    </row>
    <row r="7" spans="1:11" x14ac:dyDescent="0.2">
      <c r="B7" s="61"/>
      <c r="C7" s="62"/>
      <c r="D7" s="62"/>
      <c r="E7" s="62"/>
      <c r="F7" s="62"/>
      <c r="G7" s="62"/>
      <c r="H7" s="62"/>
      <c r="I7" s="62"/>
      <c r="J7" s="62"/>
      <c r="K7" s="62"/>
    </row>
    <row r="8" spans="1:11" x14ac:dyDescent="0.2">
      <c r="A8" t="str">
        <f>VLOOKUP(B:B,List2!A:B,2,0)</f>
        <v xml:space="preserve">Belgie </v>
      </c>
      <c r="B8" s="61" t="s">
        <v>0</v>
      </c>
      <c r="C8" s="62">
        <v>27.5</v>
      </c>
      <c r="D8" s="62">
        <v>25.3</v>
      </c>
      <c r="E8" s="62">
        <v>25.2</v>
      </c>
      <c r="F8" s="62">
        <v>25.3</v>
      </c>
      <c r="G8" s="62">
        <v>23.6</v>
      </c>
      <c r="H8" s="62">
        <v>23.2</v>
      </c>
      <c r="I8" s="62">
        <v>23.4</v>
      </c>
      <c r="J8" s="62">
        <v>22.7</v>
      </c>
      <c r="K8" s="62">
        <v>22.7</v>
      </c>
    </row>
    <row r="9" spans="1:11" x14ac:dyDescent="0.2">
      <c r="A9" t="str">
        <f>VLOOKUP(B:B,List2!A:B,2,0)</f>
        <v>Bulharsko</v>
      </c>
      <c r="B9" s="61" t="s">
        <v>1</v>
      </c>
      <c r="C9" s="62">
        <v>21.6</v>
      </c>
      <c r="D9" s="62">
        <v>24.8</v>
      </c>
      <c r="E9" s="62">
        <v>24.3</v>
      </c>
      <c r="F9" s="62">
        <v>21.9</v>
      </c>
      <c r="G9" s="62">
        <v>21.2</v>
      </c>
      <c r="H9" s="62">
        <v>20.7</v>
      </c>
      <c r="I9" s="62">
        <v>20.3</v>
      </c>
      <c r="J9" s="62">
        <v>19.8</v>
      </c>
      <c r="K9" s="62">
        <v>22.9</v>
      </c>
    </row>
    <row r="10" spans="1:11" x14ac:dyDescent="0.2">
      <c r="A10" t="str">
        <f>VLOOKUP(B:B,List2!A:B,2,0)</f>
        <v>Česká republika</v>
      </c>
      <c r="B10" s="61" t="s">
        <v>79</v>
      </c>
      <c r="C10" s="62">
        <v>27.5</v>
      </c>
      <c r="D10" s="62">
        <v>26.5</v>
      </c>
      <c r="E10" s="62">
        <v>25.2</v>
      </c>
      <c r="F10" s="62">
        <v>25.2</v>
      </c>
      <c r="G10" s="62">
        <v>25.6</v>
      </c>
      <c r="H10" s="62">
        <v>27.1</v>
      </c>
      <c r="I10" s="62">
        <v>28.4</v>
      </c>
      <c r="J10" s="62">
        <v>28.6</v>
      </c>
      <c r="K10" s="62">
        <v>29.1</v>
      </c>
    </row>
    <row r="11" spans="1:11" x14ac:dyDescent="0.2">
      <c r="A11" t="str">
        <f>VLOOKUP(B:B,List2!A:B,2,0)</f>
        <v>Dánsko</v>
      </c>
      <c r="B11" s="61" t="s">
        <v>2</v>
      </c>
      <c r="C11" s="62">
        <v>62.3</v>
      </c>
      <c r="D11" s="62">
        <v>62.5</v>
      </c>
      <c r="E11" s="62">
        <v>58.1</v>
      </c>
      <c r="F11" s="62">
        <v>55</v>
      </c>
      <c r="G11" s="62">
        <v>53.7</v>
      </c>
      <c r="H11" s="62">
        <v>53.7</v>
      </c>
      <c r="I11" s="62">
        <v>55.4</v>
      </c>
      <c r="J11" s="62">
        <v>58.2</v>
      </c>
      <c r="K11" s="62">
        <v>56.3</v>
      </c>
    </row>
    <row r="12" spans="1:11" x14ac:dyDescent="0.2">
      <c r="A12" t="str">
        <f>VLOOKUP(B:B,List2!A:B,2,0)</f>
        <v>Estonsko</v>
      </c>
      <c r="B12" s="61" t="s">
        <v>3</v>
      </c>
      <c r="C12" s="62">
        <v>30.7</v>
      </c>
      <c r="D12" s="62">
        <v>28.3</v>
      </c>
      <c r="E12" s="62">
        <v>25.3</v>
      </c>
      <c r="F12" s="62">
        <v>32.299999999999997</v>
      </c>
      <c r="G12" s="62">
        <v>32.4</v>
      </c>
      <c r="H12" s="62">
        <v>33.299999999999997</v>
      </c>
      <c r="I12" s="62">
        <v>36.299999999999997</v>
      </c>
      <c r="J12" s="62">
        <v>37.5</v>
      </c>
      <c r="K12" s="62">
        <v>40.5</v>
      </c>
    </row>
    <row r="13" spans="1:11" x14ac:dyDescent="0.2">
      <c r="A13" t="str">
        <f>VLOOKUP(B:B,List2!A:B,2,0)</f>
        <v>Finsko</v>
      </c>
      <c r="B13" s="61" t="s">
        <v>21</v>
      </c>
      <c r="C13" s="62">
        <v>40.5</v>
      </c>
      <c r="D13" s="62">
        <v>39.6</v>
      </c>
      <c r="E13" s="62">
        <v>38.799999999999997</v>
      </c>
      <c r="F13" s="62">
        <v>41.8</v>
      </c>
      <c r="G13" s="62">
        <v>41.5</v>
      </c>
      <c r="H13" s="62">
        <v>41.4</v>
      </c>
      <c r="I13" s="62">
        <v>40.5</v>
      </c>
      <c r="J13" s="62">
        <v>41.7</v>
      </c>
      <c r="K13" s="62">
        <v>42.5</v>
      </c>
    </row>
    <row r="14" spans="1:11" x14ac:dyDescent="0.2">
      <c r="A14" t="str">
        <f>VLOOKUP(B:B,List2!A:B,2,0)</f>
        <v>Francie</v>
      </c>
      <c r="B14" s="61" t="s">
        <v>7</v>
      </c>
      <c r="C14" s="62">
        <v>30.4</v>
      </c>
      <c r="D14" s="62">
        <v>30.5</v>
      </c>
      <c r="E14" s="62">
        <v>30.1</v>
      </c>
      <c r="F14" s="62">
        <v>28.6</v>
      </c>
      <c r="G14" s="62">
        <v>28.4</v>
      </c>
      <c r="H14" s="62">
        <v>27.6</v>
      </c>
      <c r="I14" s="62">
        <v>27.9</v>
      </c>
      <c r="J14" s="62">
        <v>27.8</v>
      </c>
      <c r="K14" s="62">
        <v>28.7</v>
      </c>
    </row>
    <row r="15" spans="1:11" x14ac:dyDescent="0.2">
      <c r="A15" t="str">
        <f>VLOOKUP(B:B,List2!A:B,2,0)</f>
        <v>Chorvatsko</v>
      </c>
      <c r="B15" s="61" t="s">
        <v>24</v>
      </c>
      <c r="C15" s="62">
        <v>25.8</v>
      </c>
      <c r="D15" s="62">
        <v>27.1</v>
      </c>
      <c r="E15" s="62">
        <v>24.2</v>
      </c>
      <c r="F15" s="62">
        <v>17.399999999999999</v>
      </c>
      <c r="G15" s="62">
        <v>14.9</v>
      </c>
      <c r="H15" s="62">
        <v>18.3</v>
      </c>
      <c r="I15" s="62">
        <v>19.100000000000001</v>
      </c>
      <c r="J15" s="62">
        <v>25.6</v>
      </c>
      <c r="K15" s="62">
        <v>25.9</v>
      </c>
    </row>
    <row r="16" spans="1:11" x14ac:dyDescent="0.2">
      <c r="A16" t="str">
        <f>VLOOKUP(B:B,List2!A:B,2,0)</f>
        <v>Irsko</v>
      </c>
      <c r="B16" s="61" t="s">
        <v>4</v>
      </c>
      <c r="C16" s="62">
        <v>48.7</v>
      </c>
      <c r="D16" s="62">
        <v>45.3</v>
      </c>
      <c r="E16" s="62">
        <v>38.700000000000003</v>
      </c>
      <c r="F16" s="62">
        <v>34.799999999999997</v>
      </c>
      <c r="G16" s="62">
        <v>36.6</v>
      </c>
      <c r="H16" s="62">
        <v>36.799999999999997</v>
      </c>
      <c r="I16" s="62">
        <v>37.799999999999997</v>
      </c>
      <c r="J16" s="62">
        <v>42</v>
      </c>
      <c r="K16" s="62">
        <v>40</v>
      </c>
    </row>
    <row r="17" spans="1:11" x14ac:dyDescent="0.2">
      <c r="A17" t="str">
        <f>VLOOKUP(B:B,List2!A:B,2,0)</f>
        <v>Itálie</v>
      </c>
      <c r="B17" s="61" t="s">
        <v>8</v>
      </c>
      <c r="C17" s="62">
        <v>25.7</v>
      </c>
      <c r="D17" s="62">
        <v>21.5</v>
      </c>
      <c r="E17" s="62">
        <v>20.2</v>
      </c>
      <c r="F17" s="62">
        <v>18.5</v>
      </c>
      <c r="G17" s="62">
        <v>16.3</v>
      </c>
      <c r="H17" s="62">
        <v>15.6</v>
      </c>
      <c r="I17" s="62">
        <v>15.6</v>
      </c>
      <c r="J17" s="62">
        <v>16.600000000000001</v>
      </c>
      <c r="K17" s="62">
        <v>17.100000000000001</v>
      </c>
    </row>
    <row r="18" spans="1:11" x14ac:dyDescent="0.2">
      <c r="A18" t="str">
        <f>VLOOKUP(B:B,List2!A:B,2,0)</f>
        <v>Kypr</v>
      </c>
      <c r="B18" s="61" t="s">
        <v>9</v>
      </c>
      <c r="C18" s="62">
        <v>36.700000000000003</v>
      </c>
      <c r="D18" s="62">
        <v>34.799999999999997</v>
      </c>
      <c r="E18" s="62">
        <v>33.799999999999997</v>
      </c>
      <c r="F18" s="62">
        <v>28.1</v>
      </c>
      <c r="G18" s="62">
        <v>23.5</v>
      </c>
      <c r="H18" s="62">
        <v>25.8</v>
      </c>
      <c r="I18" s="62">
        <v>25.5</v>
      </c>
      <c r="J18" s="62">
        <v>26.4</v>
      </c>
      <c r="K18" s="62">
        <v>27.6</v>
      </c>
    </row>
    <row r="19" spans="1:11" x14ac:dyDescent="0.2">
      <c r="A19" t="str">
        <f>VLOOKUP(B:B,List2!A:B,2,0)</f>
        <v xml:space="preserve">Litva </v>
      </c>
      <c r="B19" s="61" t="s">
        <v>11</v>
      </c>
      <c r="C19" s="62">
        <v>21.2</v>
      </c>
      <c r="D19" s="62">
        <v>20.6</v>
      </c>
      <c r="E19" s="62">
        <v>18.3</v>
      </c>
      <c r="F19" s="62">
        <v>21.5</v>
      </c>
      <c r="G19" s="62">
        <v>24.6</v>
      </c>
      <c r="H19" s="62">
        <v>27.6</v>
      </c>
      <c r="I19" s="62">
        <v>28.3</v>
      </c>
      <c r="J19" s="62">
        <v>30.2</v>
      </c>
      <c r="K19" s="62">
        <v>30.4</v>
      </c>
    </row>
    <row r="20" spans="1:11" x14ac:dyDescent="0.2">
      <c r="A20" t="str">
        <f>VLOOKUP(B:B,List2!A:B,2,0)</f>
        <v>Lotyšsko</v>
      </c>
      <c r="B20" s="61" t="s">
        <v>10</v>
      </c>
      <c r="C20" s="62">
        <v>32.200000000000003</v>
      </c>
      <c r="D20" s="62">
        <v>27.5</v>
      </c>
      <c r="E20" s="62">
        <v>25.4</v>
      </c>
      <c r="F20" s="62">
        <v>28.7</v>
      </c>
      <c r="G20" s="62">
        <v>30.2</v>
      </c>
      <c r="H20" s="62">
        <v>32.5</v>
      </c>
      <c r="I20" s="62">
        <v>34.5</v>
      </c>
      <c r="J20" s="62">
        <v>32.799999999999997</v>
      </c>
      <c r="K20" s="62">
        <v>33</v>
      </c>
    </row>
    <row r="21" spans="1:11" x14ac:dyDescent="0.2">
      <c r="A21" t="str">
        <f>VLOOKUP(B:B,List2!A:B,2,0)</f>
        <v>Lucembursko</v>
      </c>
      <c r="B21" s="61" t="s">
        <v>65</v>
      </c>
      <c r="C21" s="62">
        <v>24.9</v>
      </c>
      <c r="D21" s="62">
        <v>26.7</v>
      </c>
      <c r="E21" s="62">
        <v>21.2</v>
      </c>
      <c r="F21" s="62">
        <v>21.7</v>
      </c>
      <c r="G21" s="62">
        <v>21.9</v>
      </c>
      <c r="H21" s="62">
        <v>20.399999999999999</v>
      </c>
      <c r="I21" s="62">
        <v>29.1</v>
      </c>
      <c r="J21" s="62">
        <v>24.9</v>
      </c>
      <c r="K21" s="62">
        <v>25.8</v>
      </c>
    </row>
    <row r="22" spans="1:11" x14ac:dyDescent="0.2">
      <c r="A22" t="str">
        <f>VLOOKUP(B:B,List2!A:B,2,0)</f>
        <v>Madarsko</v>
      </c>
      <c r="B22" s="61" t="s">
        <v>12</v>
      </c>
      <c r="C22" s="62">
        <v>21.8</v>
      </c>
      <c r="D22" s="62">
        <v>18.100000000000001</v>
      </c>
      <c r="E22" s="62">
        <v>18.3</v>
      </c>
      <c r="F22" s="62">
        <v>18.399999999999999</v>
      </c>
      <c r="G22" s="62">
        <v>20.100000000000001</v>
      </c>
      <c r="H22" s="62">
        <v>23.5</v>
      </c>
      <c r="I22" s="62">
        <v>25.7</v>
      </c>
      <c r="J22" s="62">
        <v>28.1</v>
      </c>
      <c r="K22" s="62">
        <v>29</v>
      </c>
    </row>
    <row r="23" spans="1:11" x14ac:dyDescent="0.2">
      <c r="A23" t="str">
        <f>VLOOKUP(B:B,List2!A:B,2,0)</f>
        <v>Malta</v>
      </c>
      <c r="B23" s="61" t="s">
        <v>13</v>
      </c>
      <c r="C23" s="62">
        <v>45</v>
      </c>
      <c r="D23" s="62">
        <v>44.1</v>
      </c>
      <c r="E23" s="62">
        <v>44.2</v>
      </c>
      <c r="F23" s="62">
        <v>44.5</v>
      </c>
      <c r="G23" s="62">
        <v>46.7</v>
      </c>
      <c r="H23" s="62">
        <v>46.7</v>
      </c>
      <c r="I23" s="62">
        <v>45.6</v>
      </c>
      <c r="J23" s="62">
        <v>46.2</v>
      </c>
      <c r="K23" s="62">
        <v>47.3</v>
      </c>
    </row>
    <row r="24" spans="1:11" x14ac:dyDescent="0.2">
      <c r="A24" t="str">
        <f>VLOOKUP(B:B,List2!A:B,2,0)</f>
        <v>Německo</v>
      </c>
      <c r="B24" s="61" t="s">
        <v>80</v>
      </c>
      <c r="C24" s="62">
        <v>41.9</v>
      </c>
      <c r="D24" s="62">
        <v>46</v>
      </c>
      <c r="E24" s="62">
        <v>46.2</v>
      </c>
      <c r="F24" s="62">
        <v>46.6</v>
      </c>
      <c r="G24" s="62">
        <v>46.9</v>
      </c>
      <c r="H24" s="62">
        <v>46.1</v>
      </c>
      <c r="I24" s="62">
        <v>45.3</v>
      </c>
      <c r="J24" s="62">
        <v>45.7</v>
      </c>
      <c r="K24" s="62">
        <v>46.5</v>
      </c>
    </row>
    <row r="25" spans="1:11" x14ac:dyDescent="0.2">
      <c r="A25" t="str">
        <f>VLOOKUP(B:B,List2!A:B,2,0)</f>
        <v>Nizozemsko</v>
      </c>
      <c r="B25" s="61" t="s">
        <v>14</v>
      </c>
      <c r="C25" s="62">
        <v>65.2</v>
      </c>
      <c r="D25" s="62">
        <v>68</v>
      </c>
      <c r="E25" s="62">
        <v>63</v>
      </c>
      <c r="F25" s="62">
        <v>61.1</v>
      </c>
      <c r="G25" s="62">
        <v>60.1</v>
      </c>
      <c r="H25" s="62">
        <v>58.8</v>
      </c>
      <c r="I25" s="62">
        <v>60.8</v>
      </c>
      <c r="J25" s="62">
        <v>60.8</v>
      </c>
      <c r="K25" s="62">
        <v>62.3</v>
      </c>
    </row>
    <row r="26" spans="1:11" x14ac:dyDescent="0.2">
      <c r="A26" t="str">
        <f>VLOOKUP(B:B,List2!A:B,2,0)</f>
        <v>Polsko</v>
      </c>
      <c r="B26" s="61" t="s">
        <v>16</v>
      </c>
      <c r="C26" s="62">
        <v>22.5</v>
      </c>
      <c r="D26" s="62">
        <v>26.8</v>
      </c>
      <c r="E26" s="62">
        <v>26.4</v>
      </c>
      <c r="F26" s="62">
        <v>24.7</v>
      </c>
      <c r="G26" s="62">
        <v>24.2</v>
      </c>
      <c r="H26" s="62">
        <v>25.8</v>
      </c>
      <c r="I26" s="62">
        <v>26</v>
      </c>
      <c r="J26" s="62">
        <v>28.4</v>
      </c>
      <c r="K26" s="62">
        <v>29.6</v>
      </c>
    </row>
    <row r="27" spans="1:11" x14ac:dyDescent="0.2">
      <c r="A27" t="str">
        <f>VLOOKUP(B:B,List2!A:B,2,0)</f>
        <v>Portugalsko</v>
      </c>
      <c r="B27" s="61" t="s">
        <v>17</v>
      </c>
      <c r="C27" s="62">
        <v>35.299999999999997</v>
      </c>
      <c r="D27" s="62">
        <v>30.8</v>
      </c>
      <c r="E27" s="62">
        <v>27.9</v>
      </c>
      <c r="F27" s="62">
        <v>23</v>
      </c>
      <c r="G27" s="62">
        <v>21.7</v>
      </c>
      <c r="H27" s="62">
        <v>22.4</v>
      </c>
      <c r="I27" s="62">
        <v>22.8</v>
      </c>
      <c r="J27" s="62">
        <v>23.9</v>
      </c>
      <c r="K27" s="62">
        <v>25.9</v>
      </c>
    </row>
    <row r="28" spans="1:11" x14ac:dyDescent="0.2">
      <c r="A28" t="str">
        <f>VLOOKUP(B:B,List2!A:B,2,0)</f>
        <v>Rakousko</v>
      </c>
      <c r="B28" s="61" t="s">
        <v>15</v>
      </c>
      <c r="C28" s="62">
        <v>51.6</v>
      </c>
      <c r="D28" s="62">
        <v>53.1</v>
      </c>
      <c r="E28" s="62">
        <v>52.8</v>
      </c>
      <c r="F28" s="62">
        <v>53.7</v>
      </c>
      <c r="G28" s="62">
        <v>53.1</v>
      </c>
      <c r="H28" s="62">
        <v>52.1</v>
      </c>
      <c r="I28" s="62">
        <v>51.3</v>
      </c>
      <c r="J28" s="62">
        <v>51</v>
      </c>
      <c r="K28" s="62">
        <v>50.6</v>
      </c>
    </row>
    <row r="29" spans="1:11" x14ac:dyDescent="0.2">
      <c r="A29" t="str">
        <f>VLOOKUP(B:B,List2!A:B,2,0)</f>
        <v>Rumunsko</v>
      </c>
      <c r="B29" s="61" t="s">
        <v>18</v>
      </c>
      <c r="C29" s="62">
        <v>24.9</v>
      </c>
      <c r="D29" s="62">
        <v>24.5</v>
      </c>
      <c r="E29" s="62">
        <v>24.3</v>
      </c>
      <c r="F29" s="62">
        <v>23.7</v>
      </c>
      <c r="G29" s="62">
        <v>22.9</v>
      </c>
      <c r="H29" s="62">
        <v>22.5</v>
      </c>
      <c r="I29" s="62">
        <v>24.5</v>
      </c>
      <c r="J29" s="62">
        <v>22.3</v>
      </c>
      <c r="K29" s="62">
        <v>24.5</v>
      </c>
    </row>
    <row r="30" spans="1:11" x14ac:dyDescent="0.2">
      <c r="A30" t="str">
        <f>VLOOKUP(B:B,List2!A:B,2,0)</f>
        <v>Řecko</v>
      </c>
      <c r="B30" s="61" t="s">
        <v>5</v>
      </c>
      <c r="C30" s="62">
        <v>25</v>
      </c>
      <c r="D30" s="62">
        <v>22.8</v>
      </c>
      <c r="E30" s="62">
        <v>20.100000000000001</v>
      </c>
      <c r="F30" s="62">
        <v>13</v>
      </c>
      <c r="G30" s="62">
        <v>11.8</v>
      </c>
      <c r="H30" s="62">
        <v>13.3</v>
      </c>
      <c r="I30" s="62">
        <v>13</v>
      </c>
      <c r="J30" s="62">
        <v>13</v>
      </c>
      <c r="K30" s="62">
        <v>14.1</v>
      </c>
    </row>
    <row r="31" spans="1:11" x14ac:dyDescent="0.2">
      <c r="A31" t="str">
        <f>VLOOKUP(B:B,List2!A:B,2,0)</f>
        <v>Slovensko</v>
      </c>
      <c r="B31" s="61" t="s">
        <v>20</v>
      </c>
      <c r="C31" s="62">
        <v>25.6</v>
      </c>
      <c r="D31" s="62">
        <v>22.8</v>
      </c>
      <c r="E31" s="62">
        <v>20.6</v>
      </c>
      <c r="F31" s="62">
        <v>20.100000000000001</v>
      </c>
      <c r="G31" s="62">
        <v>20.399999999999999</v>
      </c>
      <c r="H31" s="62">
        <v>21.8</v>
      </c>
      <c r="I31" s="62">
        <v>23.3</v>
      </c>
      <c r="J31" s="62">
        <v>25.2</v>
      </c>
      <c r="K31" s="62">
        <v>26.9</v>
      </c>
    </row>
    <row r="32" spans="1:11" x14ac:dyDescent="0.2">
      <c r="A32" t="str">
        <f>VLOOKUP(B:B,List2!A:B,2,0)</f>
        <v>Slovinsko</v>
      </c>
      <c r="B32" s="61" t="s">
        <v>19</v>
      </c>
      <c r="C32" s="62">
        <v>34.1</v>
      </c>
      <c r="D32" s="62">
        <v>35.299999999999997</v>
      </c>
      <c r="E32" s="62">
        <v>34.1</v>
      </c>
      <c r="F32" s="62">
        <v>27.3</v>
      </c>
      <c r="G32" s="62">
        <v>26.5</v>
      </c>
      <c r="H32" s="62">
        <v>26.8</v>
      </c>
      <c r="I32" s="62">
        <v>29.6</v>
      </c>
      <c r="J32" s="62">
        <v>28.6</v>
      </c>
      <c r="K32" s="62">
        <v>34.700000000000003</v>
      </c>
    </row>
    <row r="33" spans="1:11" x14ac:dyDescent="0.2">
      <c r="A33" t="str">
        <f>VLOOKUP(B:B,List2!A:B,2,0)</f>
        <v>Španělsko</v>
      </c>
      <c r="B33" s="61" t="s">
        <v>6</v>
      </c>
      <c r="C33" s="62">
        <v>38.5</v>
      </c>
      <c r="D33" s="62">
        <v>28</v>
      </c>
      <c r="E33" s="62">
        <v>25</v>
      </c>
      <c r="F33" s="62">
        <v>18.399999999999999</v>
      </c>
      <c r="G33" s="62">
        <v>16.8</v>
      </c>
      <c r="H33" s="62">
        <v>16.7</v>
      </c>
      <c r="I33" s="62">
        <v>17.899999999999999</v>
      </c>
      <c r="J33" s="62">
        <v>18.399999999999999</v>
      </c>
      <c r="K33" s="62">
        <v>20.5</v>
      </c>
    </row>
    <row r="34" spans="1:11" x14ac:dyDescent="0.2">
      <c r="A34" t="str">
        <f>VLOOKUP(B:B,List2!A:B,2,0)</f>
        <v>Švédsko</v>
      </c>
      <c r="B34" s="61" t="s">
        <v>22</v>
      </c>
      <c r="C34" s="62">
        <v>38.700000000000003</v>
      </c>
      <c r="D34" s="62">
        <v>38.299999999999997</v>
      </c>
      <c r="E34" s="62">
        <v>38.799999999999997</v>
      </c>
      <c r="F34" s="62">
        <v>40.200000000000003</v>
      </c>
      <c r="G34" s="62">
        <v>41.7</v>
      </c>
      <c r="H34" s="62">
        <v>42.8</v>
      </c>
      <c r="I34" s="62">
        <v>43.9</v>
      </c>
      <c r="J34" s="62">
        <v>44.5</v>
      </c>
      <c r="K34" s="62">
        <v>44.9</v>
      </c>
    </row>
    <row r="35" spans="1:11" x14ac:dyDescent="0.2">
      <c r="A35" t="str">
        <f>VLOOKUP(B:B,List2!A:B,2,0)</f>
        <v xml:space="preserve">Velká Británie </v>
      </c>
      <c r="B35" s="61" t="s">
        <v>23</v>
      </c>
      <c r="C35" s="62">
        <v>54.3</v>
      </c>
      <c r="D35" s="62">
        <v>47.9</v>
      </c>
      <c r="E35" s="62">
        <v>46.8</v>
      </c>
      <c r="F35" s="62">
        <v>46.2</v>
      </c>
      <c r="G35" s="62">
        <v>46.3</v>
      </c>
      <c r="H35" s="62">
        <v>48</v>
      </c>
      <c r="I35" s="62">
        <v>50</v>
      </c>
      <c r="J35" s="62">
        <v>50.8</v>
      </c>
      <c r="K35" s="62">
        <v>50.7</v>
      </c>
    </row>
    <row r="36" spans="1:11" x14ac:dyDescent="0.2">
      <c r="A36" t="e">
        <f>VLOOKUP(B:B,List2!A:B,2,0)</f>
        <v>#N/A</v>
      </c>
      <c r="B36" s="61"/>
      <c r="C36" s="62"/>
      <c r="D36" s="62"/>
      <c r="E36" s="62"/>
      <c r="F36" s="62"/>
      <c r="G36" s="62"/>
      <c r="H36" s="62"/>
      <c r="I36" s="62"/>
      <c r="J36" s="62"/>
      <c r="K36" s="62"/>
    </row>
    <row r="37" spans="1:11" x14ac:dyDescent="0.2">
      <c r="A37" t="str">
        <f>VLOOKUP(B:B,List2!A:B,2,0)</f>
        <v>Island</v>
      </c>
      <c r="B37" s="61" t="s">
        <v>25</v>
      </c>
      <c r="C37" s="62">
        <v>70.5</v>
      </c>
      <c r="D37" s="62">
        <v>61.5</v>
      </c>
      <c r="E37" s="62">
        <v>61.7</v>
      </c>
      <c r="F37" s="62">
        <v>65.400000000000006</v>
      </c>
      <c r="G37" s="62">
        <v>69.7</v>
      </c>
      <c r="H37" s="62">
        <v>70.5</v>
      </c>
      <c r="I37" s="62">
        <v>73.099999999999994</v>
      </c>
      <c r="J37" s="62">
        <v>77.599999999999994</v>
      </c>
      <c r="K37" s="62">
        <v>75.8</v>
      </c>
    </row>
    <row r="38" spans="1:11" x14ac:dyDescent="0.2">
      <c r="A38" t="str">
        <f>VLOOKUP(B:B,List2!A:B,2,0)</f>
        <v>Makedonie</v>
      </c>
      <c r="B38" s="61" t="s">
        <v>86</v>
      </c>
      <c r="C38" s="63" t="s">
        <v>103</v>
      </c>
      <c r="D38" s="62">
        <v>15.7</v>
      </c>
      <c r="E38" s="62">
        <v>15.4</v>
      </c>
      <c r="F38" s="62">
        <v>15.5</v>
      </c>
      <c r="G38" s="62">
        <v>16.2</v>
      </c>
      <c r="H38" s="62">
        <v>15.2</v>
      </c>
      <c r="I38" s="62">
        <v>17.3</v>
      </c>
      <c r="J38" s="62">
        <v>16.2</v>
      </c>
      <c r="K38" s="62">
        <v>17.5</v>
      </c>
    </row>
    <row r="39" spans="1:11" x14ac:dyDescent="0.2">
      <c r="A39" t="str">
        <f>VLOOKUP(B:B,List2!A:B,2,0)</f>
        <v>Norsko</v>
      </c>
      <c r="B39" s="61" t="s">
        <v>26</v>
      </c>
      <c r="C39" s="62">
        <v>53.4</v>
      </c>
      <c r="D39" s="62">
        <v>52.6</v>
      </c>
      <c r="E39" s="62">
        <v>51.4</v>
      </c>
      <c r="F39" s="62">
        <v>52.2</v>
      </c>
      <c r="G39" s="62">
        <v>51.8</v>
      </c>
      <c r="H39" s="62">
        <v>50.1</v>
      </c>
      <c r="I39" s="62">
        <v>50.4</v>
      </c>
      <c r="J39" s="62">
        <v>48.5</v>
      </c>
      <c r="K39" s="62">
        <v>48.2</v>
      </c>
    </row>
    <row r="40" spans="1:11" x14ac:dyDescent="0.2">
      <c r="A40" t="str">
        <f>VLOOKUP(B:B,List2!A:B,2,0)</f>
        <v>Švýcarsko</v>
      </c>
      <c r="B40" s="61" t="s">
        <v>27</v>
      </c>
      <c r="C40" s="62">
        <v>59.9</v>
      </c>
      <c r="D40" s="62">
        <v>61.6</v>
      </c>
      <c r="E40" s="62">
        <v>62.5</v>
      </c>
      <c r="F40" s="62">
        <v>62</v>
      </c>
      <c r="G40" s="62">
        <v>62.1</v>
      </c>
      <c r="H40" s="62">
        <v>62.1</v>
      </c>
      <c r="I40" s="62">
        <v>61.6</v>
      </c>
      <c r="J40" s="62">
        <v>62.5</v>
      </c>
      <c r="K40" s="62">
        <v>63.1</v>
      </c>
    </row>
    <row r="41" spans="1:11" x14ac:dyDescent="0.2">
      <c r="A41" t="str">
        <f>VLOOKUP(B:B,List2!A:B,2,0)</f>
        <v>Turecko</v>
      </c>
      <c r="B41" s="61" t="s">
        <v>67</v>
      </c>
      <c r="C41" s="63" t="s">
        <v>103</v>
      </c>
      <c r="D41" s="62">
        <v>28.9</v>
      </c>
      <c r="E41" s="62">
        <v>30</v>
      </c>
      <c r="F41" s="62">
        <v>31.5</v>
      </c>
      <c r="G41" s="62">
        <v>32.200000000000003</v>
      </c>
      <c r="H41" s="62">
        <v>33.5</v>
      </c>
      <c r="I41" s="62">
        <v>34.1</v>
      </c>
      <c r="J41" s="62">
        <v>34.1</v>
      </c>
      <c r="K41" s="62">
        <v>34.4</v>
      </c>
    </row>
  </sheetData>
  <sortState ref="A37:K41">
    <sortCondition ref="A37"/>
  </sortState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workbookViewId="0">
      <selection sqref="A1:B1048576"/>
    </sheetView>
  </sheetViews>
  <sheetFormatPr defaultRowHeight="12.75" x14ac:dyDescent="0.2"/>
  <cols>
    <col min="1" max="1" width="16.28515625" customWidth="1"/>
    <col min="2" max="2" width="15.42578125" customWidth="1"/>
  </cols>
  <sheetData>
    <row r="1" spans="1:2" x14ac:dyDescent="0.2">
      <c r="A1" t="s">
        <v>0</v>
      </c>
      <c r="B1" t="s">
        <v>78</v>
      </c>
    </row>
    <row r="2" spans="1:2" x14ac:dyDescent="0.2">
      <c r="A2" t="s">
        <v>1</v>
      </c>
      <c r="B2" t="s">
        <v>29</v>
      </c>
    </row>
    <row r="3" spans="1:2" x14ac:dyDescent="0.2">
      <c r="A3" t="s">
        <v>79</v>
      </c>
      <c r="B3" t="s">
        <v>30</v>
      </c>
    </row>
    <row r="4" spans="1:2" x14ac:dyDescent="0.2">
      <c r="A4" t="s">
        <v>2</v>
      </c>
      <c r="B4" t="s">
        <v>31</v>
      </c>
    </row>
    <row r="5" spans="1:2" x14ac:dyDescent="0.2">
      <c r="A5" t="s">
        <v>80</v>
      </c>
      <c r="B5" t="s">
        <v>42</v>
      </c>
    </row>
    <row r="6" spans="1:2" x14ac:dyDescent="0.2">
      <c r="A6" t="s">
        <v>3</v>
      </c>
      <c r="B6" t="s">
        <v>32</v>
      </c>
    </row>
    <row r="7" spans="1:2" x14ac:dyDescent="0.2">
      <c r="A7" t="s">
        <v>4</v>
      </c>
      <c r="B7" t="s">
        <v>35</v>
      </c>
    </row>
    <row r="8" spans="1:2" x14ac:dyDescent="0.2">
      <c r="A8" t="s">
        <v>5</v>
      </c>
      <c r="B8" t="s">
        <v>47</v>
      </c>
    </row>
    <row r="9" spans="1:2" x14ac:dyDescent="0.2">
      <c r="A9" t="s">
        <v>6</v>
      </c>
      <c r="B9" t="s">
        <v>50</v>
      </c>
    </row>
    <row r="10" spans="1:2" x14ac:dyDescent="0.2">
      <c r="A10" t="s">
        <v>7</v>
      </c>
      <c r="B10" t="s">
        <v>34</v>
      </c>
    </row>
    <row r="11" spans="1:2" x14ac:dyDescent="0.2">
      <c r="A11" t="s">
        <v>24</v>
      </c>
      <c r="B11" t="s">
        <v>52</v>
      </c>
    </row>
    <row r="12" spans="1:2" x14ac:dyDescent="0.2">
      <c r="A12" t="s">
        <v>8</v>
      </c>
      <c r="B12" t="s">
        <v>36</v>
      </c>
    </row>
    <row r="13" spans="1:2" x14ac:dyDescent="0.2">
      <c r="A13" t="s">
        <v>9</v>
      </c>
      <c r="B13" t="s">
        <v>37</v>
      </c>
    </row>
    <row r="14" spans="1:2" x14ac:dyDescent="0.2">
      <c r="A14" t="s">
        <v>10</v>
      </c>
      <c r="B14" t="s">
        <v>39</v>
      </c>
    </row>
    <row r="15" spans="1:2" x14ac:dyDescent="0.2">
      <c r="A15" t="s">
        <v>11</v>
      </c>
      <c r="B15" t="s">
        <v>81</v>
      </c>
    </row>
    <row r="16" spans="1:2" x14ac:dyDescent="0.2">
      <c r="A16" t="s">
        <v>65</v>
      </c>
      <c r="B16" t="s">
        <v>40</v>
      </c>
    </row>
    <row r="17" spans="1:2" x14ac:dyDescent="0.2">
      <c r="A17" t="s">
        <v>12</v>
      </c>
      <c r="B17" t="s">
        <v>82</v>
      </c>
    </row>
    <row r="18" spans="1:2" x14ac:dyDescent="0.2">
      <c r="A18" t="s">
        <v>13</v>
      </c>
      <c r="B18" t="s">
        <v>13</v>
      </c>
    </row>
    <row r="19" spans="1:2" x14ac:dyDescent="0.2">
      <c r="A19" t="s">
        <v>14</v>
      </c>
      <c r="B19" t="s">
        <v>43</v>
      </c>
    </row>
    <row r="20" spans="1:2" x14ac:dyDescent="0.2">
      <c r="A20" t="s">
        <v>15</v>
      </c>
      <c r="B20" t="s">
        <v>45</v>
      </c>
    </row>
    <row r="21" spans="1:2" x14ac:dyDescent="0.2">
      <c r="A21" t="s">
        <v>16</v>
      </c>
      <c r="B21" t="s">
        <v>44</v>
      </c>
    </row>
    <row r="22" spans="1:2" x14ac:dyDescent="0.2">
      <c r="A22" t="s">
        <v>17</v>
      </c>
      <c r="B22" t="s">
        <v>83</v>
      </c>
    </row>
    <row r="23" spans="1:2" x14ac:dyDescent="0.2">
      <c r="A23" t="s">
        <v>18</v>
      </c>
      <c r="B23" t="s">
        <v>46</v>
      </c>
    </row>
    <row r="24" spans="1:2" x14ac:dyDescent="0.2">
      <c r="A24" t="s">
        <v>19</v>
      </c>
      <c r="B24" t="s">
        <v>49</v>
      </c>
    </row>
    <row r="25" spans="1:2" x14ac:dyDescent="0.2">
      <c r="A25" t="s">
        <v>20</v>
      </c>
      <c r="B25" t="s">
        <v>48</v>
      </c>
    </row>
    <row r="26" spans="1:2" x14ac:dyDescent="0.2">
      <c r="A26" t="s">
        <v>21</v>
      </c>
      <c r="B26" t="s">
        <v>33</v>
      </c>
    </row>
    <row r="27" spans="1:2" x14ac:dyDescent="0.2">
      <c r="A27" t="s">
        <v>22</v>
      </c>
      <c r="B27" t="s">
        <v>51</v>
      </c>
    </row>
    <row r="28" spans="1:2" x14ac:dyDescent="0.2">
      <c r="A28" t="s">
        <v>23</v>
      </c>
      <c r="B28" t="s">
        <v>84</v>
      </c>
    </row>
    <row r="30" spans="1:2" x14ac:dyDescent="0.2">
      <c r="A30" s="59" t="s">
        <v>25</v>
      </c>
      <c r="B30" t="s">
        <v>85</v>
      </c>
    </row>
    <row r="31" spans="1:2" x14ac:dyDescent="0.2">
      <c r="A31" s="59" t="s">
        <v>26</v>
      </c>
      <c r="B31" t="s">
        <v>53</v>
      </c>
    </row>
    <row r="32" spans="1:2" x14ac:dyDescent="0.2">
      <c r="A32" s="59" t="s">
        <v>27</v>
      </c>
      <c r="B32" t="s">
        <v>54</v>
      </c>
    </row>
    <row r="33" spans="1:2" x14ac:dyDescent="0.2">
      <c r="A33" s="60" t="s">
        <v>86</v>
      </c>
      <c r="B33" s="56" t="s">
        <v>73</v>
      </c>
    </row>
    <row r="34" spans="1:2" x14ac:dyDescent="0.2">
      <c r="A34" s="59" t="s">
        <v>87</v>
      </c>
      <c r="B34" t="s">
        <v>88</v>
      </c>
    </row>
    <row r="35" spans="1:2" x14ac:dyDescent="0.2">
      <c r="A35" s="59" t="s">
        <v>67</v>
      </c>
      <c r="B35" t="s">
        <v>66</v>
      </c>
    </row>
    <row r="36" spans="1:2" x14ac:dyDescent="0.2">
      <c r="A36" s="59" t="s">
        <v>89</v>
      </c>
      <c r="B36" t="s">
        <v>90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tab</vt:lpstr>
      <vt:lpstr>List1</vt:lpstr>
      <vt:lpstr>List2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 Service</dc:creator>
  <cp:lastModifiedBy>audy33294</cp:lastModifiedBy>
  <cp:lastPrinted>2022-11-28T12:07:11Z</cp:lastPrinted>
  <dcterms:created xsi:type="dcterms:W3CDTF">2007-06-07T14:19:09Z</dcterms:created>
  <dcterms:modified xsi:type="dcterms:W3CDTF">2022-11-28T12:07:15Z</dcterms:modified>
</cp:coreProperties>
</file>