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25" windowWidth="19260" windowHeight="567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L8" i="4"/>
  <c r="K11"/>
  <c r="K8" s="1"/>
  <c r="J11"/>
  <c r="J8" s="1"/>
  <c r="I11"/>
  <c r="H11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  <c r="M8" s="1"/>
</calcChain>
</file>

<file path=xl/sharedStrings.xml><?xml version="1.0" encoding="utf-8"?>
<sst xmlns="http://schemas.openxmlformats.org/spreadsheetml/2006/main" count="16" uniqueCount="16">
  <si>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</si>
  <si>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</si>
  <si>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</si>
  <si>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</si>
  <si>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</si>
  <si>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</si>
  <si>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</si>
  <si>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</si>
  <si>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</si>
  <si>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</si>
  <si>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</si>
  <si>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</si>
  <si>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</si>
  <si>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2014</t>
  </si>
  <si>
    <t xml:space="preserve">  2013</t>
  </si>
  <si>
    <t xml:space="preserve">   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</si>
</sst>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0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3032977396108489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  2013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32.4</c:v>
                </c:pt>
                <c:pt idx="1">
                  <c:v>64.2</c:v>
                </c:pt>
                <c:pt idx="2">
                  <c:v>96.8</c:v>
                </c:pt>
                <c:pt idx="3">
                  <c:v>132</c:v>
                </c:pt>
                <c:pt idx="4">
                  <c:v>159.4</c:v>
                </c:pt>
                <c:pt idx="5">
                  <c:v>191.6</c:v>
                </c:pt>
                <c:pt idx="6">
                  <c:v>217.9</c:v>
                </c:pt>
                <c:pt idx="7">
                  <c:v>237.8</c:v>
                </c:pt>
                <c:pt idx="8">
                  <c:v>274</c:v>
                </c:pt>
                <c:pt idx="9">
                  <c:v>306</c:v>
                </c:pt>
                <c:pt idx="10">
                  <c:v>342.1</c:v>
                </c:pt>
                <c:pt idx="11">
                  <c:v>351.2</c:v>
                </c:pt>
              </c:numCache>
            </c:numRef>
          </c:val>
        </c:ser>
        <c:gapWidth val="14"/>
        <c:overlap val="56"/>
        <c:axId val="84290176"/>
        <c:axId val="9873075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  2014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45.5</c:v>
                </c:pt>
                <c:pt idx="1">
                  <c:v>77.7</c:v>
                </c:pt>
                <c:pt idx="2">
                  <c:v>126.9</c:v>
                </c:pt>
                <c:pt idx="3">
                  <c:v>167.6</c:v>
                </c:pt>
                <c:pt idx="4">
                  <c:v>201.7</c:v>
                </c:pt>
                <c:pt idx="5">
                  <c:v>240.1</c:v>
                </c:pt>
                <c:pt idx="6">
                  <c:v>275.8</c:v>
                </c:pt>
                <c:pt idx="7">
                  <c:v>297</c:v>
                </c:pt>
                <c:pt idx="8">
                  <c:v>346.3</c:v>
                </c:pt>
                <c:pt idx="9">
                  <c:v>388.2</c:v>
                </c:pt>
                <c:pt idx="10">
                  <c:v>427</c:v>
                </c:pt>
              </c:numCache>
            </c:numRef>
          </c:val>
        </c:ser>
        <c:marker val="1"/>
        <c:axId val="84290176"/>
        <c:axId val="98730752"/>
      </c:lineChart>
      <c:dateAx>
        <c:axId val="8429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46"/>
              <c:y val="0.95454218461166107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73075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873075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84290176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0.8041</cdr:x>
      <cdr:y>0.11146</cdr:y>
    </cdr:from>
    <cdr:to>
      <cdr:x>0.97276</cdr:x>
      <cdr:y>0.17152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67600" y="667808"/>
          <a:ext cx="1566333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cross-border</a:t>
          </a:r>
          <a:r>
            <a:rPr lang="cs-CZ" sz="800" baseline="0">
              <a:latin typeface="Arial" pitchFamily="34" charset="0"/>
              <a:cs typeface="Arial" pitchFamily="34" charset="0"/>
            </a:rPr>
            <a:t> concept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24"/>
  <sheetViews>
    <sheetView zoomScale="120" zoomScaleNormal="120" workbookViewId="0">
      <selection activeCell="G27" sqref="G27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9" t="s">
        <v>13</v>
      </c>
      <c r="B3" s="8">
        <v>45.5</v>
      </c>
      <c r="C3" s="8">
        <v>77.7</v>
      </c>
      <c r="D3" s="8">
        <v>126.9</v>
      </c>
      <c r="E3" s="8">
        <v>167.6</v>
      </c>
      <c r="F3" s="8">
        <v>201.7</v>
      </c>
      <c r="G3" s="8">
        <v>240.1</v>
      </c>
      <c r="H3" s="8">
        <v>275.8</v>
      </c>
      <c r="I3" s="8">
        <v>297</v>
      </c>
      <c r="J3" s="8">
        <v>346.3</v>
      </c>
      <c r="K3" s="8">
        <v>388.2</v>
      </c>
      <c r="L3" s="8">
        <v>427</v>
      </c>
      <c r="M3" s="8"/>
    </row>
    <row r="4" spans="1:13">
      <c r="A4" s="9" t="s">
        <v>14</v>
      </c>
      <c r="B4" s="8">
        <v>32.4</v>
      </c>
      <c r="C4" s="8">
        <v>64.2</v>
      </c>
      <c r="D4" s="8">
        <v>96.8</v>
      </c>
      <c r="E4" s="8">
        <v>132</v>
      </c>
      <c r="F4" s="8">
        <v>159.4</v>
      </c>
      <c r="G4" s="8">
        <v>191.6</v>
      </c>
      <c r="H4" s="8">
        <v>217.9</v>
      </c>
      <c r="I4" s="8">
        <v>237.8</v>
      </c>
      <c r="J4" s="8">
        <v>274</v>
      </c>
      <c r="K4" s="8">
        <v>306</v>
      </c>
      <c r="L4" s="8">
        <v>342.1</v>
      </c>
      <c r="M4" s="8">
        <v>351.2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2014</v>
      </c>
      <c r="B8">
        <f t="shared" ref="B8:M8" si="0">ROUND(B11/1000,1)</f>
        <v>45.5</v>
      </c>
      <c r="C8">
        <f t="shared" si="0"/>
        <v>77.7</v>
      </c>
      <c r="D8">
        <f t="shared" si="0"/>
        <v>126.9</v>
      </c>
      <c r="E8">
        <f t="shared" si="0"/>
        <v>167.6</v>
      </c>
      <c r="F8">
        <f t="shared" si="0"/>
        <v>201.7</v>
      </c>
      <c r="G8">
        <f t="shared" si="0"/>
        <v>240.1</v>
      </c>
      <c r="H8">
        <f t="shared" si="0"/>
        <v>275.8</v>
      </c>
      <c r="I8">
        <f t="shared" si="0"/>
        <v>297</v>
      </c>
      <c r="J8">
        <f t="shared" si="0"/>
        <v>346.3</v>
      </c>
      <c r="K8">
        <f t="shared" si="0"/>
        <v>388.2</v>
      </c>
      <c r="L8">
        <f t="shared" si="0"/>
        <v>427</v>
      </c>
      <c r="M8">
        <f t="shared" si="0"/>
        <v>0</v>
      </c>
    </row>
    <row r="9" spans="1:13">
      <c r="A9" s="3">
        <v>2013</v>
      </c>
      <c r="B9">
        <f t="shared" ref="B9:M9" si="1">ROUND(B12/1000,1)</f>
        <v>32.4</v>
      </c>
      <c r="C9">
        <f t="shared" si="1"/>
        <v>64.2</v>
      </c>
      <c r="D9">
        <f t="shared" si="1"/>
        <v>96.8</v>
      </c>
      <c r="E9">
        <f t="shared" si="1"/>
        <v>132</v>
      </c>
      <c r="F9">
        <f t="shared" si="1"/>
        <v>159.4</v>
      </c>
      <c r="G9">
        <f t="shared" si="1"/>
        <v>191.6</v>
      </c>
      <c r="H9">
        <f t="shared" si="1"/>
        <v>217.9</v>
      </c>
      <c r="I9">
        <f t="shared" si="1"/>
        <v>237.8</v>
      </c>
      <c r="J9">
        <f t="shared" si="1"/>
        <v>274</v>
      </c>
      <c r="K9">
        <f t="shared" si="1"/>
        <v>306</v>
      </c>
      <c r="L9">
        <f t="shared" si="1"/>
        <v>342.1</v>
      </c>
      <c r="M9">
        <f t="shared" si="1"/>
        <v>351.2</v>
      </c>
    </row>
    <row r="10" spans="1:13">
      <c r="A10" s="3"/>
    </row>
    <row r="11" spans="1:13">
      <c r="A11" s="3">
        <v>2014</v>
      </c>
      <c r="B11" s="2">
        <f>B15</f>
        <v>45462</v>
      </c>
      <c r="C11" s="2">
        <f>SUM(B15:C15)</f>
        <v>77683</v>
      </c>
      <c r="D11" s="2">
        <f>SUM(B15:D15)</f>
        <v>126856</v>
      </c>
      <c r="E11" s="2">
        <f>SUM(B15:E15)</f>
        <v>167621</v>
      </c>
      <c r="F11" s="2">
        <f>SUM(B15:F15)</f>
        <v>201716</v>
      </c>
      <c r="G11" s="2">
        <f>SUM(B15:G15)</f>
        <v>240054</v>
      </c>
      <c r="H11" s="2">
        <f>SUM(B15:H15)</f>
        <v>275800</v>
      </c>
      <c r="I11" s="2">
        <f>SUM(B15:I15)</f>
        <v>297047</v>
      </c>
      <c r="J11" s="2">
        <f>SUM(B15:J15)</f>
        <v>346330</v>
      </c>
      <c r="K11" s="2">
        <f>SUM(B15:K15)</f>
        <v>388225</v>
      </c>
      <c r="L11" s="2">
        <v>426954</v>
      </c>
      <c r="M11" s="2"/>
    </row>
    <row r="12" spans="1:13">
      <c r="A12" s="3">
        <v>2013</v>
      </c>
      <c r="B12" s="2">
        <f>B16</f>
        <v>32390</v>
      </c>
      <c r="C12" s="6">
        <f>SUM(B16:C16)</f>
        <v>64189</v>
      </c>
      <c r="D12" s="6">
        <f>IF(D16="","",SUM(B16:D16))</f>
        <v>96835</v>
      </c>
      <c r="E12" s="6">
        <f>IF(E16="","",SUM(B16:E16))</f>
        <v>132042</v>
      </c>
      <c r="F12" s="6">
        <f>IF(F16="","",SUM(B16:F16))</f>
        <v>159415</v>
      </c>
      <c r="G12" s="6">
        <f>IF(G16="","",SUM(B16:G16))</f>
        <v>191567</v>
      </c>
      <c r="H12" s="6">
        <f>IF(H16="","",SUM(B16:H16))</f>
        <v>217907</v>
      </c>
      <c r="I12" s="6">
        <f>IF(I16="","",SUM(B16:I16))</f>
        <v>237758</v>
      </c>
      <c r="J12" s="6">
        <f>IF(J16="","",SUM(B16:J16))</f>
        <v>274008</v>
      </c>
      <c r="K12" s="6">
        <f>IF(K16="","",SUM(B16:K16))</f>
        <v>306043</v>
      </c>
      <c r="L12" s="6">
        <f>SUM(B16:L16)</f>
        <v>342056</v>
      </c>
      <c r="M12" s="6">
        <f>SUM(B16:M16)</f>
        <v>351220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2014</v>
      </c>
      <c r="B15" s="1">
        <v>45462</v>
      </c>
      <c r="C15" s="1">
        <v>32221</v>
      </c>
      <c r="D15" s="1">
        <v>49173</v>
      </c>
      <c r="E15" s="1">
        <v>40765</v>
      </c>
      <c r="F15" s="1">
        <v>34095</v>
      </c>
      <c r="G15" s="1">
        <v>38338</v>
      </c>
      <c r="H15" s="1">
        <v>35746</v>
      </c>
      <c r="I15" s="1">
        <v>21247</v>
      </c>
      <c r="J15" s="1">
        <v>49283</v>
      </c>
      <c r="K15" s="1">
        <v>41895</v>
      </c>
      <c r="L15" s="1">
        <v>38730</v>
      </c>
      <c r="M15" s="1"/>
    </row>
    <row r="16" spans="1:13">
      <c r="A16" s="3">
        <v>2013</v>
      </c>
      <c r="B16" s="7">
        <v>32390</v>
      </c>
      <c r="C16" s="6">
        <v>31799</v>
      </c>
      <c r="D16" s="6">
        <v>32646</v>
      </c>
      <c r="E16" s="6">
        <v>35207</v>
      </c>
      <c r="F16" s="6">
        <v>27373</v>
      </c>
      <c r="G16" s="6">
        <v>32152</v>
      </c>
      <c r="H16" s="6">
        <v>26340</v>
      </c>
      <c r="I16" s="6">
        <v>19851</v>
      </c>
      <c r="J16" s="6">
        <v>36250</v>
      </c>
      <c r="K16" s="6">
        <v>32035</v>
      </c>
      <c r="L16" s="6">
        <v>36013</v>
      </c>
      <c r="M16" s="6">
        <v>9164</v>
      </c>
    </row>
    <row r="24" spans="1:1">
      <c r="A24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2014-11-04T08:13:04Z</cp:lastPrinted>
  <dcterms:created xsi:type="dcterms:W3CDTF">2012-11-09T07:11:28Z</dcterms:created>
  <dcterms:modified xsi:type="dcterms:W3CDTF">2015-01-06T11:18:34Z</dcterms:modified>
</cp:coreProperties>
</file>