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5\WEB\soubory na web\"/>
    </mc:Choice>
  </mc:AlternateContent>
  <bookViews>
    <workbookView xWindow="0" yWindow="0" windowWidth="25410" windowHeight="10560" tabRatio="850"/>
  </bookViews>
  <sheets>
    <sheet name="Seznam" sheetId="10305" r:id="rId1"/>
    <sheet name="metodika" sheetId="10304" r:id="rId2"/>
    <sheet name="A1" sheetId="10317" r:id="rId3"/>
    <sheet name="A2" sheetId="10292" r:id="rId4"/>
    <sheet name="A3" sheetId="10287" r:id="rId5"/>
    <sheet name="A4" sheetId="10354" r:id="rId6"/>
    <sheet name="A5" sheetId="10290" r:id="rId7"/>
    <sheet name="A6" sheetId="10321" r:id="rId8"/>
    <sheet name="A7" sheetId="10363" r:id="rId9"/>
    <sheet name="A8" sheetId="10357" r:id="rId10"/>
    <sheet name="A9" sheetId="10368" r:id="rId11"/>
    <sheet name="A10" sheetId="10369" r:id="rId12"/>
    <sheet name="A11" sheetId="10327" r:id="rId13"/>
    <sheet name="A12" sheetId="10347" r:id="rId14"/>
    <sheet name="A13" sheetId="10336" r:id="rId15"/>
    <sheet name="A14" sheetId="10370" r:id="rId16"/>
    <sheet name="A15" sheetId="10373" r:id="rId17"/>
    <sheet name="A16" sheetId="10374" r:id="rId18"/>
    <sheet name="A17" sheetId="10375" r:id="rId19"/>
    <sheet name="zdrojová data" sheetId="10372" r:id="rId20"/>
  </sheets>
  <definedNames>
    <definedName name="_xlnm._FilterDatabase" localSheetId="13" hidden="1">'A12'!#REF!</definedName>
    <definedName name="_xlnm._FilterDatabase" localSheetId="15" hidden="1">'A14'!#REF!</definedName>
    <definedName name="_xlnm._FilterDatabase" localSheetId="17" hidden="1">'zdrojová data'!$A$355:$C$378</definedName>
    <definedName name="_xlnm._FilterDatabase" localSheetId="3" hidden="1">'A2'!#REF!</definedName>
    <definedName name="_xlnm._FilterDatabase" localSheetId="5" hidden="1">'A4'!#REF!</definedName>
    <definedName name="_xlnm._FilterDatabase" localSheetId="9" hidden="1">'zdrojová data'!$A$139:$C$156</definedName>
    <definedName name="_xlnm.Print_Area" localSheetId="2">'A1'!$A$1:$D$51</definedName>
    <definedName name="_xlnm.Print_Area" localSheetId="11">'A10'!$A$1:$D$42</definedName>
    <definedName name="_xlnm.Print_Area" localSheetId="12">'A11'!$A$1:$D$43</definedName>
    <definedName name="_xlnm.Print_Area" localSheetId="13">'A12'!$A$1:$A$42</definedName>
    <definedName name="_xlnm.Print_Area" localSheetId="14">'A13'!$A$1:$D$53</definedName>
    <definedName name="_xlnm.Print_Area" localSheetId="15">'A14'!$A$1:$A$45</definedName>
    <definedName name="_xlnm.Print_Area" localSheetId="16">'A15'!$A$1:$D$48</definedName>
    <definedName name="_xlnm.Print_Area" localSheetId="17">'A16'!$A$1:$A$47</definedName>
    <definedName name="_xlnm.Print_Area" localSheetId="18">'A17'!$A$1:$D$47</definedName>
    <definedName name="_xlnm.Print_Area" localSheetId="3">'A2'!$A$1:$A$45</definedName>
    <definedName name="_xlnm.Print_Area" localSheetId="4">'A3'!$A$1:$D$48</definedName>
    <definedName name="_xlnm.Print_Area" localSheetId="5">'A4'!$A$1:$A$46</definedName>
    <definedName name="_xlnm.Print_Area" localSheetId="6">'A5'!$A$1:$D$48</definedName>
    <definedName name="_xlnm.Print_Area" localSheetId="7">'A6'!$A$1:$D$50</definedName>
    <definedName name="_xlnm.Print_Area" localSheetId="8">'A7'!$A$1:$D$45</definedName>
    <definedName name="_xlnm.Print_Area" localSheetId="9">'A8'!$A$1:$A$44</definedName>
    <definedName name="_xlnm.Print_Area" localSheetId="10">'A9'!$A$1:$D$42</definedName>
    <definedName name="Z_345B4FB0_749C_4DD6_9153_BEAF04DFF0E0_.wvu.PrintArea" localSheetId="2" hidden="1">'A1'!$A$1:$D$50</definedName>
    <definedName name="Z_345B4FB0_749C_4DD6_9153_BEAF04DFF0E0_.wvu.PrintArea" localSheetId="11" hidden="1">'A10'!$A$1:$D$39</definedName>
    <definedName name="Z_345B4FB0_749C_4DD6_9153_BEAF04DFF0E0_.wvu.PrintArea" localSheetId="12" hidden="1">'A11'!$A$1:$D$19</definedName>
    <definedName name="Z_345B4FB0_749C_4DD6_9153_BEAF04DFF0E0_.wvu.PrintArea" localSheetId="13" hidden="1">'A12'!$A$1:$A$45</definedName>
    <definedName name="Z_345B4FB0_749C_4DD6_9153_BEAF04DFF0E0_.wvu.PrintArea" localSheetId="14" hidden="1">'A13'!$A$1:$D$46</definedName>
    <definedName name="Z_345B4FB0_749C_4DD6_9153_BEAF04DFF0E0_.wvu.PrintArea" localSheetId="15" hidden="1">'A14'!#REF!</definedName>
    <definedName name="Z_345B4FB0_749C_4DD6_9153_BEAF04DFF0E0_.wvu.PrintArea" localSheetId="16" hidden="1">'A15'!$A$1:$D$40</definedName>
    <definedName name="Z_345B4FB0_749C_4DD6_9153_BEAF04DFF0E0_.wvu.PrintArea" localSheetId="17" hidden="1">'A16'!$A$1:$A$61</definedName>
    <definedName name="Z_345B4FB0_749C_4DD6_9153_BEAF04DFF0E0_.wvu.PrintArea" localSheetId="18" hidden="1">'A17'!$A$1:$D$13</definedName>
    <definedName name="Z_345B4FB0_749C_4DD6_9153_BEAF04DFF0E0_.wvu.PrintArea" localSheetId="3" hidden="1">'A2'!$A$1:$A$48</definedName>
    <definedName name="Z_345B4FB0_749C_4DD6_9153_BEAF04DFF0E0_.wvu.PrintArea" localSheetId="4" hidden="1">'A3'!$A$1:$D$47</definedName>
    <definedName name="Z_345B4FB0_749C_4DD6_9153_BEAF04DFF0E0_.wvu.PrintArea" localSheetId="5" hidden="1">'A4'!$A$1:$A$47</definedName>
    <definedName name="Z_345B4FB0_749C_4DD6_9153_BEAF04DFF0E0_.wvu.PrintArea" localSheetId="6" hidden="1">'A5'!$A$1:$D$17</definedName>
    <definedName name="Z_345B4FB0_749C_4DD6_9153_BEAF04DFF0E0_.wvu.PrintArea" localSheetId="7" hidden="1">'A6'!$A$1:$D$13</definedName>
    <definedName name="Z_345B4FB0_749C_4DD6_9153_BEAF04DFF0E0_.wvu.PrintArea" localSheetId="8" hidden="1">'A7'!$A$1:$D$43</definedName>
    <definedName name="Z_345B4FB0_749C_4DD6_9153_BEAF04DFF0E0_.wvu.PrintArea" localSheetId="9" hidden="1">'A8'!$A$1:$A$43</definedName>
    <definedName name="Z_345B4FB0_749C_4DD6_9153_BEAF04DFF0E0_.wvu.PrintArea" localSheetId="10" hidden="1">'A9'!$A$1:$D$39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calcChain.xml><?xml version="1.0" encoding="utf-8"?>
<calcChain xmlns="http://schemas.openxmlformats.org/spreadsheetml/2006/main">
  <c r="C10" i="10369" l="1"/>
  <c r="B10" i="10369"/>
  <c r="C10" i="10368"/>
  <c r="B10" i="10368"/>
</calcChain>
</file>

<file path=xl/sharedStrings.xml><?xml version="1.0" encoding="utf-8"?>
<sst xmlns="http://schemas.openxmlformats.org/spreadsheetml/2006/main" count="718" uniqueCount="354">
  <si>
    <t>Rumunsko</t>
  </si>
  <si>
    <t>Slovensko</t>
  </si>
  <si>
    <t>Lotyšsko</t>
  </si>
  <si>
    <t>Polsko</t>
  </si>
  <si>
    <t>Maďarsko</t>
  </si>
  <si>
    <t>Slovinsko</t>
  </si>
  <si>
    <t>Belgie</t>
  </si>
  <si>
    <t>Bulharsko</t>
  </si>
  <si>
    <t>Francie</t>
  </si>
  <si>
    <t>Finsko</t>
  </si>
  <si>
    <t>Španělsko</t>
  </si>
  <si>
    <t>Řecko</t>
  </si>
  <si>
    <t>Portugalsko</t>
  </si>
  <si>
    <t>Rakousko</t>
  </si>
  <si>
    <t>Estonsko</t>
  </si>
  <si>
    <t>Litva</t>
  </si>
  <si>
    <t>Irsko</t>
  </si>
  <si>
    <t>Dánsko</t>
  </si>
  <si>
    <t>Švédsko</t>
  </si>
  <si>
    <t>Německo</t>
  </si>
  <si>
    <t>Itálie</t>
  </si>
  <si>
    <t>Lucembursko</t>
  </si>
  <si>
    <t>Nizozemsko</t>
  </si>
  <si>
    <t>Celkem</t>
  </si>
  <si>
    <t>Chorvatsko</t>
  </si>
  <si>
    <t>Česko</t>
  </si>
  <si>
    <t xml:space="preserve"> na 100 obyvatel</t>
  </si>
  <si>
    <t>Tabulky</t>
  </si>
  <si>
    <t xml:space="preserve">Tab. A1 </t>
  </si>
  <si>
    <t>Tab. A2</t>
  </si>
  <si>
    <t>Tab. A3</t>
  </si>
  <si>
    <t>Tab. A4</t>
  </si>
  <si>
    <t>Grafy</t>
  </si>
  <si>
    <t xml:space="preserve">Graf A1 </t>
  </si>
  <si>
    <t xml:space="preserve">Graf A2 </t>
  </si>
  <si>
    <t xml:space="preserve">Graf A3 </t>
  </si>
  <si>
    <t xml:space="preserve">Graf A4 </t>
  </si>
  <si>
    <t xml:space="preserve">Graf A5 </t>
  </si>
  <si>
    <t xml:space="preserve">Graf A6 </t>
  </si>
  <si>
    <t xml:space="preserve">Graf A7 </t>
  </si>
  <si>
    <t xml:space="preserve">Graf A8 </t>
  </si>
  <si>
    <t xml:space="preserve">Graf A9 </t>
  </si>
  <si>
    <t xml:space="preserve">Graf A10 </t>
  </si>
  <si>
    <t xml:space="preserve">Graf A11 </t>
  </si>
  <si>
    <t>Graf A12</t>
  </si>
  <si>
    <t>Graf A13</t>
  </si>
  <si>
    <t>Graf A14</t>
  </si>
  <si>
    <t>Graf A15</t>
  </si>
  <si>
    <t>Graf A16</t>
  </si>
  <si>
    <t>Graf A17</t>
  </si>
  <si>
    <t>zpět na seznam</t>
  </si>
  <si>
    <t>.</t>
  </si>
  <si>
    <t xml:space="preserve">  národní volání celkem</t>
  </si>
  <si>
    <t>do vlastní mobilní sítě</t>
  </si>
  <si>
    <t>Tab. A5</t>
  </si>
  <si>
    <t>Graf A18</t>
  </si>
  <si>
    <t>Graf A19</t>
  </si>
  <si>
    <t>Tab. A6</t>
  </si>
  <si>
    <t>Graf A20</t>
  </si>
  <si>
    <t>Graf A21</t>
  </si>
  <si>
    <t>Tab. A7</t>
  </si>
  <si>
    <t>Graf A24</t>
  </si>
  <si>
    <t>Graf A25</t>
  </si>
  <si>
    <t>Tab. A8</t>
  </si>
  <si>
    <t>Graf A26</t>
  </si>
  <si>
    <t>Graf A27</t>
  </si>
  <si>
    <t>Graf A28</t>
  </si>
  <si>
    <t>Graf A29</t>
  </si>
  <si>
    <t xml:space="preserve"> CATV</t>
  </si>
  <si>
    <t>Graf A30</t>
  </si>
  <si>
    <t>do ostatních mobilních sítí</t>
  </si>
  <si>
    <t>do pevných sítí</t>
  </si>
  <si>
    <t>Graf A32</t>
  </si>
  <si>
    <t xml:space="preserve"> xDSL</t>
  </si>
  <si>
    <t xml:space="preserve">  tarifní (post-paid) </t>
  </si>
  <si>
    <t xml:space="preserve"> Optika</t>
  </si>
  <si>
    <t>Graf A22</t>
  </si>
  <si>
    <t>Kypr</t>
  </si>
  <si>
    <t>Malta</t>
  </si>
  <si>
    <t xml:space="preserve">  mezinárodní volání </t>
  </si>
  <si>
    <t>Zdroj: Český telekomunikační úřad a vlastní dopočty ČSÚ</t>
  </si>
  <si>
    <t xml:space="preserve"> na SIM karty využívající datové služby (bez fixního LTE)</t>
  </si>
  <si>
    <t>Zdroj: Mezinárodní telekomunikační unie</t>
  </si>
  <si>
    <t>v milionech</t>
  </si>
  <si>
    <t xml:space="preserve">do pevných sítí </t>
  </si>
  <si>
    <t xml:space="preserve">do mobilních sítí </t>
  </si>
  <si>
    <t>EU27</t>
  </si>
  <si>
    <t xml:space="preserve">  ≥ 100 Mbit/s </t>
  </si>
  <si>
    <t xml:space="preserve">  &lt; 30 Mbit/s </t>
  </si>
  <si>
    <t>Graf A23</t>
  </si>
  <si>
    <t xml:space="preserve">  ≥ 30 &lt; 100 Mbit/s </t>
  </si>
  <si>
    <t>&lt; 30 
Mbit/s</t>
  </si>
  <si>
    <t>≥ 100
Mbit/s</t>
  </si>
  <si>
    <t>30–99,9 Mbit/s</t>
  </si>
  <si>
    <t>Metodika</t>
  </si>
  <si>
    <t>metodika</t>
  </si>
  <si>
    <t>Zdroj: Mezinárodní telekomunikační unie, Český telekomunikační úřad</t>
  </si>
  <si>
    <t>Zdroj: Mezinárodní telekomunikační unie, OECD</t>
  </si>
  <si>
    <t xml:space="preserve"> Celkem</t>
  </si>
  <si>
    <t>aktivní SIM karty v telefonech (v tis.)</t>
  </si>
  <si>
    <t>aktivní internetové přípojky v pevném místě (v tis.)</t>
  </si>
  <si>
    <t xml:space="preserve"> přes rozvody kabelové TV (CATV)</t>
  </si>
  <si>
    <t xml:space="preserve"> přes optickou síť (FTTH/B)</t>
  </si>
  <si>
    <t xml:space="preserve"> Celkem (mld. minut)</t>
  </si>
  <si>
    <t xml:space="preserve"> internetový protokol (VoIP)</t>
  </si>
  <si>
    <t>aktivní přípojky s inzerovanou rychlostí v daném intervalu (v tis.)</t>
  </si>
  <si>
    <t>Zdroj: Mezinárodní telekomunikační unie, OECD a vlastní dopočty ČSÚ</t>
  </si>
  <si>
    <t xml:space="preserve"> fixní 
 WiFi</t>
  </si>
  <si>
    <t xml:space="preserve"> optika 
 (FTTH/B)</t>
  </si>
  <si>
    <t xml:space="preserve"> kabel
 (CATV)</t>
  </si>
  <si>
    <t xml:space="preserve"> bezdrátový přístup z pevného místa</t>
  </si>
  <si>
    <t xml:space="preserve"> fixní 
 LTE/5G</t>
  </si>
  <si>
    <t xml:space="preserve"> přes telefonní vedení (xDSL)</t>
  </si>
  <si>
    <t>optická síť (FTTH/B)</t>
  </si>
  <si>
    <t>rozvody kabelové TV (CATV)</t>
  </si>
  <si>
    <t>telefonní vedení (xDSL vč. FTTCab)</t>
  </si>
  <si>
    <t xml:space="preserve"> ≥ 100 Mbit/s </t>
  </si>
  <si>
    <t xml:space="preserve"> &lt; 30 Mbit/s</t>
  </si>
  <si>
    <t>Použitá technologie a typ účastníků</t>
  </si>
  <si>
    <t>Použitá technologie</t>
  </si>
  <si>
    <t>Rychlost připojení</t>
  </si>
  <si>
    <t>Typ přístupu a technologie</t>
  </si>
  <si>
    <t xml:space="preserve">  nepodnikající fyzické osoby (domácnosti)</t>
  </si>
  <si>
    <t xml:space="preserve">  právnické a podnikající fyzické osoby (firmy)</t>
  </si>
  <si>
    <t xml:space="preserve"> do národních pevných sítí </t>
  </si>
  <si>
    <t xml:space="preserve"> do národních mobilních sítí</t>
  </si>
  <si>
    <t xml:space="preserve"> 30–99,9 Mbit/s</t>
  </si>
  <si>
    <t>Zdroj: Evropská komise, OECD a vlastní dopočty ČSÚ</t>
  </si>
  <si>
    <t xml:space="preserve"> komutované vedení (PSTN)</t>
  </si>
  <si>
    <t xml:space="preserve"> Celkem (v milionech)</t>
  </si>
  <si>
    <t xml:space="preserve"> xDSL vč. 
 FTTCab</t>
  </si>
  <si>
    <t xml:space="preserve"> Celkem (v tisících)</t>
  </si>
  <si>
    <t>aktivní datové SIM karty a USB modemy (v tis.)</t>
  </si>
  <si>
    <t>Tab. A9</t>
  </si>
  <si>
    <t>Fixní internet v Česku celkem</t>
  </si>
  <si>
    <t>Fixní internet v domácnostech v Česku</t>
  </si>
  <si>
    <t>Fixní internet ve firmách v Česku</t>
  </si>
  <si>
    <t>Graf A31</t>
  </si>
  <si>
    <t>Provolané minuty z pevné sítě v Česku dle technologie</t>
  </si>
  <si>
    <t>Fixní internet v domácnostech (aktivní přípojky) v Česku</t>
  </si>
  <si>
    <t>zdrojová data ke grafům</t>
  </si>
  <si>
    <t>Graf A10 Provolané minuty z pevné sítě dle technologie (mld.)</t>
  </si>
  <si>
    <t xml:space="preserve"> do pevných sítí</t>
  </si>
  <si>
    <t>Aktivní internetové přípojky v domácnostech v Česku</t>
  </si>
  <si>
    <t>Aktivní internetové přípojky ve firmách v Česku</t>
  </si>
  <si>
    <t xml:space="preserve"> na 1 obyvatele (minut)</t>
  </si>
  <si>
    <t>aktivní telefonní stanice používané pro volání (v tis.)</t>
  </si>
  <si>
    <t>nepodnikající fyzické osoby (domácnosti)</t>
  </si>
  <si>
    <t>právnické a podnikající fyzické osoby (firmy)</t>
  </si>
  <si>
    <t xml:space="preserve"> nepodnikající fyzické osoby (domácnosti)</t>
  </si>
  <si>
    <t xml:space="preserve"> právnické a podnikající fyzické osoby (firmy)</t>
  </si>
  <si>
    <t xml:space="preserve">  právnické a podnikající fyzické osoby</t>
  </si>
  <si>
    <t xml:space="preserve">  ostatní volání</t>
  </si>
  <si>
    <t>2023</t>
  </si>
  <si>
    <t xml:space="preserve"> 2023</t>
  </si>
  <si>
    <t xml:space="preserve"> 2013</t>
  </si>
  <si>
    <t>v petabytech</t>
  </si>
  <si>
    <t>4G sítě</t>
  </si>
  <si>
    <t>5G sítě</t>
  </si>
  <si>
    <t xml:space="preserve"> na 1 obyvatele (v gigabytech)</t>
  </si>
  <si>
    <t xml:space="preserve"> Celkem (v petabytech)</t>
  </si>
  <si>
    <t>Tab. A10</t>
  </si>
  <si>
    <t>Graf A33</t>
  </si>
  <si>
    <t>Graf A34</t>
  </si>
  <si>
    <t>Roční spotřeba dat v rámci fixního internetu v Česku</t>
  </si>
  <si>
    <t>Roční spotřeba dat v rámci mobilního internetu v Česku</t>
  </si>
  <si>
    <t>Fixní internet 100 Mbit/s a vyšší (aktivní přípojky) v Česku</t>
  </si>
  <si>
    <t>Fixní internetové přípojky v Česku podle rychlosti</t>
  </si>
  <si>
    <t>Graf A30 Roční spotřeba dat v rámci fixního internetu</t>
  </si>
  <si>
    <t>Graf A31 Roční spotřeba dat v rámci mobilního internetu</t>
  </si>
  <si>
    <r>
      <t xml:space="preserve">Graf A32 Průměrná měsíční spotřeba mobilních dat 
na datovou SIM kartu </t>
    </r>
    <r>
      <rPr>
        <sz val="7.5"/>
        <rFont val="Arial CE"/>
        <charset val="238"/>
      </rPr>
      <t>(v gigabytech)</t>
    </r>
  </si>
  <si>
    <r>
      <t xml:space="preserve">Graf A33 Průměrná měsíční spotřeba dat
v rámci fixního internetu v zemích EU </t>
    </r>
    <r>
      <rPr>
        <sz val="7.5"/>
        <rFont val="Arial CE"/>
        <charset val="238"/>
      </rPr>
      <t>(GB na 1 obyvatele)</t>
    </r>
  </si>
  <si>
    <r>
      <t xml:space="preserve">Graf A34 Průměrná měsíční spotřeba mobilních dat
v zemích EU </t>
    </r>
    <r>
      <rPr>
        <sz val="7.5"/>
        <rFont val="Arial CE"/>
        <charset val="238"/>
      </rPr>
      <t>(GB na 1 obyvatele)</t>
    </r>
  </si>
  <si>
    <t>Rychlost fixního internetu v Česku</t>
  </si>
  <si>
    <t>Graf A32 Průměrná měsíční spotřeba mobilních dat 
na datovou SIM kartu (v gigabytech)</t>
  </si>
  <si>
    <t>Tab. A1 Účastníci pevné hlasové komunikační služby v Česku</t>
  </si>
  <si>
    <t>A  Digitální infrastruktura - hlasová a datová služba</t>
  </si>
  <si>
    <t xml:space="preserve">  komutované vedení (PSTN přípojky)</t>
  </si>
  <si>
    <t xml:space="preserve">  internetový protokol (VoIP přípojky)</t>
  </si>
  <si>
    <t>Graf A2 Typ účastníků pevné hlasové služby (v mil.)</t>
  </si>
  <si>
    <t>Graf A3 Technologie pevné hlasové služby (v mil. účastníků)</t>
  </si>
  <si>
    <r>
      <t xml:space="preserve">Graf A3 Technologie pevné hlasové služby </t>
    </r>
    <r>
      <rPr>
        <sz val="7.5"/>
        <rFont val="Arial CE"/>
        <charset val="238"/>
      </rPr>
      <t>(v mil. účastníků)</t>
    </r>
  </si>
  <si>
    <r>
      <t xml:space="preserve">Graf A2 Typ účastníků pevné hlasové služby </t>
    </r>
    <r>
      <rPr>
        <sz val="7.5"/>
        <rFont val="Arial CE"/>
        <charset val="238"/>
      </rPr>
      <t>(v mil.)</t>
    </r>
  </si>
  <si>
    <t xml:space="preserve">  nepodnikající fyzické osoby </t>
  </si>
  <si>
    <t>Typ služby</t>
  </si>
  <si>
    <t xml:space="preserve">  pouze hlasová </t>
  </si>
  <si>
    <t xml:space="preserve">  hlasová spolu s datovou</t>
  </si>
  <si>
    <t>Typ SIM karet</t>
  </si>
  <si>
    <t xml:space="preserve">  předplacené (pre-paid) </t>
  </si>
  <si>
    <t>Graf A5 Účastníci mobilní hlasové komunikační služby</t>
  </si>
  <si>
    <t>Tab. A2 Účastníci mobilní hlasové komunikační služby v Česku</t>
  </si>
  <si>
    <t>Graf A1 Účastníci pevné hlasové komunikační služby</t>
  </si>
  <si>
    <r>
      <t xml:space="preserve">Graf A4 Pevná hlasová komunikační služba 
v zemích EU </t>
    </r>
    <r>
      <rPr>
        <sz val="7.5"/>
        <rFont val="Arial CE"/>
        <charset val="238"/>
      </rPr>
      <t>(účastníci na 100 obyvatel)</t>
    </r>
  </si>
  <si>
    <t>Graf A6 Typ mobilní hlasové služby (mil. účastníků)</t>
  </si>
  <si>
    <t>Graf A7 SIM karty používané pro hlasovou službu (v mil.)</t>
  </si>
  <si>
    <r>
      <t>Graf A7 SIM karty používané pro hlasovou službu</t>
    </r>
    <r>
      <rPr>
        <sz val="7.5"/>
        <rFont val="Arial CE"/>
        <charset val="238"/>
      </rPr>
      <t xml:space="preserve"> (v mil.)</t>
    </r>
  </si>
  <si>
    <t>Graf A4 Pevná hlasová komunikační služba 
v zemích EU (účastníci na 100 obyvatel)</t>
  </si>
  <si>
    <r>
      <t xml:space="preserve">Graf A8 Mobilní hlasová komunikační služba
v zemích EU; 2023 </t>
    </r>
    <r>
      <rPr>
        <sz val="7.5"/>
        <rFont val="Arial CE"/>
        <charset val="238"/>
      </rPr>
      <t>(účastníci na 100 obyvatel)</t>
    </r>
  </si>
  <si>
    <t xml:space="preserve"> z toho používající tarifní SIM karty</t>
  </si>
  <si>
    <t>Tab. A3 Provolané minuty z pevné komunikační sítě v Česku</t>
  </si>
  <si>
    <t xml:space="preserve">  z bytových telefonních stanic</t>
  </si>
  <si>
    <t xml:space="preserve">  z firemních telefonních stanic</t>
  </si>
  <si>
    <t xml:space="preserve">  volání prostřednictvím PSTN přípojek</t>
  </si>
  <si>
    <t xml:space="preserve">  volání prostřednictvím VoIP přípojek</t>
  </si>
  <si>
    <t>Destinace a druh volané sítě</t>
  </si>
  <si>
    <t>Graf A9 Provolané minuty z pevné komunikační sítě</t>
  </si>
  <si>
    <t>Graf A11 Provolané minuty z pevné sítě v rámci národního hlasového provozu podle volané sítě (mld.)</t>
  </si>
  <si>
    <r>
      <t>Graf A11 Provolané minuty z pevné sítě v rámci národního hlasového provozu podle volané sítě</t>
    </r>
    <r>
      <rPr>
        <sz val="7.5"/>
        <rFont val="Arial CE"/>
        <charset val="238"/>
      </rPr>
      <t xml:space="preserve"> (mld.)</t>
    </r>
  </si>
  <si>
    <r>
      <t xml:space="preserve">Graf A10 Provolané minuty z pevné sítě dle technologie </t>
    </r>
    <r>
      <rPr>
        <sz val="7.5"/>
        <rFont val="Arial CE"/>
        <charset val="238"/>
      </rPr>
      <t>(mld.)</t>
    </r>
  </si>
  <si>
    <t xml:space="preserve">Tab. A4 Provolané minuty z mobilní komunikační sítě v Česku </t>
  </si>
  <si>
    <t xml:space="preserve">  z telefonů fyzických osob</t>
  </si>
  <si>
    <t xml:space="preserve">  z firemních telefonů</t>
  </si>
  <si>
    <t xml:space="preserve">  mezinárodní volání</t>
  </si>
  <si>
    <t>Graf A12 Národní hlasový provoz z mobilní komunikační sítě</t>
  </si>
  <si>
    <t>Graf A13 Národní mobilní hlasový provoz dle volané sítě</t>
  </si>
  <si>
    <t>Tab. A5 Účastníci s fixním přístupem k internetu v Česku</t>
  </si>
  <si>
    <t xml:space="preserve">  nepodnikající fyz. osoby (domácnosti)</t>
  </si>
  <si>
    <t xml:space="preserve">  právnické a podnikající fyz. osoby (firmy)</t>
  </si>
  <si>
    <t xml:space="preserve">  přístup přes drátové vedení celkem</t>
  </si>
  <si>
    <t xml:space="preserve">  bezdrátový přístup 
  z pevného místa celkem</t>
  </si>
  <si>
    <t>fixní WiFi</t>
  </si>
  <si>
    <t>fixní LTE/5G</t>
  </si>
  <si>
    <t xml:space="preserve">Pozn.: Účastníci jsou měřeni podle počtu aktivních internetových přípojek fyzických a právnických osob s uzavřenou smlouvou na služby internetu v pevném místě prostřednictvím dané technologie a inzerované rychlosti.  </t>
  </si>
  <si>
    <t>Graf A15 Účastníci s fixním přístupem k internetu</t>
  </si>
  <si>
    <t>Graf A16 Aktivní přípojky k internetu daného typu celkem (v tis.)</t>
  </si>
  <si>
    <r>
      <t xml:space="preserve">Graf A17 Fixní internet v zemích EU 
podle typu připojení; 2023 </t>
    </r>
    <r>
      <rPr>
        <sz val="7.5"/>
        <rFont val="Arial CE"/>
        <charset val="238"/>
      </rPr>
      <t>(účastníci na 100 obyvatel)</t>
    </r>
  </si>
  <si>
    <t>Pozn.: Měřeno podle počtu aktivních internetových přípojek fyzických a právnických osob (účastníků) s uzavřenou smlouvou na služby internetu v pevném místě prostřednictvím dané technologie.</t>
  </si>
  <si>
    <t xml:space="preserve">  přístup přes drátové 
  vedení celkem</t>
  </si>
  <si>
    <t xml:space="preserve">Pozn.: Domácnosti s fixním připojením k internetu jsou spočteny podle počtu aktivních internetových přípojek u nepodnikajicích fyzických osob s uzavřenou smlouvou na přístup k internetu v pevném místě prostřednictvím dané technologie. </t>
  </si>
  <si>
    <r>
      <t xml:space="preserve">Graf A18 Fixní internet v domácnostech </t>
    </r>
    <r>
      <rPr>
        <sz val="7.5"/>
        <rFont val="Arial CE"/>
        <charset val="238"/>
      </rPr>
      <t>(aktivní přípojky)</t>
    </r>
  </si>
  <si>
    <t>Graf A18 Fixní internet v domácnostech (aktivní přípojky)</t>
  </si>
  <si>
    <r>
      <t>Graf A19 Aktivní internetové přípojky v domácnostech</t>
    </r>
    <r>
      <rPr>
        <sz val="7.5"/>
        <rFont val="Arial CE"/>
        <charset val="238"/>
      </rPr>
      <t xml:space="preserve"> (v tis.)</t>
    </r>
  </si>
  <si>
    <t>Tab. A7 Fixní internet ve firmách v Česku</t>
  </si>
  <si>
    <t xml:space="preserve">Pozn.: Firmy s fixním připojením k internetu jsou spočteny podle počtu aktivních internetových přípojek u právnických a podnikajicích fyzických osob s uzavřenou smlouvou na přístup k internetu v pevném místě prostřednictvím dané technologie. </t>
  </si>
  <si>
    <t xml:space="preserve"> v tisících</t>
  </si>
  <si>
    <t>Tab. A8 Rychlost fixního internetu v Česku; 2023</t>
  </si>
  <si>
    <t xml:space="preserve">telefonní vedení (xDSL) </t>
  </si>
  <si>
    <t xml:space="preserve">optická síť (FTTHome) </t>
  </si>
  <si>
    <t>optická síť (FTTBuilding)</t>
  </si>
  <si>
    <r>
      <t xml:space="preserve">Graf A22 Fixní internet 100 Mbit/s a vyšší </t>
    </r>
    <r>
      <rPr>
        <sz val="7.5"/>
        <rFont val="Arial CE"/>
        <charset val="238"/>
      </rPr>
      <t>(aktivní přípojky)</t>
    </r>
  </si>
  <si>
    <r>
      <t xml:space="preserve">Graf A23 Fixní internetové přípojky podle rychlosti </t>
    </r>
    <r>
      <rPr>
        <sz val="7.5"/>
        <rFont val="Arial CE"/>
        <charset val="238"/>
      </rPr>
      <t>(v %)</t>
    </r>
  </si>
  <si>
    <t>2020</t>
  </si>
  <si>
    <t xml:space="preserve"> Fixní LTE/5G</t>
  </si>
  <si>
    <t xml:space="preserve"> Fixní WiFi</t>
  </si>
  <si>
    <t xml:space="preserve"> 2020</t>
  </si>
  <si>
    <t>Tab. A9 Účastníci s mobilním připojením k internetu v Česku</t>
  </si>
  <si>
    <t xml:space="preserve">  dočasný přístup (bez měsíčního paušálu)</t>
  </si>
  <si>
    <t xml:space="preserve">  trvalý přístup s měsíčním tarifem</t>
  </si>
  <si>
    <t>tarif s datovým limitem</t>
  </si>
  <si>
    <t>tarif s neomezeným objemem dat</t>
  </si>
  <si>
    <r>
      <t xml:space="preserve">Na tabletech a přenosných počítačích 
</t>
    </r>
    <r>
      <rPr>
        <sz val="6.5"/>
        <rFont val="Arial CE"/>
        <charset val="238"/>
      </rPr>
      <t>(přístup nezávislý na hlasových službách)</t>
    </r>
  </si>
  <si>
    <t>Graf A25 Účastníci s internetem v mobilu celkem</t>
  </si>
  <si>
    <t>Graf A26 Účastníci s aktivovanou službou internet v mobilu s měsíčním datovým tarifem</t>
  </si>
  <si>
    <t>Graf A27 Účastníci s aktivovanou službou mobilní internet pro tablety a notebooky</t>
  </si>
  <si>
    <r>
      <t xml:space="preserve">Graf A29 Mobilní internet pro tablety a notebooky 
v zemích EU; 2023 </t>
    </r>
    <r>
      <rPr>
        <sz val="7.5"/>
        <rFont val="Arial CE"/>
        <charset val="238"/>
      </rPr>
      <t>(účastníci na 100 obyvatel)</t>
    </r>
  </si>
  <si>
    <t xml:space="preserve">Pozn.: Počet datových SIM karet nebo USB modemů používaných v notebooku či tabletu fyzickými a právnickými osobami, které mají uzavřenou smlouvu na využití internetu za pohybu. Služba je poskytována nezávisle na hlasových službách. </t>
  </si>
  <si>
    <t>Pozn.: Počet SIM karet v telefonech fyzických a právnických osob, které mají uzavřenou smlouvu na mobilní datové služby spolu s hlasovou službou.</t>
  </si>
  <si>
    <r>
      <t xml:space="preserve">Graf A28 Internet v mobilu v zemích EU; 2023 
</t>
    </r>
    <r>
      <rPr>
        <sz val="7.5"/>
        <rFont val="Arial CE"/>
        <charset val="238"/>
      </rPr>
      <t>(účastníci na 100 obyvatel)</t>
    </r>
  </si>
  <si>
    <t>Tab. A10 Objem přenesených dat v internetu v Česku</t>
  </si>
  <si>
    <t>Fixní internet</t>
  </si>
  <si>
    <t>Mobilní internet</t>
  </si>
  <si>
    <r>
      <t>Pozn.:  Představuje celkový datový provoz (download i upload). 
1 petabyte (PB) = 10</t>
    </r>
    <r>
      <rPr>
        <i/>
        <vertAlign val="superscript"/>
        <sz val="6"/>
        <rFont val="Arial CE"/>
        <charset val="238"/>
      </rPr>
      <t>6</t>
    </r>
    <r>
      <rPr>
        <i/>
        <sz val="6"/>
        <rFont val="Arial CE"/>
        <charset val="238"/>
      </rPr>
      <t xml:space="preserve"> gigabytů (GB).</t>
    </r>
  </si>
  <si>
    <t>mld. Kč bez DPH</t>
  </si>
  <si>
    <t xml:space="preserve">  Hlasové služby</t>
  </si>
  <si>
    <t>hlasové služby v pevném místě</t>
  </si>
  <si>
    <t xml:space="preserve">mobilní hlasové služby </t>
  </si>
  <si>
    <t xml:space="preserve">  Datové služby</t>
  </si>
  <si>
    <t>mobilní přístup k internetu</t>
  </si>
  <si>
    <t xml:space="preserve">  hlasové služby v pevném místě</t>
  </si>
  <si>
    <t xml:space="preserve">  mobilní hlasové služby </t>
  </si>
  <si>
    <t>Tab. 11 Tržby za hlasové a datové služby v Česku</t>
  </si>
  <si>
    <t xml:space="preserve"> Celkem (mld. Kč)</t>
  </si>
  <si>
    <t xml:space="preserve"> na 1 obyvatele (tis. Kč)</t>
  </si>
  <si>
    <t>Graf A36 Maloobchodní tržby za hlasové služby (mld. Kč bez DPH)</t>
  </si>
  <si>
    <t>Graf A37 Maloobchodní tržby za datové služby (mld. Kč bez DPH)</t>
  </si>
  <si>
    <t xml:space="preserve">  mobilní přístup k internetu</t>
  </si>
  <si>
    <t xml:space="preserve">  přístup k internetu v pevném místě</t>
  </si>
  <si>
    <t xml:space="preserve"> v milionech</t>
  </si>
  <si>
    <r>
      <t xml:space="preserve">Graf A16 Aktivní přípojky k internetu daného typu celkem </t>
    </r>
    <r>
      <rPr>
        <sz val="7.5"/>
        <rFont val="Arial CE"/>
        <charset val="238"/>
      </rPr>
      <t>(v tis.)</t>
    </r>
  </si>
  <si>
    <r>
      <t xml:space="preserve">Graf A20 Fixní internet ve firmách </t>
    </r>
    <r>
      <rPr>
        <sz val="7.5"/>
        <rFont val="Arial CE"/>
        <charset val="238"/>
      </rPr>
      <t>(aktivní přípojky)</t>
    </r>
  </si>
  <si>
    <t>přístup k internetu v pevném místě</t>
  </si>
  <si>
    <t>Účastníci pevné hlasové komunikační služby v Česku</t>
  </si>
  <si>
    <t>Typ účastníků pevné hlasové služby v Česku</t>
  </si>
  <si>
    <t>Technologie pevné hlasové služby v Česku</t>
  </si>
  <si>
    <t>Pevná hlasová komunikační služba v zemích EU (účastníci na 100 obyvatel)</t>
  </si>
  <si>
    <t>Účastníci mobilní hlasové komunikační služby v Česku</t>
  </si>
  <si>
    <t>Typ mobilní hlasové služby v Česku</t>
  </si>
  <si>
    <t>SIM karty používané v Česku pro hlasovou službu</t>
  </si>
  <si>
    <t>Mobilní hlasová komunikační služba v zemích EU; 2023 (účastníci na 100 obyvatel)</t>
  </si>
  <si>
    <t>Provolané minuty z pevné komunikační sítě v Česku</t>
  </si>
  <si>
    <t>Provolané minuty z pevné sítě v Česku v rámci národního hlasového provozu podle volané sítě</t>
  </si>
  <si>
    <t xml:space="preserve">Provolané minuty z mobilní komunikační sítě v Česku </t>
  </si>
  <si>
    <t>Tab. A6 Fixní internet v domácnostech v Česku</t>
  </si>
  <si>
    <t>Účastníci s mobilním připojením k internetu v Česku</t>
  </si>
  <si>
    <t>Objem přenesených dat v internetu v Česku</t>
  </si>
  <si>
    <t>Tržby za hlasové a datové služby v Česku</t>
  </si>
  <si>
    <t>Tab. A11</t>
  </si>
  <si>
    <t>Národní hlasový provoz z mobilní komunikační sítě v Česku</t>
  </si>
  <si>
    <t>Národní mobilní hlasový provoz dle volané sítě v Česku</t>
  </si>
  <si>
    <t>Mezinárodní hlasový provoz z mobilní komunikační sítě v Česku</t>
  </si>
  <si>
    <t>Účastníci s fixním přístupem k internetu v Česku</t>
  </si>
  <si>
    <t>Aktivní přípojky k internetu daného typu celkem v Česku</t>
  </si>
  <si>
    <t>Fixní internet ve firmách (aktivní přípojky) v Česku</t>
  </si>
  <si>
    <t>Fixní internet 100 Mbit/s a vyšší v zemích EU; 2023 (účastníci na 100 obyvatel)</t>
  </si>
  <si>
    <t>Účastníci s internetem v mobilu celkem v Česku</t>
  </si>
  <si>
    <t>Účastníci s aktivovanou službou internet v mobilu s měsíčním datovým tarifem v Česku</t>
  </si>
  <si>
    <t>Účastníci s aktivovanou službou mobilní internet pro tablety a notebooky v Česku</t>
  </si>
  <si>
    <t>Internet v mobilu v zemích EU; 2023 (účastníci na 100 obyvatel)</t>
  </si>
  <si>
    <t>Průměrná měsíční spotřeba mobilních dat v Česku na datovou SIM kartu</t>
  </si>
  <si>
    <t>Průměrná měsíční spotřeba dat v rámci fixního internetu v zemích EU</t>
  </si>
  <si>
    <t>Průměrná měsíční spotřeba mobilních dat v zemích EU</t>
  </si>
  <si>
    <t>Graf A35</t>
  </si>
  <si>
    <t>Graf A36</t>
  </si>
  <si>
    <t>Tržby za hlasové a datové služby v Česku celkem</t>
  </si>
  <si>
    <t>Maloobchodní tržby za hlasové služby v Česku</t>
  </si>
  <si>
    <t>Maloobchodní tržby za datové služby v Česku</t>
  </si>
  <si>
    <t>Graf A37</t>
  </si>
  <si>
    <t>Graf A14 Mezinárodní hlasový provoz 
z mobilní komunikační sítě</t>
  </si>
  <si>
    <t>Graf A19 Aktivní internetové přípojky v domácnostech (v tis.)</t>
  </si>
  <si>
    <t>Graf A25 Účastníci s internetem v mobilu celkem v Česku</t>
  </si>
  <si>
    <t>Graf A28 Internet v mobilu v zemích EU; 2023 (účastníci na 100 obyvatel)</t>
  </si>
  <si>
    <t>Graf A29 Mobilní internet pro tablety a notebooky v zemích EU; 2023 (účastníci na 100 obyvatel)</t>
  </si>
  <si>
    <t>Graf A8 Mobilní hlasová komunikační služba v zemích EU; 2023 (účastníci na 100 obyvatel)</t>
  </si>
  <si>
    <t>Graf A17 Fixní internet v zemích EU podle typu připojení; 2023 (na 100 obyvatel)</t>
  </si>
  <si>
    <t>Graf A20 Fixní internet ve firmách (tis. aktivních přípojek)</t>
  </si>
  <si>
    <t>Graf A21 Aktivní internetové přípojky ve firmách (v tis.)</t>
  </si>
  <si>
    <t>Graf A24 Fixní internet 100 Mbit/s a vyšší v zemích EU; 2023 (na 100 obyvatel)</t>
  </si>
  <si>
    <t>Graf A23 Fixní internetové přípojky podle rychlosti (v %)</t>
  </si>
  <si>
    <t>Graf A22 Fixní internet 100 Mbit/s a vyšší (aktivní přípojky)</t>
  </si>
  <si>
    <t>Graf A33 Průměrná měsíční spotřeba dat v rámci fixního internetu v zemích EU (GB na 1 obyvatele)</t>
  </si>
  <si>
    <t>Graf A34 Průměrná měsíční spotřeba mobilních dat v zemích EU (GB na 1 obyvatele)</t>
  </si>
  <si>
    <t>Graf A26 Účastníci s aktivovanou službou internet v mobilu 
s měsíčním datovým tarifem</t>
  </si>
  <si>
    <t>Graf A27 Účastníci s aktivovanou službou mobilní internet 
pro tablety a notebooky</t>
  </si>
  <si>
    <t>Pozn.: Měřeno podle počtu aktivních internetových přípojek fyzických a právnických osob (účastníků) s uzavřenou smlouvou na služby internetu v pevném místě 
s inzerovanou rychlostí v daném intervalu.</t>
  </si>
  <si>
    <t xml:space="preserve">Pozn.: Účastníci jsou měřeni podle počtu SIM karet v telefonech, na které je uzavřena platná smlouva na hlasovou komunikační službu poskytovanou samostatně nebo včetně datové služby a které byly použity minimálně jednou 
za poslední tři měsíce pro hlasový provoz. </t>
  </si>
  <si>
    <t>Pozn.: Účastníci jsou měřeni podle počtu SIM karet v telefonech, na které je uzavřena platná smlouva na hlasovou komunikační službu poskytovanou samostatně nebo včetně datové služby a které byly použity minimálně jednou 
za poslední tři měsíce pro hlasový provoz. Rozdělení podle typu účastníků bylo provedeno na základě kvalifikovaného odhadu ČSÚ.</t>
  </si>
  <si>
    <t>Pozn.: Účastníci jsou měřeni podle počtu aktivních účastnických stanic fyzických 
a právnických osob s uzavřenou smlouvou na pevnou hlasovou komunikační službu poskytovanou prostřednictvím PSTN sítě nebo IP protokolu.</t>
  </si>
  <si>
    <t>Pozn.: Údaje v rámci let 2015 až 2018 za fixní LTE/5G představují kvalifikovaný odhad ČSÚ.</t>
  </si>
  <si>
    <r>
      <t xml:space="preserve">Na mobilních telefonech spolu 
s hlasovými službami </t>
    </r>
    <r>
      <rPr>
        <sz val="6.5"/>
        <rFont val="Arial CE"/>
        <charset val="238"/>
      </rPr>
      <t xml:space="preserve">(internet v mobilu) </t>
    </r>
  </si>
  <si>
    <r>
      <t>Graf A21 Aktivní internetové přípojky ve firmách</t>
    </r>
    <r>
      <rPr>
        <sz val="7.5"/>
        <rFont val="Arial CE"/>
        <charset val="238"/>
      </rPr>
      <t xml:space="preserve"> (v tis.)</t>
    </r>
  </si>
  <si>
    <r>
      <t xml:space="preserve">Graf A6 Typ mobilní hlasové služby </t>
    </r>
    <r>
      <rPr>
        <sz val="7.5"/>
        <rFont val="Arial CE"/>
        <charset val="238"/>
      </rPr>
      <t>(v mil. účastníků)</t>
    </r>
  </si>
  <si>
    <t>Mobilní internet pro tablety a notebooky v zemích EU (účastníci na 100 obyvatel)</t>
  </si>
  <si>
    <t>Fixní internet v zemích EU podle typu připojení (účastníci na 100 obyvatel)</t>
  </si>
  <si>
    <t>Graf A14 Mezinárodní hlasový provoz z mobilní sítě</t>
  </si>
  <si>
    <t xml:space="preserve">Pozn.: Údaje v rámci let 2015 až 2018 za fixní LTE/5G představují kvalifikovaný odhad ČSÚ. </t>
  </si>
  <si>
    <t>Pozn. Měřeno podle počtu aktivních internetových přípojek fyzických a právnických osob s uzavřenou smlouvou na služby internetu v pevném místě prostřednictvím dané technologie s inzerovanou rychlostí stahování dat v daném intervalu.</t>
  </si>
  <si>
    <r>
      <t>Graf A24 Fixní internet 100 Mbit/s a vyšší 
v zemích EU; 2023</t>
    </r>
    <r>
      <rPr>
        <sz val="7.5"/>
        <rFont val="Arial CE"/>
        <charset val="238"/>
      </rPr>
      <t xml:space="preserve"> (účastníci na 100 obyvatel)</t>
    </r>
  </si>
  <si>
    <r>
      <t>Pozn.: Účastníci</t>
    </r>
    <r>
      <rPr>
        <i/>
        <u/>
        <sz val="6"/>
        <rFont val="Arial CE"/>
        <charset val="238"/>
      </rPr>
      <t xml:space="preserve"> internetu v mobilu</t>
    </r>
    <r>
      <rPr>
        <i/>
        <sz val="6"/>
        <rFont val="Arial CE"/>
        <charset val="238"/>
      </rPr>
      <t xml:space="preserve"> jsou měřeni podle počtu SIM karet v telefonech fyz. a právn. osob se smlouvu na mobilní datové služby spolu s hlasovou službou.
Účastníci </t>
    </r>
    <r>
      <rPr>
        <i/>
        <u/>
        <sz val="6"/>
        <rFont val="Arial CE"/>
        <charset val="238"/>
      </rPr>
      <t>mobilního internetu na přenosných zařízeních</t>
    </r>
    <r>
      <rPr>
        <i/>
        <sz val="6"/>
        <rFont val="Arial CE"/>
        <charset val="238"/>
      </rPr>
      <t xml:space="preserve"> jsou měřeni počtem datových SIM karet či USB modemů používaných v notebooku či tabletu fyz. a právn. osob se smlouvu na využití internetu za pohybu nezávisle na hlasových službách. </t>
    </r>
  </si>
  <si>
    <t>Graf A35 Tržby za hlasové a datové služby celkem</t>
  </si>
  <si>
    <r>
      <t xml:space="preserve">Graf A36 Maloobchodní tržby za hlasové služby </t>
    </r>
    <r>
      <rPr>
        <sz val="7.5"/>
        <rFont val="Arial CE"/>
        <charset val="238"/>
      </rPr>
      <t>(mld. Kč)</t>
    </r>
  </si>
  <si>
    <r>
      <t xml:space="preserve">Graf A37 Maloobchodní tržby za datové služby </t>
    </r>
    <r>
      <rPr>
        <sz val="7.5"/>
        <rFont val="Arial CE"/>
        <charset val="238"/>
      </rPr>
      <t>(mld. Kč)</t>
    </r>
  </si>
  <si>
    <t>Pozn.: Tržby (bez DPH) za hlasové a datové služby jsou zde uvedeny 
na maloobchodní úrovni. Konkrétně se jedná o tržby od koncových uživatelů.</t>
  </si>
  <si>
    <t xml:space="preserve"> do vlastní mobilní sítě</t>
  </si>
  <si>
    <t xml:space="preserve"> do ostatních mobilních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</si>
</sst>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#,##0\ &quot;Kč&quot;;\-#,##0\ &quot;Kč&quot;"/>
    <numFmt numFmtId="7" formatCode="#,##0.00\ &quot;Kč&quot;;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#,##0__"/>
    <numFmt numFmtId="168" formatCode="###0__"/>
    <numFmt numFmtId="169" formatCode="#,##0.0"/>
    <numFmt numFmtId="170" formatCode="_(* #,##0.00_);_(* \(#,##0.00\);_(* &quot;-&quot;??_);_(@_)"/>
    <numFmt numFmtId="171" formatCode="0_)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#,##0.000"/>
    <numFmt numFmtId="180" formatCode="_(* #,##0_);_(* \(#,##0\);_(* &quot;-&quot;_);_(@_)"/>
    <numFmt numFmtId="181" formatCode="_-* #,##0.00\ _T_L_-;\-* #,##0.00\ _T_L_-;_-* &quot;-&quot;??\ _T_L_-;_-@_-"/>
    <numFmt numFmtId="182" formatCode="_ * #,##0.00_ ;_ * \-#,##0.00_ ;_ * &quot;-&quot;??_ ;_ @_ "/>
    <numFmt numFmtId="183" formatCode="####"/>
    <numFmt numFmtId="184" formatCode="General_)"/>
    <numFmt numFmtId="185" formatCode="_ * #\ ##0;_ * \(#\ ##0\);_ * &quot;-&quot;;_ @_ "/>
    <numFmt numFmtId="186" formatCode="#,##0.0__"/>
  </numFmts>
  <fonts count="2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8"/>
      <color indexed="62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6.5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u/>
      <sz val="7.5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7030A0"/>
      <name val="Arial CE"/>
      <charset val="238"/>
    </font>
    <font>
      <b/>
      <sz val="7"/>
      <name val="Arial CE"/>
      <charset val="238"/>
    </font>
    <font>
      <sz val="6.5"/>
      <color rgb="FFFF0000"/>
      <name val="Arial CE"/>
      <family val="2"/>
      <charset val="238"/>
    </font>
    <font>
      <b/>
      <sz val="6.5"/>
      <color rgb="FF002060"/>
      <name val="Arial CE"/>
      <charset val="238"/>
    </font>
    <font>
      <b/>
      <sz val="6.5"/>
      <color rgb="FFFF0000"/>
      <name val="Arial"/>
      <family val="2"/>
    </font>
    <font>
      <b/>
      <sz val="7.1"/>
      <name val="Arial CE"/>
      <family val="2"/>
      <charset val="238"/>
    </font>
    <font>
      <b/>
      <sz val="7"/>
      <name val="Arial CE"/>
      <family val="2"/>
      <charset val="238"/>
    </font>
    <font>
      <b/>
      <sz val="6.7"/>
      <name val="Arial CE"/>
      <family val="2"/>
      <charset val="238"/>
    </font>
    <font>
      <b/>
      <sz val="9"/>
      <color rgb="FF009BB4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7.5"/>
      <color theme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9"/>
      <color rgb="FF009CB5"/>
      <name val="Arial CE"/>
      <family val="2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b/>
      <sz val="6.5"/>
      <name val="Arial"/>
      <family val="2"/>
      <charset val="238"/>
    </font>
    <font>
      <sz val="6.5"/>
      <color rgb="FF006AB4"/>
      <name val="Arial"/>
      <family val="2"/>
      <charset val="238"/>
    </font>
    <font>
      <i/>
      <vertAlign val="superscript"/>
      <sz val="6"/>
      <name val="Arial CE"/>
      <charset val="238"/>
    </font>
    <font>
      <i/>
      <u/>
      <sz val="6"/>
      <name val="Arial CE"/>
      <charset val="238"/>
    </font>
    <font>
      <b/>
      <sz val="10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  <fill>
      <patternFill patternType="solid">
        <fgColor rgb="FFDCEAF2"/>
        <bgColor indexed="64"/>
      </patternFill>
    </fill>
    <fill>
      <patternFill patternType="solid">
        <fgColor rgb="FFCCE1EA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/>
      <top style="thin">
        <color theme="1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/>
      <top/>
      <bottom style="thin">
        <color theme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/>
      <top/>
      <bottom style="thin">
        <color auto="1"/>
      </bottom>
      <diagonal/>
    </border>
  </borders>
  <cellStyleXfs count="47586">
    <xf numFmtId="0" fontId="0" fillId="0" borderId="0"/>
    <xf numFmtId="170" fontId="3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/>
    <xf numFmtId="0" fontId="35" fillId="0" borderId="0"/>
    <xf numFmtId="9" fontId="18" fillId="0" borderId="0" applyFont="0" applyFill="0" applyBorder="0" applyAlignment="0" applyProtection="0"/>
    <xf numFmtId="0" fontId="17" fillId="0" borderId="0"/>
    <xf numFmtId="0" fontId="18" fillId="0" borderId="0"/>
    <xf numFmtId="165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6" fillId="0" borderId="0"/>
    <xf numFmtId="0" fontId="16" fillId="0" borderId="0"/>
    <xf numFmtId="0" fontId="38" fillId="0" borderId="0">
      <alignment wrapText="1"/>
    </xf>
    <xf numFmtId="0" fontId="57" fillId="23" borderId="0" applyNumberFormat="0" applyBorder="0" applyAlignment="0" applyProtection="0"/>
    <xf numFmtId="0" fontId="38" fillId="0" borderId="0">
      <alignment wrapText="1"/>
    </xf>
    <xf numFmtId="0" fontId="18" fillId="0" borderId="0"/>
    <xf numFmtId="0" fontId="15" fillId="0" borderId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17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35" fillId="0" borderId="0"/>
    <xf numFmtId="0" fontId="35" fillId="0" borderId="0"/>
    <xf numFmtId="0" fontId="60" fillId="0" borderId="0"/>
    <xf numFmtId="0" fontId="18" fillId="0" borderId="0"/>
    <xf numFmtId="0" fontId="35" fillId="0" borderId="0"/>
    <xf numFmtId="0" fontId="95" fillId="30" borderId="0" applyNumberFormat="0" applyBorder="0" applyAlignment="0" applyProtection="0"/>
    <xf numFmtId="0" fontId="60" fillId="46" borderId="15" applyNumberFormat="0" applyFont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78" fillId="47" borderId="18" applyNumberFormat="0" applyAlignment="0" applyProtection="0"/>
    <xf numFmtId="0" fontId="78" fillId="47" borderId="18" applyNumberFormat="0" applyAlignment="0" applyProtection="0"/>
    <xf numFmtId="0" fontId="77" fillId="47" borderId="17" applyNumberFormat="0" applyAlignment="0" applyProtection="0"/>
    <xf numFmtId="0" fontId="77" fillId="47" borderId="17" applyNumberFormat="0" applyAlignment="0" applyProtection="0"/>
    <xf numFmtId="0" fontId="76" fillId="35" borderId="17" applyNumberFormat="0" applyAlignment="0" applyProtection="0"/>
    <xf numFmtId="0" fontId="76" fillId="35" borderId="17" applyNumberFormat="0" applyAlignment="0" applyProtection="0"/>
    <xf numFmtId="0" fontId="60" fillId="46" borderId="15" applyNumberFormat="0" applyFont="0" applyAlignment="0" applyProtection="0"/>
    <xf numFmtId="0" fontId="60" fillId="46" borderId="15" applyNumberFormat="0" applyFont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38" fillId="0" borderId="0">
      <alignment wrapText="1"/>
    </xf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38" fillId="0" borderId="0">
      <alignment wrapText="1"/>
    </xf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1" borderId="0" applyNumberFormat="0" applyBorder="0" applyAlignment="0" applyProtection="0"/>
    <xf numFmtId="0" fontId="38" fillId="0" borderId="0">
      <alignment wrapText="1"/>
    </xf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172" fontId="18" fillId="0" borderId="0" applyFont="0" applyFill="0" applyBorder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169" fontId="38" fillId="0" borderId="0" applyFill="0" applyBorder="0" applyAlignment="0" applyProtection="0"/>
    <xf numFmtId="3" fontId="38" fillId="0" borderId="0" applyFill="0" applyBorder="0" applyAlignment="0" applyProtection="0"/>
    <xf numFmtId="173" fontId="38" fillId="0" borderId="0" applyFill="0" applyBorder="0" applyAlignment="0" applyProtection="0"/>
    <xf numFmtId="174" fontId="38" fillId="0" borderId="0" applyFill="0" applyBorder="0" applyAlignment="0" applyProtection="0"/>
    <xf numFmtId="175" fontId="3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52" borderId="0" applyFont="0" applyFill="0" applyBorder="0" applyAlignment="0" applyProtection="0"/>
    <xf numFmtId="176" fontId="18" fillId="0" borderId="0" applyFont="0" applyFill="0" applyBorder="0" applyAlignment="0" applyProtection="0">
      <alignment horizontal="right"/>
    </xf>
    <xf numFmtId="177" fontId="18" fillId="0" borderId="19" applyFont="0" applyFill="0" applyBorder="0" applyProtection="0">
      <alignment horizontal="right"/>
    </xf>
    <xf numFmtId="0" fontId="81" fillId="52" borderId="0" applyNumberFormat="0" applyFont="0" applyFill="0" applyBorder="0" applyAlignment="0" applyProtection="0"/>
    <xf numFmtId="0" fontId="81" fillId="52" borderId="0" applyNumberFormat="0" applyFont="0" applyFill="0" applyBorder="0" applyAlignment="0" applyProtection="0"/>
    <xf numFmtId="0" fontId="81" fillId="52" borderId="0" applyNumberFormat="0" applyFont="0" applyFill="0" applyBorder="0" applyAlignment="0" applyProtection="0"/>
    <xf numFmtId="0" fontId="81" fillId="52" borderId="0" applyNumberFormat="0" applyFont="0" applyFill="0" applyBorder="0" applyAlignment="0" applyProtection="0"/>
    <xf numFmtId="0" fontId="81" fillId="52" borderId="0" applyNumberFormat="0" applyFont="0" applyFill="0" applyBorder="0" applyAlignment="0" applyProtection="0"/>
    <xf numFmtId="0" fontId="81" fillId="52" borderId="0" applyNumberFormat="0" applyFont="0" applyFill="0" applyBorder="0" applyAlignment="0" applyProtection="0"/>
    <xf numFmtId="0" fontId="81" fillId="52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52" borderId="0" applyFont="0" applyFill="0" applyBorder="0" applyAlignment="0" applyProtection="0"/>
    <xf numFmtId="2" fontId="3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52" borderId="0" applyNumberFormat="0" applyFont="0" applyFill="0" applyBorder="0" applyAlignment="0" applyProtection="0"/>
    <xf numFmtId="0" fontId="81" fillId="52" borderId="0" applyNumberFormat="0" applyFont="0" applyFill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18" fillId="0" borderId="0" applyFont="0" applyFill="0" applyBorder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0" fontId="99" fillId="44" borderId="11" applyNumberFormat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8" fontId="18" fillId="52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14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0"/>
    <xf numFmtId="0" fontId="81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8" fillId="0" borderId="0"/>
    <xf numFmtId="0" fontId="1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52" borderId="0" applyFont="0" applyFill="0" applyBorder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91" fillId="0" borderId="0">
      <alignment horizontal="left" wrapText="1"/>
    </xf>
    <xf numFmtId="0" fontId="92" fillId="0" borderId="0">
      <alignment horizontal="left" wrapText="1"/>
    </xf>
    <xf numFmtId="0" fontId="93" fillId="0" borderId="0">
      <alignment horizontal="right" wrapText="1"/>
    </xf>
    <xf numFmtId="0" fontId="94" fillId="0" borderId="0" applyFont="0">
      <alignment horizontal="left" wrapText="1" indent="3"/>
    </xf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7" fillId="35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52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52" borderId="0" applyNumberFormat="0" applyFill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38" fillId="0" borderId="0"/>
    <xf numFmtId="0" fontId="18" fillId="46" borderId="15" applyNumberFormat="0" applyFon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7" fillId="35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15" fillId="0" borderId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7" fillId="35" borderId="17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38" fillId="0" borderId="0"/>
    <xf numFmtId="0" fontId="109" fillId="47" borderId="18" applyNumberFormat="0" applyAlignment="0" applyProtection="0"/>
    <xf numFmtId="0" fontId="108" fillId="47" borderId="17" applyNumberFormat="0" applyAlignment="0" applyProtection="0"/>
    <xf numFmtId="0" fontId="18" fillId="46" borderId="15" applyNumberFormat="0" applyFont="0" applyAlignment="0" applyProtection="0"/>
    <xf numFmtId="0" fontId="97" fillId="0" borderId="10" applyNumberFormat="0" applyFill="0" applyAlignment="0" applyProtection="0"/>
    <xf numFmtId="0" fontId="18" fillId="46" borderId="15" applyNumberFormat="0" applyFont="0" applyAlignment="0" applyProtection="0"/>
    <xf numFmtId="0" fontId="109" fillId="47" borderId="18" applyNumberFormat="0" applyAlignment="0" applyProtection="0"/>
    <xf numFmtId="0" fontId="107" fillId="35" borderId="17" applyNumberFormat="0" applyAlignment="0" applyProtection="0"/>
    <xf numFmtId="0" fontId="108" fillId="47" borderId="17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35" borderId="17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8" fillId="46" borderId="15" applyNumberFormat="0" applyFont="0" applyAlignment="0" applyProtection="0"/>
    <xf numFmtId="0" fontId="97" fillId="0" borderId="10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108" fillId="47" borderId="17" applyNumberFormat="0" applyAlignment="0" applyProtection="0"/>
    <xf numFmtId="0" fontId="108" fillId="47" borderId="17" applyNumberFormat="0" applyAlignment="0" applyProtection="0"/>
    <xf numFmtId="0" fontId="38" fillId="0" borderId="0"/>
    <xf numFmtId="0" fontId="107" fillId="35" borderId="17" applyNumberFormat="0" applyAlignment="0" applyProtection="0"/>
    <xf numFmtId="0" fontId="38" fillId="0" borderId="0"/>
    <xf numFmtId="0" fontId="38" fillId="0" borderId="0"/>
    <xf numFmtId="0" fontId="38" fillId="0" borderId="0"/>
    <xf numFmtId="0" fontId="109" fillId="47" borderId="18" applyNumberFormat="0" applyAlignment="0" applyProtection="0"/>
    <xf numFmtId="0" fontId="38" fillId="0" borderId="0"/>
    <xf numFmtId="0" fontId="38" fillId="0" borderId="0"/>
    <xf numFmtId="0" fontId="38" fillId="0" borderId="0"/>
    <xf numFmtId="0" fontId="107" fillId="35" borderId="17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7" fillId="0" borderId="10" applyNumberFormat="0" applyFill="0" applyAlignment="0" applyProtection="0"/>
    <xf numFmtId="0" fontId="109" fillId="47" borderId="18" applyNumberFormat="0" applyAlignment="0" applyProtection="0"/>
    <xf numFmtId="0" fontId="18" fillId="46" borderId="15" applyNumberFormat="0" applyFon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7" fillId="35" borderId="17" applyNumberFormat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107" fillId="35" borderId="17" applyNumberFormat="0" applyAlignment="0" applyProtection="0"/>
    <xf numFmtId="0" fontId="18" fillId="46" borderId="15" applyNumberFormat="0" applyFont="0" applyAlignment="0" applyProtection="0"/>
    <xf numFmtId="0" fontId="108" fillId="47" borderId="17" applyNumberFormat="0" applyAlignment="0" applyProtection="0"/>
    <xf numFmtId="0" fontId="107" fillId="35" borderId="17" applyNumberFormat="0" applyAlignment="0" applyProtection="0"/>
    <xf numFmtId="0" fontId="108" fillId="47" borderId="17" applyNumberFormat="0" applyAlignment="0" applyProtection="0"/>
    <xf numFmtId="0" fontId="107" fillId="35" borderId="17" applyNumberFormat="0" applyAlignment="0" applyProtection="0"/>
    <xf numFmtId="0" fontId="18" fillId="46" borderId="15" applyNumberFormat="0" applyFont="0" applyAlignment="0" applyProtection="0"/>
    <xf numFmtId="0" fontId="109" fillId="47" borderId="18" applyNumberForma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09" fillId="47" borderId="18" applyNumberFormat="0" applyAlignment="0" applyProtection="0"/>
    <xf numFmtId="0" fontId="97" fillId="0" borderId="10" applyNumberFormat="0" applyFill="0" applyAlignment="0" applyProtection="0"/>
    <xf numFmtId="0" fontId="109" fillId="47" borderId="18" applyNumberFormat="0" applyAlignment="0" applyProtection="0"/>
    <xf numFmtId="0" fontId="18" fillId="46" borderId="15" applyNumberFormat="0" applyFon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7" fillId="35" borderId="17" applyNumberFormat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8" fillId="47" borderId="17" applyNumberFormat="0" applyAlignment="0" applyProtection="0"/>
    <xf numFmtId="0" fontId="97" fillId="0" borderId="10" applyNumberFormat="0" applyFill="0" applyAlignment="0" applyProtection="0"/>
    <xf numFmtId="0" fontId="109" fillId="47" borderId="18" applyNumberFormat="0" applyAlignment="0" applyProtection="0"/>
    <xf numFmtId="0" fontId="97" fillId="0" borderId="10" applyNumberFormat="0" applyFill="0" applyAlignment="0" applyProtection="0"/>
    <xf numFmtId="0" fontId="107" fillId="35" borderId="17" applyNumberFormat="0" applyAlignment="0" applyProtection="0"/>
    <xf numFmtId="0" fontId="108" fillId="47" borderId="17" applyNumberFormat="0" applyAlignment="0" applyProtection="0"/>
    <xf numFmtId="0" fontId="97" fillId="0" borderId="10" applyNumberFormat="0" applyFill="0" applyAlignment="0" applyProtection="0"/>
    <xf numFmtId="0" fontId="109" fillId="47" borderId="18" applyNumberFormat="0" applyAlignment="0" applyProtection="0"/>
    <xf numFmtId="0" fontId="97" fillId="0" borderId="10" applyNumberFormat="0" applyFill="0" applyAlignment="0" applyProtection="0"/>
    <xf numFmtId="0" fontId="97" fillId="0" borderId="10" applyNumberFormat="0" applyFill="0" applyAlignment="0" applyProtection="0"/>
    <xf numFmtId="0" fontId="109" fillId="47" borderId="18" applyNumberFormat="0" applyAlignment="0" applyProtection="0"/>
    <xf numFmtId="0" fontId="109" fillId="47" borderId="18" applyNumberFormat="0" applyAlignment="0" applyProtection="0"/>
    <xf numFmtId="0" fontId="108" fillId="47" borderId="17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>
      <alignment wrapText="1"/>
    </xf>
    <xf numFmtId="0" fontId="57" fillId="23" borderId="0" applyNumberFormat="0" applyBorder="0" applyAlignment="0" applyProtection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>
      <alignment wrapText="1"/>
    </xf>
    <xf numFmtId="0" fontId="112" fillId="0" borderId="0"/>
    <xf numFmtId="0" fontId="113" fillId="0" borderId="0"/>
    <xf numFmtId="0" fontId="113" fillId="0" borderId="0"/>
    <xf numFmtId="0" fontId="15" fillId="0" borderId="0"/>
    <xf numFmtId="0" fontId="18" fillId="0" borderId="0"/>
    <xf numFmtId="9" fontId="1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3" fillId="0" borderId="0"/>
    <xf numFmtId="0" fontId="29" fillId="0" borderId="0"/>
    <xf numFmtId="0" fontId="37" fillId="0" borderId="0"/>
    <xf numFmtId="0" fontId="29" fillId="0" borderId="0"/>
    <xf numFmtId="165" fontId="18" fillId="0" borderId="0" applyFont="0" applyFill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63" fillId="3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3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63" fillId="3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3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3" fillId="3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63" fillId="3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14" fillId="30" borderId="0" applyNumberFormat="0" applyBorder="0" applyAlignment="0" applyProtection="0"/>
    <xf numFmtId="0" fontId="114" fillId="31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63" fillId="3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63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63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63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63" fillId="36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63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14" fillId="38" borderId="0" applyNumberFormat="0" applyBorder="0" applyAlignment="0" applyProtection="0"/>
    <xf numFmtId="0" fontId="114" fillId="33" borderId="0" applyNumberFormat="0" applyBorder="0" applyAlignment="0" applyProtection="0"/>
    <xf numFmtId="0" fontId="114" fillId="36" borderId="0" applyNumberFormat="0" applyBorder="0" applyAlignment="0" applyProtection="0"/>
    <xf numFmtId="0" fontId="114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15" fillId="40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15" fillId="37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15" fillId="38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15" fillId="4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15" fillId="4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15" fillId="43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16" fillId="40" borderId="0" applyNumberFormat="0" applyBorder="0" applyAlignment="0" applyProtection="0"/>
    <xf numFmtId="0" fontId="116" fillId="37" borderId="0" applyNumberFormat="0" applyBorder="0" applyAlignment="0" applyProtection="0"/>
    <xf numFmtId="0" fontId="116" fillId="38" borderId="0" applyNumberFormat="0" applyBorder="0" applyAlignment="0" applyProtection="0"/>
    <xf numFmtId="0" fontId="116" fillId="41" borderId="0" applyNumberFormat="0" applyBorder="0" applyAlignment="0" applyProtection="0"/>
    <xf numFmtId="0" fontId="116" fillId="42" borderId="0" applyNumberFormat="0" applyBorder="0" applyAlignment="0" applyProtection="0"/>
    <xf numFmtId="0" fontId="116" fillId="43" borderId="0" applyNumberFormat="0" applyBorder="0" applyAlignment="0" applyProtection="0"/>
    <xf numFmtId="0" fontId="116" fillId="48" borderId="0" applyNumberFormat="0" applyBorder="0" applyAlignment="0" applyProtection="0"/>
    <xf numFmtId="0" fontId="116" fillId="49" borderId="0" applyNumberFormat="0" applyBorder="0" applyAlignment="0" applyProtection="0"/>
    <xf numFmtId="0" fontId="116" fillId="50" borderId="0" applyNumberFormat="0" applyBorder="0" applyAlignment="0" applyProtection="0"/>
    <xf numFmtId="0" fontId="116" fillId="41" borderId="0" applyNumberFormat="0" applyBorder="0" applyAlignment="0" applyProtection="0"/>
    <xf numFmtId="0" fontId="116" fillId="42" borderId="0" applyNumberFormat="0" applyBorder="0" applyAlignment="0" applyProtection="0"/>
    <xf numFmtId="0" fontId="116" fillId="51" borderId="0" applyNumberFormat="0" applyBorder="0" applyAlignment="0" applyProtection="0"/>
    <xf numFmtId="0" fontId="117" fillId="31" borderId="0" applyNumberFormat="0" applyBorder="0" applyAlignment="0" applyProtection="0"/>
    <xf numFmtId="0" fontId="118" fillId="47" borderId="17" applyNumberFormat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119" fillId="0" borderId="10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170" fontId="18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32" borderId="0" applyNumberFormat="0" applyBorder="0" applyAlignment="0" applyProtection="0"/>
    <xf numFmtId="0" fontId="122" fillId="0" borderId="12" applyNumberFormat="0" applyFill="0" applyAlignment="0" applyProtection="0"/>
    <xf numFmtId="0" fontId="123" fillId="0" borderId="13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14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44" borderId="11" applyNumberFormat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129" fillId="3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130" fillId="35" borderId="1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131" fillId="44" borderId="11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51" fillId="7" borderId="7" applyNumberFormat="0" applyAlignment="0" applyProtection="0"/>
    <xf numFmtId="0" fontId="132" fillId="0" borderId="16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133" fillId="0" borderId="12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134" fillId="0" borderId="13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135" fillId="0" borderId="14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6" fillId="45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137" fillId="45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171" fontId="58" fillId="0" borderId="0"/>
    <xf numFmtId="0" fontId="35" fillId="0" borderId="0"/>
    <xf numFmtId="0" fontId="138" fillId="0" borderId="0"/>
    <xf numFmtId="0" fontId="138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51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9" fillId="0" borderId="0"/>
    <xf numFmtId="0" fontId="61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48" borderId="0" applyNumberFormat="0" applyBorder="0" applyAlignment="0" applyProtection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78" fillId="47" borderId="18" applyNumberFormat="0" applyAlignment="0" applyProtection="0"/>
    <xf numFmtId="0" fontId="78" fillId="47" borderId="18" applyNumberFormat="0" applyAlignment="0" applyProtection="0"/>
    <xf numFmtId="0" fontId="77" fillId="47" borderId="17" applyNumberFormat="0" applyAlignment="0" applyProtection="0"/>
    <xf numFmtId="0" fontId="77" fillId="47" borderId="17" applyNumberFormat="0" applyAlignment="0" applyProtection="0"/>
    <xf numFmtId="0" fontId="76" fillId="35" borderId="17" applyNumberFormat="0" applyAlignment="0" applyProtection="0"/>
    <xf numFmtId="0" fontId="76" fillId="35" borderId="17" applyNumberFormat="0" applyAlignment="0" applyProtection="0"/>
    <xf numFmtId="0" fontId="75" fillId="0" borderId="0" applyNumberFormat="0" applyFill="0" applyBorder="0" applyAlignment="0" applyProtection="0"/>
    <xf numFmtId="0" fontId="74" fillId="32" borderId="0" applyNumberFormat="0" applyBorder="0" applyAlignment="0" applyProtection="0"/>
    <xf numFmtId="0" fontId="73" fillId="0" borderId="16" applyNumberFormat="0" applyFill="0" applyAlignment="0" applyProtection="0"/>
    <xf numFmtId="0" fontId="60" fillId="46" borderId="15" applyNumberFormat="0" applyFont="0" applyAlignment="0" applyProtection="0"/>
    <xf numFmtId="0" fontId="35" fillId="0" borderId="0"/>
    <xf numFmtId="0" fontId="60" fillId="46" borderId="15" applyNumberFormat="0" applyFont="0" applyAlignment="0" applyProtection="0"/>
    <xf numFmtId="0" fontId="15" fillId="0" borderId="0"/>
    <xf numFmtId="0" fontId="15" fillId="0" borderId="0"/>
    <xf numFmtId="0" fontId="60" fillId="0" borderId="0"/>
    <xf numFmtId="0" fontId="35" fillId="0" borderId="0"/>
    <xf numFmtId="0" fontId="72" fillId="45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14" applyNumberFormat="0" applyFill="0" applyAlignment="0" applyProtection="0"/>
    <xf numFmtId="0" fontId="69" fillId="0" borderId="13" applyNumberFormat="0" applyFill="0" applyAlignment="0" applyProtection="0"/>
    <xf numFmtId="0" fontId="68" fillId="0" borderId="12" applyNumberFormat="0" applyFill="0" applyAlignment="0" applyProtection="0"/>
    <xf numFmtId="0" fontId="67" fillId="44" borderId="11" applyNumberFormat="0" applyAlignment="0" applyProtection="0"/>
    <xf numFmtId="0" fontId="66" fillId="31" borderId="0" applyNumberFormat="0" applyBorder="0" applyAlignment="0" applyProtection="0"/>
    <xf numFmtId="170" fontId="63" fillId="0" borderId="0" applyFon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8" fillId="0" borderId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18" fillId="0" borderId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46" borderId="15" applyNumberFormat="0" applyFont="0" applyAlignment="0" applyProtection="0"/>
    <xf numFmtId="0" fontId="140" fillId="47" borderId="18" applyNumberForma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18" fillId="46" borderId="15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0" fontId="95" fillId="8" borderId="8" applyNumberFormat="0" applyFont="0" applyAlignment="0" applyProtection="0"/>
    <xf numFmtId="9" fontId="1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142" fillId="0" borderId="1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143" fillId="3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15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0" applyNumberFormat="0" applyFill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147" fillId="35" borderId="17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148" fillId="47" borderId="17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9" fillId="6" borderId="4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149" fillId="47" borderId="18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115" fillId="48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15" fillId="4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8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39" fillId="0" borderId="0"/>
    <xf numFmtId="0" fontId="18" fillId="0" borderId="0"/>
    <xf numFmtId="0" fontId="3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0" fontId="18" fillId="0" borderId="0"/>
    <xf numFmtId="0" fontId="60" fillId="30" borderId="0" applyNumberFormat="0" applyBorder="0" applyAlignment="0" applyProtection="0"/>
    <xf numFmtId="0" fontId="60" fillId="0" borderId="0"/>
    <xf numFmtId="0" fontId="60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5" borderId="0" applyNumberFormat="0" applyBorder="0" applyAlignment="0" applyProtection="0"/>
    <xf numFmtId="0" fontId="60" fillId="32" borderId="0" applyNumberFormat="0" applyBorder="0" applyAlignment="0" applyProtection="0"/>
    <xf numFmtId="0" fontId="60" fillId="30" borderId="0" applyNumberFormat="0" applyBorder="0" applyAlignment="0" applyProtection="0"/>
    <xf numFmtId="0" fontId="60" fillId="35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1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5" borderId="0" applyNumberFormat="0" applyBorder="0" applyAlignment="0" applyProtection="0"/>
    <xf numFmtId="0" fontId="60" fillId="32" borderId="0" applyNumberFormat="0" applyBorder="0" applyAlignment="0" applyProtection="0"/>
    <xf numFmtId="0" fontId="60" fillId="30" borderId="0" applyNumberFormat="0" applyBorder="0" applyAlignment="0" applyProtection="0"/>
    <xf numFmtId="0" fontId="60" fillId="35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1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3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5" borderId="0" applyNumberFormat="0" applyBorder="0" applyAlignment="0" applyProtection="0"/>
    <xf numFmtId="0" fontId="60" fillId="31" borderId="0" applyNumberFormat="0" applyBorder="0" applyAlignment="0" applyProtection="0"/>
    <xf numFmtId="0" fontId="60" fillId="38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5" borderId="0" applyNumberFormat="0" applyBorder="0" applyAlignment="0" applyProtection="0"/>
    <xf numFmtId="0" fontId="60" fillId="32" borderId="0" applyNumberFormat="0" applyBorder="0" applyAlignment="0" applyProtection="0"/>
    <xf numFmtId="0" fontId="60" fillId="30" borderId="0" applyNumberFormat="0" applyBorder="0" applyAlignment="0" applyProtection="0"/>
    <xf numFmtId="0" fontId="60" fillId="35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1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5" borderId="0" applyNumberFormat="0" applyBorder="0" applyAlignment="0" applyProtection="0"/>
    <xf numFmtId="0" fontId="60" fillId="32" borderId="0" applyNumberFormat="0" applyBorder="0" applyAlignment="0" applyProtection="0"/>
    <xf numFmtId="0" fontId="60" fillId="30" borderId="0" applyNumberFormat="0" applyBorder="0" applyAlignment="0" applyProtection="0"/>
    <xf numFmtId="0" fontId="60" fillId="35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1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2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4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5" borderId="0" applyNumberFormat="0" applyBorder="0" applyAlignment="0" applyProtection="0"/>
    <xf numFmtId="0" fontId="60" fillId="32" borderId="0" applyNumberFormat="0" applyBorder="0" applyAlignment="0" applyProtection="0"/>
    <xf numFmtId="0" fontId="60" fillId="30" borderId="0" applyNumberFormat="0" applyBorder="0" applyAlignment="0" applyProtection="0"/>
    <xf numFmtId="0" fontId="60" fillId="36" borderId="0" applyNumberFormat="0" applyBorder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1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0" fillId="39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1" fillId="49" borderId="0" applyNumberFormat="0" applyBorder="0" applyAlignment="0" applyProtection="0"/>
    <xf numFmtId="0" fontId="69" fillId="0" borderId="13" applyNumberFormat="0" applyFill="0" applyAlignment="0" applyProtection="0"/>
    <xf numFmtId="0" fontId="60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2" fillId="0" borderId="10" applyNumberFormat="0" applyFill="0" applyAlignment="0" applyProtection="0"/>
    <xf numFmtId="0" fontId="72" fillId="45" borderId="0" applyNumberFormat="0" applyBorder="0" applyAlignment="0" applyProtection="0"/>
    <xf numFmtId="0" fontId="66" fillId="31" borderId="0" applyNumberFormat="0" applyBorder="0" applyAlignment="0" applyProtection="0"/>
    <xf numFmtId="0" fontId="76" fillId="35" borderId="17" applyNumberFormat="0" applyAlignment="0" applyProtection="0"/>
    <xf numFmtId="0" fontId="60" fillId="38" borderId="0" applyNumberFormat="0" applyBorder="0" applyAlignment="0" applyProtection="0"/>
    <xf numFmtId="0" fontId="60" fillId="46" borderId="15" applyNumberFormat="0" applyFont="0" applyAlignment="0" applyProtection="0"/>
    <xf numFmtId="0" fontId="7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7" borderId="0" applyNumberFormat="0" applyBorder="0" applyAlignment="0" applyProtection="0"/>
    <xf numFmtId="0" fontId="61" fillId="41" borderId="0" applyNumberFormat="0" applyBorder="0" applyAlignment="0" applyProtection="0"/>
    <xf numFmtId="0" fontId="79" fillId="0" borderId="0" applyNumberFormat="0" applyFill="0" applyBorder="0" applyAlignment="0" applyProtection="0"/>
    <xf numFmtId="0" fontId="76" fillId="35" borderId="17" applyNumberFormat="0" applyAlignment="0" applyProtection="0"/>
    <xf numFmtId="0" fontId="66" fillId="31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0" borderId="10" applyNumberFormat="0" applyFill="0" applyAlignment="0" applyProtection="0"/>
    <xf numFmtId="0" fontId="61" fillId="42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61" fillId="43" borderId="0" applyNumberFormat="0" applyBorder="0" applyAlignment="0" applyProtection="0"/>
    <xf numFmtId="0" fontId="61" fillId="37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1" borderId="0" applyNumberFormat="0" applyBorder="0" applyAlignment="0" applyProtection="0"/>
    <xf numFmtId="0" fontId="78" fillId="47" borderId="18" applyNumberFormat="0" applyAlignment="0" applyProtection="0"/>
    <xf numFmtId="0" fontId="74" fillId="32" borderId="0" applyNumberFormat="0" applyBorder="0" applyAlignment="0" applyProtection="0"/>
    <xf numFmtId="0" fontId="60" fillId="38" borderId="0" applyNumberFormat="0" applyBorder="0" applyAlignment="0" applyProtection="0"/>
    <xf numFmtId="0" fontId="61" fillId="51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78" fillId="47" borderId="18" applyNumberFormat="0" applyAlignment="0" applyProtection="0"/>
    <xf numFmtId="0" fontId="61" fillId="51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1" fillId="42" borderId="0" applyNumberFormat="0" applyBorder="0" applyAlignment="0" applyProtection="0"/>
    <xf numFmtId="0" fontId="60" fillId="39" borderId="0" applyNumberFormat="0" applyBorder="0" applyAlignment="0" applyProtection="0"/>
    <xf numFmtId="0" fontId="61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67" fillId="44" borderId="11" applyNumberFormat="0" applyAlignment="0" applyProtection="0"/>
    <xf numFmtId="0" fontId="61" fillId="42" borderId="0" applyNumberFormat="0" applyBorder="0" applyAlignment="0" applyProtection="0"/>
    <xf numFmtId="0" fontId="61" fillId="40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60" fillId="30" borderId="0" applyNumberFormat="0" applyBorder="0" applyAlignment="0" applyProtection="0"/>
    <xf numFmtId="0" fontId="77" fillId="47" borderId="17" applyNumberFormat="0" applyAlignment="0" applyProtection="0"/>
    <xf numFmtId="0" fontId="73" fillId="0" borderId="16" applyNumberFormat="0" applyFill="0" applyAlignment="0" applyProtection="0"/>
    <xf numFmtId="0" fontId="61" fillId="37" borderId="0" applyNumberFormat="0" applyBorder="0" applyAlignment="0" applyProtection="0"/>
    <xf numFmtId="0" fontId="70" fillId="0" borderId="14" applyNumberFormat="0" applyFill="0" applyAlignment="0" applyProtection="0"/>
    <xf numFmtId="0" fontId="69" fillId="0" borderId="13" applyNumberFormat="0" applyFill="0" applyAlignment="0" applyProtection="0"/>
    <xf numFmtId="0" fontId="61" fillId="41" borderId="0" applyNumberFormat="0" applyBorder="0" applyAlignment="0" applyProtection="0"/>
    <xf numFmtId="0" fontId="61" fillId="50" borderId="0" applyNumberFormat="0" applyBorder="0" applyAlignment="0" applyProtection="0"/>
    <xf numFmtId="0" fontId="61" fillId="37" borderId="0" applyNumberFormat="0" applyBorder="0" applyAlignment="0" applyProtection="0"/>
    <xf numFmtId="0" fontId="66" fillId="31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60" fillId="36" borderId="0" applyNumberFormat="0" applyBorder="0" applyAlignment="0" applyProtection="0"/>
    <xf numFmtId="0" fontId="61" fillId="43" borderId="0" applyNumberFormat="0" applyBorder="0" applyAlignment="0" applyProtection="0"/>
    <xf numFmtId="0" fontId="61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76" fillId="35" borderId="17" applyNumberFormat="0" applyAlignment="0" applyProtection="0"/>
    <xf numFmtId="0" fontId="60" fillId="46" borderId="15" applyNumberFormat="0" applyFont="0" applyAlignment="0" applyProtection="0"/>
    <xf numFmtId="0" fontId="60" fillId="31" borderId="0" applyNumberFormat="0" applyBorder="0" applyAlignment="0" applyProtection="0"/>
    <xf numFmtId="0" fontId="61" fillId="49" borderId="0" applyNumberFormat="0" applyBorder="0" applyAlignment="0" applyProtection="0"/>
    <xf numFmtId="0" fontId="71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71" fillId="0" borderId="0" applyNumberFormat="0" applyFill="0" applyBorder="0" applyAlignment="0" applyProtection="0"/>
    <xf numFmtId="0" fontId="62" fillId="0" borderId="10" applyNumberFormat="0" applyFill="0" applyAlignment="0" applyProtection="0"/>
    <xf numFmtId="0" fontId="61" fillId="38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72" fillId="45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8" fillId="0" borderId="12" applyNumberFormat="0" applyFill="0" applyAlignment="0" applyProtection="0"/>
    <xf numFmtId="0" fontId="61" fillId="48" borderId="0" applyNumberFormat="0" applyBorder="0" applyAlignment="0" applyProtection="0"/>
    <xf numFmtId="0" fontId="61" fillId="42" borderId="0" applyNumberFormat="0" applyBorder="0" applyAlignment="0" applyProtection="0"/>
    <xf numFmtId="0" fontId="62" fillId="0" borderId="10" applyNumberFormat="0" applyFill="0" applyAlignment="0" applyProtection="0"/>
    <xf numFmtId="0" fontId="67" fillId="44" borderId="11" applyNumberFormat="0" applyAlignment="0" applyProtection="0"/>
    <xf numFmtId="0" fontId="61" fillId="49" borderId="0" applyNumberFormat="0" applyBorder="0" applyAlignment="0" applyProtection="0"/>
    <xf numFmtId="0" fontId="72" fillId="45" borderId="0" applyNumberFormat="0" applyBorder="0" applyAlignment="0" applyProtection="0"/>
    <xf numFmtId="0" fontId="60" fillId="32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37" borderId="0" applyNumberFormat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78" fillId="47" borderId="18" applyNumberFormat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1" fillId="40" borderId="0" applyNumberFormat="0" applyBorder="0" applyAlignment="0" applyProtection="0"/>
    <xf numFmtId="0" fontId="70" fillId="0" borderId="14" applyNumberFormat="0" applyFill="0" applyAlignment="0" applyProtection="0"/>
    <xf numFmtId="0" fontId="61" fillId="42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7" borderId="0" applyNumberFormat="0" applyBorder="0" applyAlignment="0" applyProtection="0"/>
    <xf numFmtId="0" fontId="73" fillId="0" borderId="16" applyNumberFormat="0" applyFill="0" applyAlignment="0" applyProtection="0"/>
    <xf numFmtId="0" fontId="77" fillId="47" borderId="17" applyNumberFormat="0" applyAlignment="0" applyProtection="0"/>
    <xf numFmtId="0" fontId="76" fillId="35" borderId="17" applyNumberFormat="0" applyAlignment="0" applyProtection="0"/>
    <xf numFmtId="0" fontId="60" fillId="38" borderId="0" applyNumberFormat="0" applyBorder="0" applyAlignment="0" applyProtection="0"/>
    <xf numFmtId="0" fontId="74" fillId="32" borderId="0" applyNumberFormat="0" applyBorder="0" applyAlignment="0" applyProtection="0"/>
    <xf numFmtId="0" fontId="76" fillId="35" borderId="17" applyNumberFormat="0" applyAlignment="0" applyProtection="0"/>
    <xf numFmtId="0" fontId="61" fillId="41" borderId="0" applyNumberFormat="0" applyBorder="0" applyAlignment="0" applyProtection="0"/>
    <xf numFmtId="0" fontId="60" fillId="31" borderId="0" applyNumberFormat="0" applyBorder="0" applyAlignment="0" applyProtection="0"/>
    <xf numFmtId="0" fontId="60" fillId="37" borderId="0" applyNumberFormat="0" applyBorder="0" applyAlignment="0" applyProtection="0"/>
    <xf numFmtId="0" fontId="60" fillId="30" borderId="0" applyNumberFormat="0" applyBorder="0" applyAlignment="0" applyProtection="0"/>
    <xf numFmtId="0" fontId="60" fillId="46" borderId="15" applyNumberFormat="0" applyFont="0" applyAlignment="0" applyProtection="0"/>
    <xf numFmtId="0" fontId="61" fillId="41" borderId="0" applyNumberFormat="0" applyBorder="0" applyAlignment="0" applyProtection="0"/>
    <xf numFmtId="0" fontId="60" fillId="30" borderId="0" applyNumberFormat="0" applyBorder="0" applyAlignment="0" applyProtection="0"/>
    <xf numFmtId="0" fontId="60" fillId="39" borderId="0" applyNumberFormat="0" applyBorder="0" applyAlignment="0" applyProtection="0"/>
    <xf numFmtId="0" fontId="77" fillId="47" borderId="17" applyNumberFormat="0" applyAlignment="0" applyProtection="0"/>
    <xf numFmtId="0" fontId="60" fillId="33" borderId="0" applyNumberFormat="0" applyBorder="0" applyAlignment="0" applyProtection="0"/>
    <xf numFmtId="0" fontId="60" fillId="46" borderId="15" applyNumberFormat="0" applyFont="0" applyAlignment="0" applyProtection="0"/>
    <xf numFmtId="0" fontId="61" fillId="48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1" borderId="0" applyNumberFormat="0" applyBorder="0" applyAlignment="0" applyProtection="0"/>
    <xf numFmtId="0" fontId="61" fillId="43" borderId="0" applyNumberFormat="0" applyBorder="0" applyAlignment="0" applyProtection="0"/>
    <xf numFmtId="0" fontId="67" fillId="44" borderId="11" applyNumberFormat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14" applyNumberFormat="0" applyFill="0" applyAlignment="0" applyProtection="0"/>
    <xf numFmtId="0" fontId="69" fillId="0" borderId="13" applyNumberFormat="0" applyFill="0" applyAlignment="0" applyProtection="0"/>
    <xf numFmtId="0" fontId="61" fillId="42" borderId="0" applyNumberFormat="0" applyBorder="0" applyAlignment="0" applyProtection="0"/>
    <xf numFmtId="0" fontId="61" fillId="49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38" borderId="0" applyNumberFormat="0" applyBorder="0" applyAlignment="0" applyProtection="0"/>
    <xf numFmtId="0" fontId="60" fillId="36" borderId="0" applyNumberFormat="0" applyBorder="0" applyAlignment="0" applyProtection="0"/>
    <xf numFmtId="0" fontId="73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61" fillId="37" borderId="0" applyNumberFormat="0" applyBorder="0" applyAlignment="0" applyProtection="0"/>
    <xf numFmtId="0" fontId="60" fillId="39" borderId="0" applyNumberFormat="0" applyBorder="0" applyAlignment="0" applyProtection="0"/>
    <xf numFmtId="0" fontId="69" fillId="0" borderId="13" applyNumberFormat="0" applyFill="0" applyAlignment="0" applyProtection="0"/>
    <xf numFmtId="0" fontId="60" fillId="32" borderId="0" applyNumberFormat="0" applyBorder="0" applyAlignment="0" applyProtection="0"/>
    <xf numFmtId="0" fontId="66" fillId="31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2" fillId="0" borderId="10" applyNumberFormat="0" applyFill="0" applyAlignment="0" applyProtection="0"/>
    <xf numFmtId="0" fontId="72" fillId="45" borderId="0" applyNumberFormat="0" applyBorder="0" applyAlignment="0" applyProtection="0"/>
    <xf numFmtId="0" fontId="60" fillId="31" borderId="0" applyNumberFormat="0" applyBorder="0" applyAlignment="0" applyProtection="0"/>
    <xf numFmtId="0" fontId="61" fillId="50" borderId="0" applyNumberFormat="0" applyBorder="0" applyAlignment="0" applyProtection="0"/>
    <xf numFmtId="0" fontId="60" fillId="37" borderId="0" applyNumberFormat="0" applyBorder="0" applyAlignment="0" applyProtection="0"/>
    <xf numFmtId="0" fontId="61" fillId="51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0" fillId="33" borderId="0" applyNumberFormat="0" applyBorder="0" applyAlignment="0" applyProtection="0"/>
    <xf numFmtId="0" fontId="61" fillId="43" borderId="0" applyNumberFormat="0" applyBorder="0" applyAlignment="0" applyProtection="0"/>
    <xf numFmtId="0" fontId="73" fillId="0" borderId="16" applyNumberFormat="0" applyFill="0" applyAlignment="0" applyProtection="0"/>
    <xf numFmtId="0" fontId="77" fillId="47" borderId="17" applyNumberFormat="0" applyAlignment="0" applyProtection="0"/>
    <xf numFmtId="0" fontId="61" fillId="41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32" borderId="0" applyNumberFormat="0" applyBorder="0" applyAlignment="0" applyProtection="0"/>
    <xf numFmtId="0" fontId="61" fillId="48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1" borderId="0" applyNumberFormat="0" applyBorder="0" applyAlignment="0" applyProtection="0"/>
    <xf numFmtId="0" fontId="69" fillId="0" borderId="13" applyNumberFormat="0" applyFill="0" applyAlignment="0" applyProtection="0"/>
    <xf numFmtId="0" fontId="60" fillId="37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14" applyNumberFormat="0" applyFill="0" applyAlignment="0" applyProtection="0"/>
    <xf numFmtId="0" fontId="60" fillId="30" borderId="0" applyNumberFormat="0" applyBorder="0" applyAlignment="0" applyProtection="0"/>
    <xf numFmtId="0" fontId="61" fillId="42" borderId="0" applyNumberFormat="0" applyBorder="0" applyAlignment="0" applyProtection="0"/>
    <xf numFmtId="0" fontId="61" fillId="40" borderId="0" applyNumberFormat="0" applyBorder="0" applyAlignment="0" applyProtection="0"/>
    <xf numFmtId="0" fontId="68" fillId="0" borderId="12" applyNumberFormat="0" applyFill="0" applyAlignment="0" applyProtection="0"/>
    <xf numFmtId="0" fontId="61" fillId="38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37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67" fillId="44" borderId="11" applyNumberFormat="0" applyAlignment="0" applyProtection="0"/>
    <xf numFmtId="0" fontId="66" fillId="31" borderId="0" applyNumberFormat="0" applyBorder="0" applyAlignment="0" applyProtection="0"/>
    <xf numFmtId="0" fontId="78" fillId="47" borderId="18" applyNumberFormat="0" applyAlignment="0" applyProtection="0"/>
    <xf numFmtId="0" fontId="61" fillId="43" borderId="0" applyNumberFormat="0" applyBorder="0" applyAlignment="0" applyProtection="0"/>
    <xf numFmtId="0" fontId="69" fillId="0" borderId="13" applyNumberFormat="0" applyFill="0" applyAlignment="0" applyProtection="0"/>
    <xf numFmtId="0" fontId="60" fillId="36" borderId="0" applyNumberFormat="0" applyBorder="0" applyAlignment="0" applyProtection="0"/>
    <xf numFmtId="0" fontId="62" fillId="0" borderId="10" applyNumberFormat="0" applyFill="0" applyAlignment="0" applyProtection="0"/>
    <xf numFmtId="0" fontId="61" fillId="38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8" fillId="0" borderId="12" applyNumberFormat="0" applyFill="0" applyAlignment="0" applyProtection="0"/>
    <xf numFmtId="0" fontId="61" fillId="48" borderId="0" applyNumberFormat="0" applyBorder="0" applyAlignment="0" applyProtection="0"/>
    <xf numFmtId="0" fontId="60" fillId="35" borderId="0" applyNumberFormat="0" applyBorder="0" applyAlignment="0" applyProtection="0"/>
    <xf numFmtId="0" fontId="67" fillId="44" borderId="11" applyNumberFormat="0" applyAlignment="0" applyProtection="0"/>
    <xf numFmtId="0" fontId="61" fillId="49" borderId="0" applyNumberFormat="0" applyBorder="0" applyAlignment="0" applyProtection="0"/>
    <xf numFmtId="0" fontId="60" fillId="32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78" fillId="47" borderId="18" applyNumberFormat="0" applyAlignment="0" applyProtection="0"/>
    <xf numFmtId="0" fontId="61" fillId="40" borderId="0" applyNumberFormat="0" applyBorder="0" applyAlignment="0" applyProtection="0"/>
    <xf numFmtId="0" fontId="60" fillId="46" borderId="15" applyNumberFormat="0" applyFont="0" applyAlignment="0" applyProtection="0"/>
    <xf numFmtId="0" fontId="61" fillId="40" borderId="0" applyNumberFormat="0" applyBorder="0" applyAlignment="0" applyProtection="0"/>
    <xf numFmtId="0" fontId="60" fillId="31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4" applyNumberFormat="0" applyFill="0" applyAlignment="0" applyProtection="0"/>
    <xf numFmtId="0" fontId="61" fillId="42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2" borderId="0" applyNumberFormat="0" applyBorder="0" applyAlignment="0" applyProtection="0"/>
    <xf numFmtId="0" fontId="73" fillId="0" borderId="16" applyNumberFormat="0" applyFill="0" applyAlignment="0" applyProtection="0"/>
    <xf numFmtId="0" fontId="77" fillId="47" borderId="17" applyNumberFormat="0" applyAlignment="0" applyProtection="0"/>
    <xf numFmtId="0" fontId="61" fillId="51" borderId="0" applyNumberFormat="0" applyBorder="0" applyAlignment="0" applyProtection="0"/>
    <xf numFmtId="0" fontId="60" fillId="38" borderId="0" applyNumberFormat="0" applyBorder="0" applyAlignment="0" applyProtection="0"/>
    <xf numFmtId="0" fontId="74" fillId="32" borderId="0" applyNumberFormat="0" applyBorder="0" applyAlignment="0" applyProtection="0"/>
    <xf numFmtId="0" fontId="67" fillId="44" borderId="11" applyNumberFormat="0" applyAlignment="0" applyProtection="0"/>
    <xf numFmtId="0" fontId="60" fillId="31" borderId="0" applyNumberFormat="0" applyBorder="0" applyAlignment="0" applyProtection="0"/>
    <xf numFmtId="0" fontId="79" fillId="0" borderId="0" applyNumberFormat="0" applyFill="0" applyBorder="0" applyAlignment="0" applyProtection="0"/>
    <xf numFmtId="0" fontId="62" fillId="0" borderId="10" applyNumberFormat="0" applyFill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60" fillId="46" borderId="15" applyNumberFormat="0" applyFont="0" applyAlignment="0" applyProtection="0"/>
    <xf numFmtId="0" fontId="60" fillId="39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1" fillId="43" borderId="0" applyNumberFormat="0" applyBorder="0" applyAlignment="0" applyProtection="0"/>
    <xf numFmtId="0" fontId="61" fillId="49" borderId="0" applyNumberFormat="0" applyBorder="0" applyAlignment="0" applyProtection="0"/>
    <xf numFmtId="0" fontId="60" fillId="32" borderId="0" applyNumberFormat="0" applyBorder="0" applyAlignment="0" applyProtection="0"/>
    <xf numFmtId="0" fontId="78" fillId="47" borderId="18" applyNumberFormat="0" applyAlignment="0" applyProtection="0"/>
    <xf numFmtId="0" fontId="69" fillId="0" borderId="13" applyNumberFormat="0" applyFill="0" applyAlignment="0" applyProtection="0"/>
    <xf numFmtId="0" fontId="60" fillId="35" borderId="0" applyNumberFormat="0" applyBorder="0" applyAlignment="0" applyProtection="0"/>
    <xf numFmtId="0" fontId="68" fillId="0" borderId="12" applyNumberFormat="0" applyFill="0" applyAlignment="0" applyProtection="0"/>
    <xf numFmtId="0" fontId="73" fillId="0" borderId="16" applyNumberFormat="0" applyFill="0" applyAlignment="0" applyProtection="0"/>
    <xf numFmtId="0" fontId="61" fillId="48" borderId="0" applyNumberFormat="0" applyBorder="0" applyAlignment="0" applyProtection="0"/>
    <xf numFmtId="0" fontId="60" fillId="36" borderId="0" applyNumberFormat="0" applyBorder="0" applyAlignment="0" applyProtection="0"/>
    <xf numFmtId="0" fontId="61" fillId="37" borderId="0" applyNumberFormat="0" applyBorder="0" applyAlignment="0" applyProtection="0"/>
    <xf numFmtId="0" fontId="66" fillId="31" borderId="0" applyNumberFormat="0" applyBorder="0" applyAlignment="0" applyProtection="0"/>
    <xf numFmtId="0" fontId="61" fillId="41" borderId="0" applyNumberFormat="0" applyBorder="0" applyAlignment="0" applyProtection="0"/>
    <xf numFmtId="0" fontId="61" fillId="50" borderId="0" applyNumberFormat="0" applyBorder="0" applyAlignment="0" applyProtection="0"/>
    <xf numFmtId="0" fontId="74" fillId="32" borderId="0" applyNumberFormat="0" applyBorder="0" applyAlignment="0" applyProtection="0"/>
    <xf numFmtId="0" fontId="61" fillId="41" borderId="0" applyNumberFormat="0" applyBorder="0" applyAlignment="0" applyProtection="0"/>
    <xf numFmtId="0" fontId="60" fillId="46" borderId="15" applyNumberFormat="0" applyFont="0" applyAlignment="0" applyProtection="0"/>
    <xf numFmtId="0" fontId="60" fillId="39" borderId="0" applyNumberFormat="0" applyBorder="0" applyAlignment="0" applyProtection="0"/>
    <xf numFmtId="0" fontId="60" fillId="33" borderId="0" applyNumberFormat="0" applyBorder="0" applyAlignment="0" applyProtection="0"/>
    <xf numFmtId="0" fontId="61" fillId="42" borderId="0" applyNumberFormat="0" applyBorder="0" applyAlignment="0" applyProtection="0"/>
    <xf numFmtId="0" fontId="72" fillId="45" borderId="0" applyNumberFormat="0" applyBorder="0" applyAlignment="0" applyProtection="0"/>
    <xf numFmtId="0" fontId="77" fillId="47" borderId="17" applyNumberFormat="0" applyAlignment="0" applyProtection="0"/>
    <xf numFmtId="0" fontId="60" fillId="33" borderId="0" applyNumberFormat="0" applyBorder="0" applyAlignment="0" applyProtection="0"/>
    <xf numFmtId="0" fontId="70" fillId="0" borderId="14" applyNumberFormat="0" applyFill="0" applyAlignment="0" applyProtection="0"/>
    <xf numFmtId="0" fontId="76" fillId="35" borderId="17" applyNumberFormat="0" applyAlignment="0" applyProtection="0"/>
    <xf numFmtId="0" fontId="61" fillId="50" borderId="0" applyNumberFormat="0" applyBorder="0" applyAlignment="0" applyProtection="0"/>
    <xf numFmtId="0" fontId="72" fillId="45" borderId="0" applyNumberFormat="0" applyBorder="0" applyAlignment="0" applyProtection="0"/>
    <xf numFmtId="0" fontId="61" fillId="48" borderId="0" applyNumberFormat="0" applyBorder="0" applyAlignment="0" applyProtection="0"/>
    <xf numFmtId="0" fontId="60" fillId="36" borderId="0" applyNumberFormat="0" applyBorder="0" applyAlignment="0" applyProtection="0"/>
    <xf numFmtId="0" fontId="76" fillId="35" borderId="17" applyNumberFormat="0" applyAlignment="0" applyProtection="0"/>
    <xf numFmtId="0" fontId="61" fillId="42" borderId="0" applyNumberFormat="0" applyBorder="0" applyAlignment="0" applyProtection="0"/>
    <xf numFmtId="0" fontId="77" fillId="47" borderId="17" applyNumberFormat="0" applyAlignment="0" applyProtection="0"/>
    <xf numFmtId="0" fontId="67" fillId="44" borderId="11" applyNumberFormat="0" applyAlignment="0" applyProtection="0"/>
    <xf numFmtId="0" fontId="78" fillId="47" borderId="18" applyNumberFormat="0" applyAlignment="0" applyProtection="0"/>
    <xf numFmtId="0" fontId="61" fillId="49" borderId="0" applyNumberFormat="0" applyBorder="0" applyAlignment="0" applyProtection="0"/>
    <xf numFmtId="0" fontId="74" fillId="32" borderId="0" applyNumberFormat="0" applyBorder="0" applyAlignment="0" applyProtection="0"/>
    <xf numFmtId="0" fontId="61" fillId="51" borderId="0" applyNumberFormat="0" applyBorder="0" applyAlignment="0" applyProtection="0"/>
    <xf numFmtId="0" fontId="60" fillId="38" borderId="0" applyNumberFormat="0" applyBorder="0" applyAlignment="0" applyProtection="0"/>
    <xf numFmtId="0" fontId="66" fillId="31" borderId="0" applyNumberFormat="0" applyBorder="0" applyAlignment="0" applyProtection="0"/>
    <xf numFmtId="0" fontId="61" fillId="40" borderId="0" applyNumberFormat="0" applyBorder="0" applyAlignment="0" applyProtection="0"/>
    <xf numFmtId="0" fontId="75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60" fillId="3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1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8" fillId="0" borderId="12" applyNumberFormat="0" applyFill="0" applyAlignment="0" applyProtection="0"/>
    <xf numFmtId="0" fontId="62" fillId="0" borderId="10" applyNumberFormat="0" applyFill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60" fillId="30" borderId="0" applyNumberFormat="0" applyBorder="0" applyAlignment="0" applyProtection="0"/>
    <xf numFmtId="0" fontId="68" fillId="0" borderId="12" applyNumberFormat="0" applyFill="0" applyAlignment="0" applyProtection="0"/>
    <xf numFmtId="0" fontId="18" fillId="0" borderId="0"/>
    <xf numFmtId="0" fontId="37" fillId="0" borderId="0"/>
    <xf numFmtId="0" fontId="18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7" fillId="44" borderId="11" applyNumberFormat="0" applyAlignment="0" applyProtection="0"/>
    <xf numFmtId="0" fontId="66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62" fillId="0" borderId="10" applyNumberFormat="0" applyFill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18" fillId="0" borderId="0"/>
    <xf numFmtId="0" fontId="18" fillId="0" borderId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0" fillId="39" borderId="0" applyNumberFormat="0" applyBorder="0" applyAlignment="0" applyProtection="0"/>
    <xf numFmtId="0" fontId="15" fillId="0" borderId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18" fillId="0" borderId="0"/>
    <xf numFmtId="0" fontId="37" fillId="0" borderId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18" fillId="46" borderId="15" applyNumberFormat="0" applyFont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6" fillId="31" borderId="0" applyNumberFormat="0" applyBorder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62" fillId="0" borderId="10" applyNumberFormat="0" applyFill="0" applyAlignment="0" applyProtection="0"/>
    <xf numFmtId="0" fontId="61" fillId="43" borderId="0" applyNumberFormat="0" applyBorder="0" applyAlignment="0" applyProtection="0"/>
    <xf numFmtId="0" fontId="18" fillId="0" borderId="0"/>
    <xf numFmtId="0" fontId="18" fillId="0" borderId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15" fillId="0" borderId="0"/>
    <xf numFmtId="0" fontId="61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18" fillId="0" borderId="0"/>
    <xf numFmtId="0" fontId="37" fillId="0" borderId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18" fillId="46" borderId="15" applyNumberFormat="0" applyFont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2" fillId="0" borderId="10" applyNumberFormat="0" applyFill="0" applyAlignment="0" applyProtection="0"/>
    <xf numFmtId="0" fontId="61" fillId="43" borderId="0" applyNumberFormat="0" applyBorder="0" applyAlignment="0" applyProtection="0"/>
    <xf numFmtId="0" fontId="18" fillId="0" borderId="0"/>
    <xf numFmtId="0" fontId="18" fillId="0" borderId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15" fillId="0" borderId="0"/>
    <xf numFmtId="0" fontId="61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18" fillId="0" borderId="0"/>
    <xf numFmtId="0" fontId="37" fillId="0" borderId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18" fillId="46" borderId="15" applyNumberFormat="0" applyFont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31" borderId="0" applyNumberFormat="0" applyBorder="0" applyAlignment="0" applyProtection="0"/>
    <xf numFmtId="0" fontId="60" fillId="30" borderId="0" applyNumberFormat="0" applyBorder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8" fillId="0" borderId="0"/>
    <xf numFmtId="0" fontId="37" fillId="0" borderId="0"/>
    <xf numFmtId="0" fontId="18" fillId="46" borderId="15" applyNumberFormat="0" applyFont="0" applyAlignment="0" applyProtection="0"/>
    <xf numFmtId="0" fontId="37" fillId="0" borderId="0"/>
    <xf numFmtId="0" fontId="37" fillId="0" borderId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60" fillId="38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0" applyNumberFormat="0" applyFill="0" applyAlignment="0" applyProtection="0"/>
    <xf numFmtId="0" fontId="66" fillId="31" borderId="0" applyNumberFormat="0" applyBorder="0" applyAlignment="0" applyProtection="0"/>
    <xf numFmtId="0" fontId="67" fillId="44" borderId="11" applyNumberFormat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8" fillId="0" borderId="0"/>
    <xf numFmtId="0" fontId="37" fillId="0" borderId="0"/>
    <xf numFmtId="0" fontId="18" fillId="46" borderId="15" applyNumberFormat="0" applyFont="0" applyAlignment="0" applyProtection="0"/>
    <xf numFmtId="0" fontId="73" fillId="0" borderId="16" applyNumberFormat="0" applyFill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5" borderId="17" applyNumberFormat="0" applyAlignment="0" applyProtection="0"/>
    <xf numFmtId="0" fontId="77" fillId="47" borderId="17" applyNumberFormat="0" applyAlignment="0" applyProtection="0"/>
    <xf numFmtId="0" fontId="78" fillId="47" borderId="18" applyNumberFormat="0" applyAlignment="0" applyProtection="0"/>
    <xf numFmtId="0" fontId="79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>
      <alignment wrapText="1"/>
    </xf>
    <xf numFmtId="0" fontId="57" fillId="23" borderId="0" applyNumberFormat="0" applyBorder="0" applyAlignment="0" applyProtection="0"/>
    <xf numFmtId="0" fontId="38" fillId="0" borderId="0">
      <alignment wrapText="1"/>
    </xf>
    <xf numFmtId="0" fontId="18" fillId="0" borderId="0"/>
    <xf numFmtId="0" fontId="15" fillId="0" borderId="0"/>
    <xf numFmtId="0" fontId="35" fillId="0" borderId="0"/>
    <xf numFmtId="0" fontId="35" fillId="0" borderId="0"/>
    <xf numFmtId="0" fontId="60" fillId="0" borderId="0"/>
    <xf numFmtId="0" fontId="61" fillId="42" borderId="0" applyNumberFormat="0" applyBorder="0" applyAlignment="0" applyProtection="0"/>
    <xf numFmtId="0" fontId="78" fillId="47" borderId="18" applyNumberFormat="0" applyAlignment="0" applyProtection="0"/>
    <xf numFmtId="0" fontId="78" fillId="47" borderId="18" applyNumberFormat="0" applyAlignment="0" applyProtection="0"/>
    <xf numFmtId="0" fontId="77" fillId="47" borderId="17" applyNumberFormat="0" applyAlignment="0" applyProtection="0"/>
    <xf numFmtId="0" fontId="77" fillId="47" borderId="17" applyNumberFormat="0" applyAlignment="0" applyProtection="0"/>
    <xf numFmtId="0" fontId="76" fillId="35" borderId="17" applyNumberFormat="0" applyAlignment="0" applyProtection="0"/>
    <xf numFmtId="0" fontId="76" fillId="35" borderId="17" applyNumberFormat="0" applyAlignment="0" applyProtection="0"/>
    <xf numFmtId="0" fontId="60" fillId="46" borderId="15" applyNumberFormat="0" applyFont="0" applyAlignment="0" applyProtection="0"/>
    <xf numFmtId="0" fontId="60" fillId="46" borderId="15" applyNumberFormat="0" applyFont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4" fillId="0" borderId="0"/>
    <xf numFmtId="0" fontId="18" fillId="0" borderId="0"/>
    <xf numFmtId="0" fontId="1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53" fillId="53" borderId="0"/>
    <xf numFmtId="0" fontId="153" fillId="53" borderId="20"/>
    <xf numFmtId="0" fontId="153" fillId="53" borderId="0"/>
    <xf numFmtId="3" fontId="154" fillId="0" borderId="0" applyFont="0" applyFill="0" applyBorder="0" applyAlignment="0" applyProtection="0"/>
    <xf numFmtId="4" fontId="153" fillId="53" borderId="0"/>
    <xf numFmtId="3" fontId="153" fillId="53" borderId="0"/>
    <xf numFmtId="5" fontId="154" fillId="0" borderId="0" applyFont="0" applyFill="0" applyBorder="0" applyAlignment="0" applyProtection="0"/>
    <xf numFmtId="7" fontId="153" fillId="53" borderId="0"/>
    <xf numFmtId="5" fontId="153" fillId="53" borderId="0"/>
    <xf numFmtId="2" fontId="153" fillId="53" borderId="0"/>
    <xf numFmtId="0" fontId="155" fillId="53" borderId="0"/>
    <xf numFmtId="0" fontId="156" fillId="5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8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 applyNumberFormat="0" applyFill="0" applyBorder="0" applyAlignment="0" applyProtection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5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5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5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55" fillId="29" borderId="0" applyNumberFormat="0" applyBorder="0" applyAlignment="0" applyProtection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39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3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38" fillId="0" borderId="0"/>
    <xf numFmtId="0" fontId="38" fillId="0" borderId="0"/>
    <xf numFmtId="0" fontId="175" fillId="0" borderId="0"/>
    <xf numFmtId="0" fontId="17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7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8" fillId="0" borderId="0"/>
    <xf numFmtId="0" fontId="37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75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39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5" fillId="0" borderId="0"/>
    <xf numFmtId="0" fontId="1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5" fillId="0" borderId="0"/>
    <xf numFmtId="0" fontId="175" fillId="0" borderId="0"/>
    <xf numFmtId="0" fontId="35" fillId="0" borderId="0"/>
    <xf numFmtId="0" fontId="18" fillId="0" borderId="0"/>
    <xf numFmtId="0" fontId="18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3" fillId="0" borderId="0"/>
    <xf numFmtId="0" fontId="173" fillId="0" borderId="0"/>
    <xf numFmtId="0" fontId="83" fillId="0" borderId="0"/>
    <xf numFmtId="0" fontId="37" fillId="0" borderId="0"/>
    <xf numFmtId="0" fontId="37" fillId="0" borderId="0"/>
    <xf numFmtId="0" fontId="173" fillId="0" borderId="0"/>
    <xf numFmtId="0" fontId="38" fillId="0" borderId="0"/>
    <xf numFmtId="0" fontId="139" fillId="0" borderId="0"/>
    <xf numFmtId="0" fontId="3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39" fillId="0" borderId="0"/>
    <xf numFmtId="0" fontId="173" fillId="0" borderId="0"/>
    <xf numFmtId="0" fontId="173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5" fillId="0" borderId="0"/>
    <xf numFmtId="0" fontId="175" fillId="0" borderId="0"/>
    <xf numFmtId="0" fontId="8" fillId="0" borderId="0"/>
    <xf numFmtId="0" fontId="175" fillId="0" borderId="0"/>
    <xf numFmtId="0" fontId="139" fillId="0" borderId="0"/>
    <xf numFmtId="0" fontId="139" fillId="0" borderId="0"/>
    <xf numFmtId="0" fontId="139" fillId="0" borderId="0"/>
    <xf numFmtId="0" fontId="8" fillId="0" borderId="0"/>
    <xf numFmtId="0" fontId="175" fillId="0" borderId="0"/>
    <xf numFmtId="0" fontId="139" fillId="0" borderId="0"/>
    <xf numFmtId="0" fontId="8" fillId="0" borderId="0"/>
    <xf numFmtId="0" fontId="7" fillId="0" borderId="0"/>
    <xf numFmtId="0" fontId="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181" fillId="0" borderId="0"/>
    <xf numFmtId="0" fontId="34" fillId="0" borderId="0"/>
    <xf numFmtId="0" fontId="34" fillId="0" borderId="0"/>
    <xf numFmtId="0" fontId="182" fillId="0" borderId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14" fillId="3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14" fillId="3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14" fillId="31" borderId="0" applyNumberFormat="0" applyBorder="0" applyAlignment="0" applyProtection="0"/>
    <xf numFmtId="0" fontId="114" fillId="31" borderId="0" applyNumberFormat="0" applyBorder="0" applyAlignment="0" applyProtection="0"/>
    <xf numFmtId="0" fontId="114" fillId="31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31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31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2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2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3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3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5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5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14" fillId="36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14" fillId="36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14" fillId="37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14" fillId="37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3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3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33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33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14" fillId="36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14" fillId="36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6" fillId="40" borderId="0" applyNumberFormat="0" applyBorder="0" applyAlignment="0" applyProtection="0"/>
    <xf numFmtId="0" fontId="198" fillId="12" borderId="0" applyNumberFormat="0" applyBorder="0" applyAlignment="0" applyProtection="0"/>
    <xf numFmtId="0" fontId="116" fillId="37" borderId="0" applyNumberFormat="0" applyBorder="0" applyAlignment="0" applyProtection="0"/>
    <xf numFmtId="0" fontId="198" fillId="16" borderId="0" applyNumberFormat="0" applyBorder="0" applyAlignment="0" applyProtection="0"/>
    <xf numFmtId="0" fontId="116" fillId="38" borderId="0" applyNumberFormat="0" applyBorder="0" applyAlignment="0" applyProtection="0"/>
    <xf numFmtId="0" fontId="198" fillId="19" borderId="0" applyNumberFormat="0" applyBorder="0" applyAlignment="0" applyProtection="0"/>
    <xf numFmtId="0" fontId="116" fillId="41" borderId="0" applyNumberFormat="0" applyBorder="0" applyAlignment="0" applyProtection="0"/>
    <xf numFmtId="0" fontId="198" fillId="22" borderId="0" applyNumberFormat="0" applyBorder="0" applyAlignment="0" applyProtection="0"/>
    <xf numFmtId="0" fontId="116" fillId="42" borderId="0" applyNumberFormat="0" applyBorder="0" applyAlignment="0" applyProtection="0"/>
    <xf numFmtId="0" fontId="198" fillId="26" borderId="0" applyNumberFormat="0" applyBorder="0" applyAlignment="0" applyProtection="0"/>
    <xf numFmtId="0" fontId="116" fillId="43" borderId="0" applyNumberFormat="0" applyBorder="0" applyAlignment="0" applyProtection="0"/>
    <xf numFmtId="0" fontId="198" fillId="29" borderId="0" applyNumberFormat="0" applyBorder="0" applyAlignment="0" applyProtection="0"/>
    <xf numFmtId="0" fontId="116" fillId="48" borderId="0" applyNumberFormat="0" applyBorder="0" applyAlignment="0" applyProtection="0"/>
    <xf numFmtId="0" fontId="198" fillId="9" borderId="0" applyNumberFormat="0" applyBorder="0" applyAlignment="0" applyProtection="0"/>
    <xf numFmtId="0" fontId="116" fillId="49" borderId="0" applyNumberFormat="0" applyBorder="0" applyAlignment="0" applyProtection="0"/>
    <xf numFmtId="0" fontId="198" fillId="13" borderId="0" applyNumberFormat="0" applyBorder="0" applyAlignment="0" applyProtection="0"/>
    <xf numFmtId="0" fontId="116" fillId="50" borderId="0" applyNumberFormat="0" applyBorder="0" applyAlignment="0" applyProtection="0"/>
    <xf numFmtId="0" fontId="198" fillId="54" borderId="0" applyNumberFormat="0" applyBorder="0" applyAlignment="0" applyProtection="0"/>
    <xf numFmtId="0" fontId="116" fillId="41" borderId="0" applyNumberFormat="0" applyBorder="0" applyAlignment="0" applyProtection="0"/>
    <xf numFmtId="0" fontId="198" fillId="55" borderId="0" applyNumberFormat="0" applyBorder="0" applyAlignment="0" applyProtection="0"/>
    <xf numFmtId="0" fontId="116" fillId="42" borderId="0" applyNumberFormat="0" applyBorder="0" applyAlignment="0" applyProtection="0"/>
    <xf numFmtId="0" fontId="198" fillId="23" borderId="0" applyNumberFormat="0" applyBorder="0" applyAlignment="0" applyProtection="0"/>
    <xf numFmtId="0" fontId="116" fillId="51" borderId="0" applyNumberFormat="0" applyBorder="0" applyAlignment="0" applyProtection="0"/>
    <xf numFmtId="0" fontId="198" fillId="56" borderId="0" applyNumberFormat="0" applyBorder="0" applyAlignment="0" applyProtection="0"/>
    <xf numFmtId="0" fontId="117" fillId="31" borderId="0" applyNumberFormat="0" applyBorder="0" applyAlignment="0" applyProtection="0"/>
    <xf numFmtId="0" fontId="199" fillId="3" borderId="0" applyNumberFormat="0" applyBorder="0" applyAlignment="0" applyProtection="0"/>
    <xf numFmtId="0" fontId="118" fillId="47" borderId="17" applyNumberFormat="0" applyAlignment="0" applyProtection="0"/>
    <xf numFmtId="0" fontId="200" fillId="6" borderId="4" applyNumberFormat="0" applyAlignment="0" applyProtection="0"/>
    <xf numFmtId="0" fontId="128" fillId="44" borderId="11" applyNumberFormat="0" applyAlignment="0" applyProtection="0"/>
    <xf numFmtId="0" fontId="201" fillId="7" borderId="7" applyNumberFormat="0" applyAlignment="0" applyProtection="0"/>
    <xf numFmtId="41" fontId="183" fillId="0" borderId="0" applyFont="0" applyFill="0" applyBorder="0" applyAlignment="0" applyProtection="0">
      <alignment vertical="center"/>
    </xf>
    <xf numFmtId="41" fontId="183" fillId="0" borderId="0" applyFont="0" applyFill="0" applyBorder="0" applyAlignment="0" applyProtection="0">
      <alignment vertical="center"/>
    </xf>
    <xf numFmtId="41" fontId="183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181" fontId="20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2" fillId="0" borderId="0" applyFont="0" applyFill="0" applyBorder="0" applyAlignment="0" applyProtection="0"/>
    <xf numFmtId="3" fontId="184" fillId="0" borderId="0">
      <alignment horizontal="right"/>
    </xf>
    <xf numFmtId="169" fontId="184" fillId="0" borderId="0">
      <alignment horizontal="right" vertical="top"/>
    </xf>
    <xf numFmtId="179" fontId="184" fillId="0" borderId="0">
      <alignment horizontal="right" vertical="top"/>
    </xf>
    <xf numFmtId="3" fontId="184" fillId="0" borderId="0">
      <alignment horizontal="right"/>
    </xf>
    <xf numFmtId="169" fontId="184" fillId="0" borderId="0">
      <alignment horizontal="right" vertical="top"/>
    </xf>
    <xf numFmtId="0" fontId="185" fillId="0" borderId="0">
      <protection locked="0"/>
    </xf>
    <xf numFmtId="0" fontId="185" fillId="0" borderId="0">
      <protection locked="0"/>
    </xf>
    <xf numFmtId="183" fontId="186" fillId="57" borderId="22"/>
    <xf numFmtId="183" fontId="186" fillId="57" borderId="22"/>
    <xf numFmtId="0" fontId="185" fillId="0" borderId="0">
      <protection locked="0"/>
    </xf>
    <xf numFmtId="0" fontId="120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85" fillId="0" borderId="0">
      <protection locked="0"/>
    </xf>
    <xf numFmtId="0" fontId="179" fillId="0" borderId="0" applyNumberFormat="0" applyFill="0" applyAlignment="0" applyProtection="0">
      <alignment horizontal="left"/>
    </xf>
    <xf numFmtId="40" fontId="187" fillId="0" borderId="0" applyNumberFormat="0" applyFill="0" applyBorder="0" applyAlignment="0" applyProtection="0">
      <alignment vertical="top" wrapText="1"/>
    </xf>
    <xf numFmtId="0" fontId="121" fillId="32" borderId="0" applyNumberFormat="0" applyBorder="0" applyAlignment="0" applyProtection="0"/>
    <xf numFmtId="0" fontId="204" fillId="2" borderId="0" applyNumberFormat="0" applyBorder="0" applyAlignment="0" applyProtection="0"/>
    <xf numFmtId="0" fontId="121" fillId="32" borderId="0" applyNumberFormat="0" applyBorder="0" applyAlignment="0" applyProtection="0"/>
    <xf numFmtId="0" fontId="188" fillId="0" borderId="0" applyNumberFormat="0" applyFill="0" applyAlignment="0" applyProtection="0"/>
    <xf numFmtId="0" fontId="205" fillId="0" borderId="1" applyNumberFormat="0" applyFill="0" applyAlignment="0" applyProtection="0"/>
    <xf numFmtId="0" fontId="205" fillId="0" borderId="1" applyNumberFormat="0" applyFill="0" applyAlignment="0" applyProtection="0"/>
    <xf numFmtId="0" fontId="122" fillId="0" borderId="12" applyNumberFormat="0" applyFill="0" applyAlignment="0" applyProtection="0"/>
    <xf numFmtId="0" fontId="122" fillId="0" borderId="12" applyNumberFormat="0" applyFill="0" applyAlignment="0" applyProtection="0"/>
    <xf numFmtId="0" fontId="122" fillId="0" borderId="12" applyNumberFormat="0" applyFill="0" applyAlignment="0" applyProtection="0"/>
    <xf numFmtId="0" fontId="206" fillId="0" borderId="2" applyNumberFormat="0" applyFill="0" applyAlignment="0" applyProtection="0"/>
    <xf numFmtId="0" fontId="206" fillId="0" borderId="2" applyNumberFormat="0" applyFill="0" applyAlignment="0" applyProtection="0"/>
    <xf numFmtId="0" fontId="123" fillId="0" borderId="13" applyNumberFormat="0" applyFill="0" applyAlignment="0" applyProtection="0"/>
    <xf numFmtId="0" fontId="123" fillId="0" borderId="13" applyNumberFormat="0" applyFill="0" applyAlignment="0" applyProtection="0"/>
    <xf numFmtId="0" fontId="123" fillId="0" borderId="13" applyNumberFormat="0" applyFill="0" applyAlignment="0" applyProtection="0"/>
    <xf numFmtId="0" fontId="207" fillId="0" borderId="3" applyNumberFormat="0" applyFill="0" applyAlignment="0" applyProtection="0"/>
    <xf numFmtId="0" fontId="124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30" fillId="35" borderId="17" applyNumberFormat="0" applyAlignment="0" applyProtection="0"/>
    <xf numFmtId="0" fontId="208" fillId="5" borderId="4" applyNumberFormat="0" applyAlignment="0" applyProtection="0"/>
    <xf numFmtId="0" fontId="132" fillId="0" borderId="16" applyNumberFormat="0" applyFill="0" applyAlignment="0" applyProtection="0"/>
    <xf numFmtId="0" fontId="209" fillId="0" borderId="6" applyNumberFormat="0" applyFill="0" applyAlignment="0" applyProtection="0"/>
    <xf numFmtId="0" fontId="136" fillId="45" borderId="0" applyNumberFormat="0" applyBorder="0" applyAlignment="0" applyProtection="0"/>
    <xf numFmtId="0" fontId="210" fillId="4" borderId="0" applyNumberFormat="0" applyBorder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90" fillId="0" borderId="0" applyNumberFormat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3" fillId="0" borderId="0">
      <alignment vertical="center"/>
    </xf>
    <xf numFmtId="0" fontId="183" fillId="0" borderId="0">
      <alignment vertical="center"/>
    </xf>
    <xf numFmtId="0" fontId="183" fillId="0" borderId="0">
      <alignment vertical="center"/>
    </xf>
    <xf numFmtId="0" fontId="18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1" fontId="184" fillId="0" borderId="0">
      <alignment horizontal="right" vertical="top"/>
    </xf>
    <xf numFmtId="184" fontId="184" fillId="0" borderId="0">
      <alignment horizontal="right" vertical="top"/>
    </xf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11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34" fillId="46" borderId="15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46" borderId="15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46" borderId="15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46" borderId="15" applyNumberFormat="0" applyFont="0" applyAlignment="0" applyProtection="0"/>
    <xf numFmtId="0" fontId="160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60" fillId="8" borderId="8" applyNumberFormat="0" applyFont="0" applyAlignment="0" applyProtection="0"/>
    <xf numFmtId="0" fontId="114" fillId="8" borderId="8" applyNumberFormat="0" applyFont="0" applyAlignment="0" applyProtection="0"/>
    <xf numFmtId="0" fontId="114" fillId="8" borderId="8" applyNumberFormat="0" applyFont="0" applyAlignment="0" applyProtection="0"/>
    <xf numFmtId="185" fontId="191" fillId="0" borderId="0" applyNumberFormat="0" applyFill="0" applyBorder="0" applyAlignment="0" applyProtection="0">
      <alignment horizontal="right" vertical="top"/>
    </xf>
    <xf numFmtId="0" fontId="140" fillId="47" borderId="18" applyNumberFormat="0" applyAlignment="0" applyProtection="0"/>
    <xf numFmtId="0" fontId="212" fillId="6" borderId="5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79" fillId="0" borderId="21" applyNumberFormat="0" applyFill="0" applyAlignment="0" applyProtection="0"/>
    <xf numFmtId="0" fontId="179" fillId="0" borderId="23" applyNumberFormat="0" applyFill="0" applyAlignment="0" applyProtection="0"/>
    <xf numFmtId="0" fontId="180" fillId="0" borderId="23" applyNumberFormat="0" applyFill="0" applyAlignment="0" applyProtection="0"/>
    <xf numFmtId="0" fontId="193" fillId="0" borderId="0" applyNumberFormat="0" applyFill="0" applyBorder="0" applyAlignment="0" applyProtection="0">
      <alignment vertical="top"/>
      <protection locked="0"/>
    </xf>
    <xf numFmtId="184" fontId="190" fillId="0" borderId="0" applyNumberFormat="0" applyBorder="0" applyAlignment="0"/>
    <xf numFmtId="184" fontId="190" fillId="0" borderId="0" applyNumberFormat="0" applyBorder="0" applyAlignment="0"/>
    <xf numFmtId="0" fontId="194" fillId="0" borderId="0"/>
    <xf numFmtId="0" fontId="18" fillId="0" borderId="0"/>
    <xf numFmtId="0" fontId="34" fillId="0" borderId="0"/>
    <xf numFmtId="0" fontId="34" fillId="0" borderId="0"/>
    <xf numFmtId="0" fontId="114" fillId="0" borderId="0">
      <alignment vertical="top"/>
    </xf>
    <xf numFmtId="0" fontId="195" fillId="0" borderId="21" applyNumberFormat="0" applyFill="0" applyBorder="0" applyProtection="0">
      <alignment wrapText="1"/>
    </xf>
    <xf numFmtId="40" fontId="179" fillId="0" borderId="21" applyNumberFormat="0" applyFill="0" applyProtection="0">
      <alignment horizontal="left" indent="1"/>
    </xf>
    <xf numFmtId="0" fontId="179" fillId="0" borderId="23" applyNumberFormat="0" applyFill="0" applyAlignment="0" applyProtection="0"/>
    <xf numFmtId="0" fontId="145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4" fillId="0" borderId="9" applyNumberFormat="0" applyFill="0" applyAlignment="0" applyProtection="0"/>
    <xf numFmtId="0" fontId="214" fillId="0" borderId="9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182" fontId="160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112" fillId="0" borderId="0" applyFont="0" applyFill="0" applyBorder="0" applyAlignment="0" applyProtection="0"/>
    <xf numFmtId="170" fontId="196" fillId="0" borderId="0" applyFont="0" applyFill="0" applyBorder="0" applyAlignment="0" applyProtection="0"/>
    <xf numFmtId="170" fontId="19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92" fillId="0" borderId="0" applyFont="0" applyFill="0" applyBorder="0" applyAlignment="0" applyProtection="0"/>
    <xf numFmtId="0" fontId="197" fillId="0" borderId="0"/>
    <xf numFmtId="0" fontId="59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1" fontId="184" fillId="0" borderId="0">
      <alignment vertical="top" wrapText="1"/>
    </xf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0" fillId="0" borderId="0"/>
    <xf numFmtId="0" fontId="160" fillId="0" borderId="0"/>
    <xf numFmtId="0" fontId="5" fillId="0" borderId="0"/>
    <xf numFmtId="0" fontId="4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6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66">
    <xf numFmtId="0" fontId="0" fillId="0" borderId="0" xfId="0"/>
    <xf numFmtId="3" fontId="19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1" fillId="0" borderId="0" xfId="0" applyNumberFormat="1" applyFont="1" applyBorder="1"/>
    <xf numFmtId="3" fontId="21" fillId="0" borderId="0" xfId="0" applyNumberFormat="1" applyFont="1"/>
    <xf numFmtId="3" fontId="22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/>
    <xf numFmtId="3" fontId="24" fillId="0" borderId="0" xfId="0" applyNumberFormat="1" applyFont="1" applyBorder="1" applyAlignment="1">
      <alignment horizontal="left" indent="1"/>
    </xf>
    <xf numFmtId="3" fontId="25" fillId="0" borderId="0" xfId="0" applyNumberFormat="1" applyFont="1" applyBorder="1"/>
    <xf numFmtId="3" fontId="24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left" indent="1"/>
    </xf>
    <xf numFmtId="3" fontId="24" fillId="0" borderId="0" xfId="0" applyNumberFormat="1" applyFont="1" applyFill="1" applyBorder="1"/>
    <xf numFmtId="1" fontId="23" fillId="0" borderId="0" xfId="0" applyNumberFormat="1" applyFont="1" applyFill="1" applyBorder="1"/>
    <xf numFmtId="3" fontId="24" fillId="0" borderId="0" xfId="0" applyNumberFormat="1" applyFont="1" applyBorder="1" applyAlignment="1">
      <alignment horizontal="left"/>
    </xf>
    <xf numFmtId="3" fontId="24" fillId="0" borderId="0" xfId="0" applyNumberFormat="1" applyFont="1" applyFill="1"/>
    <xf numFmtId="3" fontId="28" fillId="0" borderId="0" xfId="0" applyNumberFormat="1" applyFont="1" applyBorder="1"/>
    <xf numFmtId="3" fontId="22" fillId="0" borderId="0" xfId="0" applyNumberFormat="1" applyFont="1" applyFill="1" applyBorder="1"/>
    <xf numFmtId="3" fontId="19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21" fillId="0" borderId="0" xfId="0" applyNumberFormat="1" applyFont="1" applyFill="1" applyBorder="1"/>
    <xf numFmtId="3" fontId="30" fillId="0" borderId="0" xfId="0" applyNumberFormat="1" applyFont="1" applyFill="1" applyBorder="1"/>
    <xf numFmtId="3" fontId="21" fillId="0" borderId="0" xfId="0" applyNumberFormat="1" applyFont="1" applyFill="1"/>
    <xf numFmtId="0" fontId="0" fillId="0" borderId="0" xfId="0" applyFill="1" applyAlignment="1"/>
    <xf numFmtId="3" fontId="24" fillId="0" borderId="0" xfId="0" applyNumberFormat="1" applyFont="1" applyFill="1" applyBorder="1" applyAlignment="1">
      <alignment horizontal="right"/>
    </xf>
    <xf numFmtId="168" fontId="23" fillId="0" borderId="0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right"/>
    </xf>
    <xf numFmtId="167" fontId="24" fillId="0" borderId="0" xfId="0" applyNumberFormat="1" applyFont="1" applyFill="1" applyBorder="1" applyAlignment="1">
      <alignment horizontal="right"/>
    </xf>
    <xf numFmtId="0" fontId="151" fillId="0" borderId="0" xfId="0" applyFont="1" applyFill="1" applyAlignment="1"/>
    <xf numFmtId="3" fontId="32" fillId="0" borderId="0" xfId="0" applyNumberFormat="1" applyFont="1" applyBorder="1"/>
    <xf numFmtId="3" fontId="26" fillId="0" borderId="0" xfId="0" applyNumberFormat="1" applyFont="1"/>
    <xf numFmtId="3" fontId="162" fillId="0" borderId="0" xfId="0" applyNumberFormat="1" applyFont="1" applyFill="1" applyBorder="1"/>
    <xf numFmtId="3" fontId="163" fillId="0" borderId="0" xfId="0" applyNumberFormat="1" applyFont="1" applyFill="1" applyBorder="1"/>
    <xf numFmtId="3" fontId="164" fillId="0" borderId="0" xfId="0" applyNumberFormat="1" applyFont="1" applyFill="1" applyBorder="1"/>
    <xf numFmtId="3" fontId="163" fillId="0" borderId="0" xfId="0" applyNumberFormat="1" applyFont="1" applyFill="1"/>
    <xf numFmtId="3" fontId="163" fillId="0" borderId="0" xfId="0" applyNumberFormat="1" applyFont="1"/>
    <xf numFmtId="169" fontId="163" fillId="0" borderId="0" xfId="0" applyNumberFormat="1" applyFont="1" applyFill="1"/>
    <xf numFmtId="3" fontId="162" fillId="0" borderId="0" xfId="0" applyNumberFormat="1" applyFont="1" applyFill="1"/>
    <xf numFmtId="3" fontId="25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3" fillId="0" borderId="0" xfId="0" applyNumberFormat="1" applyFont="1" applyFill="1" applyBorder="1"/>
    <xf numFmtId="3" fontId="157" fillId="0" borderId="0" xfId="0" applyNumberFormat="1" applyFont="1" applyBorder="1"/>
    <xf numFmtId="3" fontId="165" fillId="0" borderId="0" xfId="0" applyNumberFormat="1" applyFont="1" applyFill="1" applyBorder="1" applyAlignment="1">
      <alignment horizontal="center"/>
    </xf>
    <xf numFmtId="3" fontId="165" fillId="0" borderId="0" xfId="0" applyNumberFormat="1" applyFont="1" applyFill="1" applyBorder="1" applyAlignment="1">
      <alignment horizontal="center" wrapText="1"/>
    </xf>
    <xf numFmtId="3" fontId="165" fillId="0" borderId="0" xfId="0" applyNumberFormat="1" applyFont="1" applyFill="1" applyAlignment="1">
      <alignment horizontal="center"/>
    </xf>
    <xf numFmtId="3" fontId="25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22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2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Border="1" applyAlignment="1">
      <alignment horizontal="left" wrapText="1"/>
    </xf>
    <xf numFmtId="0" fontId="166" fillId="0" borderId="0" xfId="0" applyFont="1" applyFill="1" applyBorder="1" applyAlignment="1">
      <alignment horizontal="center"/>
    </xf>
    <xf numFmtId="167" fontId="24" fillId="0" borderId="0" xfId="0" applyNumberFormat="1" applyFont="1" applyBorder="1" applyAlignment="1">
      <alignment horizontal="right"/>
    </xf>
    <xf numFmtId="0" fontId="0" fillId="0" borderId="0" xfId="0" applyAlignment="1"/>
    <xf numFmtId="3" fontId="67" fillId="0" borderId="0" xfId="0" applyNumberFormat="1" applyFont="1" applyFill="1" applyBorder="1" applyAlignment="1">
      <alignment horizontal="left" vertical="center"/>
    </xf>
    <xf numFmtId="0" fontId="167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168" fillId="0" borderId="0" xfId="1461" applyFont="1" applyAlignment="1" applyProtection="1">
      <alignment horizontal="left" indent="1"/>
    </xf>
    <xf numFmtId="3" fontId="169" fillId="0" borderId="0" xfId="0" applyNumberFormat="1" applyFont="1" applyFill="1" applyBorder="1"/>
    <xf numFmtId="3" fontId="169" fillId="0" borderId="0" xfId="0" applyNumberFormat="1" applyFont="1" applyBorder="1"/>
    <xf numFmtId="3" fontId="169" fillId="0" borderId="0" xfId="0" applyNumberFormat="1" applyFont="1" applyBorder="1" applyAlignment="1"/>
    <xf numFmtId="3" fontId="22" fillId="0" borderId="0" xfId="0" applyNumberFormat="1" applyFont="1" applyBorder="1" applyAlignment="1"/>
    <xf numFmtId="3" fontId="169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3" fontId="170" fillId="0" borderId="0" xfId="0" applyNumberFormat="1" applyFont="1" applyBorder="1" applyAlignment="1"/>
    <xf numFmtId="3" fontId="169" fillId="0" borderId="0" xfId="0" applyNumberFormat="1" applyFont="1" applyFill="1" applyBorder="1" applyAlignment="1">
      <alignment wrapText="1"/>
    </xf>
    <xf numFmtId="0" fontId="0" fillId="0" borderId="0" xfId="0" applyFont="1" applyFill="1" applyAlignment="1"/>
    <xf numFmtId="3" fontId="171" fillId="0" borderId="0" xfId="2" applyNumberFormat="1" applyFont="1" applyBorder="1" applyAlignment="1" applyProtection="1">
      <alignment horizontal="center"/>
    </xf>
    <xf numFmtId="10" fontId="19" fillId="0" borderId="0" xfId="6" applyNumberFormat="1" applyFont="1" applyFill="1" applyBorder="1"/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161" fillId="0" borderId="0" xfId="0" applyNumberFormat="1" applyFont="1" applyBorder="1" applyAlignment="1">
      <alignment horizontal="left"/>
    </xf>
    <xf numFmtId="3" fontId="176" fillId="0" borderId="0" xfId="0" applyNumberFormat="1" applyFont="1" applyBorder="1"/>
    <xf numFmtId="3" fontId="22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 vertical="center"/>
    </xf>
    <xf numFmtId="3" fontId="19" fillId="0" borderId="0" xfId="0" applyNumberFormat="1" applyFont="1" applyBorder="1" applyAlignment="1">
      <alignment wrapText="1"/>
    </xf>
    <xf numFmtId="167" fontId="32" fillId="0" borderId="0" xfId="0" applyNumberFormat="1" applyFont="1" applyBorder="1" applyAlignment="1"/>
    <xf numFmtId="167" fontId="24" fillId="0" borderId="0" xfId="0" applyNumberFormat="1" applyFont="1" applyBorder="1"/>
    <xf numFmtId="3" fontId="177" fillId="0" borderId="0" xfId="0" applyNumberFormat="1" applyFont="1" applyBorder="1" applyAlignment="1">
      <alignment vertical="top" wrapText="1"/>
    </xf>
    <xf numFmtId="3" fontId="22" fillId="0" borderId="0" xfId="0" applyNumberFormat="1" applyFont="1" applyBorder="1" applyAlignment="1">
      <alignment horizontal="left"/>
    </xf>
    <xf numFmtId="3" fontId="36" fillId="0" borderId="0" xfId="0" applyNumberFormat="1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3" fontId="178" fillId="0" borderId="0" xfId="0" applyNumberFormat="1" applyFont="1"/>
    <xf numFmtId="3" fontId="26" fillId="0" borderId="0" xfId="0" applyNumberFormat="1" applyFont="1" applyBorder="1" applyAlignment="1">
      <alignment vertical="top" wrapText="1"/>
    </xf>
    <xf numFmtId="0" fontId="168" fillId="0" borderId="0" xfId="2" applyFont="1" applyAlignment="1" applyProtection="1">
      <alignment vertical="center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left"/>
    </xf>
    <xf numFmtId="3" fontId="26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center" vertical="center"/>
    </xf>
    <xf numFmtId="10" fontId="19" fillId="0" borderId="0" xfId="6" applyNumberFormat="1" applyFont="1" applyFill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9" fillId="0" borderId="0" xfId="0" applyNumberFormat="1" applyFont="1" applyFill="1" applyAlignment="1">
      <alignment vertical="center"/>
    </xf>
    <xf numFmtId="3" fontId="33" fillId="0" borderId="0" xfId="0" applyNumberFormat="1" applyFont="1" applyBorder="1"/>
    <xf numFmtId="3" fontId="25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16" fillId="0" borderId="0" xfId="0" applyNumberFormat="1" applyFont="1" applyFill="1" applyAlignment="1">
      <alignment horizontal="center"/>
    </xf>
    <xf numFmtId="3" fontId="25" fillId="0" borderId="0" xfId="0" applyNumberFormat="1" applyFont="1" applyBorder="1" applyAlignment="1">
      <alignment horizontal="right"/>
    </xf>
    <xf numFmtId="3" fontId="33" fillId="0" borderId="0" xfId="0" applyNumberFormat="1" applyFont="1" applyFill="1" applyBorder="1" applyAlignment="1">
      <alignment wrapText="1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18" fillId="0" borderId="0" xfId="0" applyNumberFormat="1" applyFont="1" applyFill="1" applyBorder="1"/>
    <xf numFmtId="3" fontId="24" fillId="0" borderId="0" xfId="0" applyNumberFormat="1" applyFont="1" applyBorder="1" applyAlignment="1">
      <alignment wrapText="1"/>
    </xf>
    <xf numFmtId="3" fontId="22" fillId="0" borderId="0" xfId="0" applyNumberFormat="1" applyFont="1" applyFill="1" applyBorder="1" applyAlignment="1">
      <alignment horizontal="left" wrapText="1"/>
    </xf>
    <xf numFmtId="3" fontId="157" fillId="0" borderId="0" xfId="0" applyNumberFormat="1" applyFont="1" applyBorder="1" applyAlignment="1">
      <alignment horizontal="left" indent="1"/>
    </xf>
    <xf numFmtId="3" fontId="25" fillId="0" borderId="0" xfId="0" applyNumberFormat="1" applyFont="1" applyBorder="1" applyAlignment="1">
      <alignment horizontal="right"/>
    </xf>
    <xf numFmtId="3" fontId="219" fillId="0" borderId="0" xfId="0" applyNumberFormat="1" applyFont="1" applyBorder="1"/>
    <xf numFmtId="0" fontId="220" fillId="0" borderId="0" xfId="0" applyFont="1" applyFill="1" applyBorder="1" applyAlignment="1">
      <alignment horizontal="center"/>
    </xf>
    <xf numFmtId="3" fontId="218" fillId="0" borderId="0" xfId="0" applyNumberFormat="1" applyFont="1" applyBorder="1"/>
    <xf numFmtId="3" fontId="221" fillId="0" borderId="0" xfId="0" applyNumberFormat="1" applyFont="1" applyFill="1" applyBorder="1" applyAlignment="1">
      <alignment horizontal="center" wrapText="1"/>
    </xf>
    <xf numFmtId="167" fontId="157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0" fillId="0" borderId="0" xfId="0" applyNumberFormat="1"/>
    <xf numFmtId="0" fontId="0" fillId="0" borderId="0" xfId="0" quotePrefix="1" applyNumberFormat="1"/>
    <xf numFmtId="0" fontId="0" fillId="0" borderId="0" xfId="0" quotePrefix="1"/>
    <xf numFmtId="3" fontId="0" fillId="0" borderId="0" xfId="0" quotePrefix="1" applyNumberFormat="1"/>
    <xf numFmtId="3" fontId="217" fillId="0" borderId="0" xfId="0" applyNumberFormat="1" applyFont="1" applyFill="1" applyAlignment="1">
      <alignment horizontal="center"/>
    </xf>
    <xf numFmtId="3" fontId="177" fillId="0" borderId="0" xfId="0" applyNumberFormat="1" applyFont="1" applyFill="1" applyBorder="1" applyAlignment="1">
      <alignment vertical="top"/>
    </xf>
    <xf numFmtId="3" fontId="23" fillId="0" borderId="0" xfId="0" applyNumberFormat="1" applyFont="1" applyFill="1" applyBorder="1" applyAlignment="1">
      <alignment vertical="center"/>
    </xf>
    <xf numFmtId="3" fontId="223" fillId="0" borderId="0" xfId="0" applyNumberFormat="1" applyFont="1" applyFill="1" applyBorder="1" applyAlignment="1"/>
    <xf numFmtId="3" fontId="222" fillId="0" borderId="0" xfId="0" applyNumberFormat="1" applyFont="1" applyFill="1" applyBorder="1" applyAlignment="1"/>
    <xf numFmtId="3" fontId="177" fillId="0" borderId="0" xfId="0" applyNumberFormat="1" applyFont="1" applyFill="1" applyBorder="1" applyAlignment="1">
      <alignment vertical="center"/>
    </xf>
    <xf numFmtId="3" fontId="224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horizontal="left" vertical="top" wrapText="1"/>
    </xf>
    <xf numFmtId="0" fontId="27" fillId="0" borderId="0" xfId="2" applyAlignment="1" applyProtection="1"/>
    <xf numFmtId="3" fontId="22" fillId="0" borderId="0" xfId="0" applyNumberFormat="1" applyFont="1" applyFill="1" applyBorder="1" applyAlignment="1">
      <alignment horizontal="left" vertical="top"/>
    </xf>
    <xf numFmtId="3" fontId="25" fillId="0" borderId="0" xfId="0" applyNumberFormat="1" applyFont="1" applyBorder="1" applyAlignment="1">
      <alignment horizontal="right" wrapText="1"/>
    </xf>
    <xf numFmtId="3" fontId="22" fillId="0" borderId="0" xfId="0" applyNumberFormat="1" applyFont="1" applyFill="1" applyBorder="1" applyAlignment="1">
      <alignment horizontal="left"/>
    </xf>
    <xf numFmtId="0" fontId="225" fillId="0" borderId="0" xfId="0" applyFont="1"/>
    <xf numFmtId="0" fontId="226" fillId="0" borderId="0" xfId="0" applyFont="1" applyFill="1"/>
    <xf numFmtId="0" fontId="225" fillId="0" borderId="0" xfId="0" applyFont="1" applyAlignment="1">
      <alignment wrapText="1"/>
    </xf>
    <xf numFmtId="169" fontId="225" fillId="0" borderId="0" xfId="0" applyNumberFormat="1" applyFont="1" applyFill="1"/>
    <xf numFmtId="3" fontId="177" fillId="0" borderId="0" xfId="0" applyNumberFormat="1" applyFont="1" applyFill="1" applyBorder="1" applyAlignment="1"/>
    <xf numFmtId="3" fontId="22" fillId="0" borderId="0" xfId="0" applyNumberFormat="1" applyFont="1" applyFill="1" applyBorder="1" applyAlignment="1">
      <alignment vertical="top"/>
    </xf>
    <xf numFmtId="0" fontId="168" fillId="0" borderId="0" xfId="2" applyFont="1" applyAlignment="1" applyProtection="1">
      <alignment horizontal="left" indent="1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vertical="top" wrapText="1"/>
    </xf>
    <xf numFmtId="3" fontId="25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0" fontId="1" fillId="0" borderId="0" xfId="47585" applyAlignment="1">
      <alignment horizontal="left"/>
    </xf>
    <xf numFmtId="3" fontId="171" fillId="0" borderId="0" xfId="1461" applyNumberFormat="1" applyFont="1" applyBorder="1" applyAlignment="1" applyProtection="1">
      <alignment horizontal="center" vertical="center"/>
    </xf>
    <xf numFmtId="3" fontId="227" fillId="0" borderId="0" xfId="1461" applyNumberFormat="1" applyFont="1" applyBorder="1" applyAlignment="1" applyProtection="1">
      <alignment horizontal="center" vertical="center"/>
    </xf>
    <xf numFmtId="3" fontId="171" fillId="0" borderId="0" xfId="1461" applyNumberFormat="1" applyFont="1" applyBorder="1" applyAlignment="1" applyProtection="1">
      <alignment horizontal="center"/>
    </xf>
    <xf numFmtId="167" fontId="29" fillId="0" borderId="0" xfId="0" applyNumberFormat="1" applyFont="1" applyFill="1" applyBorder="1" applyAlignment="1">
      <alignment horizontal="center"/>
    </xf>
    <xf numFmtId="0" fontId="228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69" fontId="29" fillId="0" borderId="0" xfId="0" applyNumberFormat="1" applyFont="1" applyFill="1" applyBorder="1"/>
    <xf numFmtId="3" fontId="29" fillId="0" borderId="0" xfId="0" applyNumberFormat="1" applyFont="1" applyFill="1" applyBorder="1" applyAlignment="1">
      <alignment horizontal="center"/>
    </xf>
    <xf numFmtId="0" fontId="228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4" fontId="29" fillId="0" borderId="0" xfId="0" applyNumberFormat="1" applyFont="1" applyFill="1" applyBorder="1"/>
    <xf numFmtId="11" fontId="56" fillId="0" borderId="0" xfId="0" applyNumberFormat="1" applyFont="1" applyBorder="1"/>
    <xf numFmtId="49" fontId="229" fillId="0" borderId="0" xfId="0" applyNumberFormat="1" applyFont="1" applyBorder="1" applyAlignment="1">
      <alignment horizontal="center"/>
    </xf>
    <xf numFmtId="3" fontId="56" fillId="0" borderId="0" xfId="0" applyNumberFormat="1" applyFont="1" applyBorder="1"/>
    <xf numFmtId="169" fontId="56" fillId="0" borderId="0" xfId="0" applyNumberFormat="1" applyFont="1" applyBorder="1"/>
    <xf numFmtId="169" fontId="19" fillId="0" borderId="0" xfId="0" applyNumberFormat="1" applyFont="1"/>
    <xf numFmtId="49" fontId="56" fillId="0" borderId="0" xfId="0" applyNumberFormat="1" applyFont="1" applyBorder="1" applyAlignment="1">
      <alignment horizontal="center"/>
    </xf>
    <xf numFmtId="3" fontId="56" fillId="0" borderId="0" xfId="0" applyNumberFormat="1" applyFont="1" applyFill="1" applyBorder="1"/>
    <xf numFmtId="0" fontId="229" fillId="0" borderId="0" xfId="8" applyFont="1" applyFill="1" applyBorder="1"/>
    <xf numFmtId="169" fontId="56" fillId="0" borderId="0" xfId="0" applyNumberFormat="1" applyFont="1" applyFill="1" applyBorder="1"/>
    <xf numFmtId="3" fontId="56" fillId="0" borderId="0" xfId="0" applyNumberFormat="1" applyFont="1" applyFill="1" applyBorder="1" applyAlignment="1">
      <alignment horizontal="left"/>
    </xf>
    <xf numFmtId="3" fontId="225" fillId="0" borderId="0" xfId="0" applyNumberFormat="1" applyFont="1" applyFill="1" applyBorder="1"/>
    <xf numFmtId="0" fontId="226" fillId="0" borderId="0" xfId="8" applyFont="1" applyFill="1" applyBorder="1" applyAlignment="1">
      <alignment horizontal="right"/>
    </xf>
    <xf numFmtId="3" fontId="225" fillId="0" borderId="0" xfId="0" applyNumberFormat="1" applyFont="1" applyFill="1" applyBorder="1" applyAlignment="1">
      <alignment horizontal="left"/>
    </xf>
    <xf numFmtId="166" fontId="225" fillId="0" borderId="0" xfId="6" applyNumberFormat="1" applyFont="1" applyFill="1" applyBorder="1" applyAlignment="1">
      <alignment horizontal="right"/>
    </xf>
    <xf numFmtId="0" fontId="229" fillId="0" borderId="0" xfId="8" applyFont="1" applyFill="1" applyBorder="1" applyAlignment="1"/>
    <xf numFmtId="169" fontId="56" fillId="0" borderId="0" xfId="6" applyNumberFormat="1" applyFont="1" applyFill="1" applyBorder="1" applyAlignment="1"/>
    <xf numFmtId="49" fontId="56" fillId="0" borderId="0" xfId="0" applyNumberFormat="1" applyFont="1" applyBorder="1" applyAlignment="1">
      <alignment horizontal="left"/>
    </xf>
    <xf numFmtId="1" fontId="229" fillId="0" borderId="0" xfId="0" applyNumberFormat="1" applyFont="1" applyFill="1" applyBorder="1" applyAlignment="1">
      <alignment horizontal="center"/>
    </xf>
    <xf numFmtId="169" fontId="19" fillId="0" borderId="0" xfId="0" applyNumberFormat="1" applyFont="1" applyBorder="1"/>
    <xf numFmtId="3" fontId="229" fillId="0" borderId="0" xfId="0" applyNumberFormat="1" applyFont="1" applyFill="1" applyBorder="1"/>
    <xf numFmtId="3" fontId="29" fillId="0" borderId="0" xfId="0" applyNumberFormat="1" applyFont="1" applyBorder="1" applyAlignment="1">
      <alignment horizontal="left"/>
    </xf>
    <xf numFmtId="169" fontId="56" fillId="0" borderId="0" xfId="6" applyNumberFormat="1" applyFont="1" applyFill="1" applyBorder="1"/>
    <xf numFmtId="3" fontId="231" fillId="0" borderId="0" xfId="0" applyNumberFormat="1" applyFont="1" applyBorder="1" applyAlignment="1">
      <alignment horizontal="left" wrapText="1"/>
    </xf>
    <xf numFmtId="0" fontId="231" fillId="0" borderId="0" xfId="0" applyNumberFormat="1" applyFont="1" applyFill="1" applyBorder="1"/>
    <xf numFmtId="3" fontId="138" fillId="0" borderId="0" xfId="0" applyNumberFormat="1" applyFont="1" applyBorder="1" applyAlignment="1">
      <alignment horizontal="left"/>
    </xf>
    <xf numFmtId="4" fontId="138" fillId="0" borderId="0" xfId="6" applyNumberFormat="1" applyFont="1" applyFill="1" applyBorder="1"/>
    <xf numFmtId="0" fontId="230" fillId="0" borderId="0" xfId="0" applyNumberFormat="1" applyFont="1"/>
    <xf numFmtId="3" fontId="19" fillId="0" borderId="0" xfId="0" applyNumberFormat="1" applyFont="1" applyAlignment="1">
      <alignment horizontal="left" wrapText="1" indent="1"/>
    </xf>
    <xf numFmtId="9" fontId="19" fillId="0" borderId="0" xfId="6" applyFont="1" applyAlignment="1">
      <alignment horizontal="right"/>
    </xf>
    <xf numFmtId="0" fontId="230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169" fontId="225" fillId="0" borderId="0" xfId="0" applyNumberFormat="1" applyFont="1" applyFill="1" applyAlignment="1">
      <alignment horizontal="right"/>
    </xf>
    <xf numFmtId="3" fontId="138" fillId="0" borderId="0" xfId="0" applyNumberFormat="1" applyFont="1" applyBorder="1"/>
    <xf numFmtId="166" fontId="225" fillId="0" borderId="0" xfId="0" applyNumberFormat="1" applyFont="1" applyFill="1" applyBorder="1"/>
    <xf numFmtId="169" fontId="225" fillId="0" borderId="0" xfId="0" applyNumberFormat="1" applyFont="1" applyBorder="1"/>
    <xf numFmtId="169" fontId="225" fillId="0" borderId="0" xfId="8" applyNumberFormat="1" applyFont="1" applyFill="1" applyBorder="1" applyAlignment="1">
      <alignment horizontal="right"/>
    </xf>
    <xf numFmtId="49" fontId="225" fillId="0" borderId="0" xfId="0" applyNumberFormat="1" applyFont="1" applyFill="1" applyBorder="1" applyAlignment="1">
      <alignment horizontal="center" wrapText="1"/>
    </xf>
    <xf numFmtId="49" fontId="225" fillId="0" borderId="0" xfId="47525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25" fillId="0" borderId="0" xfId="0" applyFont="1" applyAlignment="1"/>
    <xf numFmtId="3" fontId="25" fillId="0" borderId="0" xfId="0" applyNumberFormat="1" applyFont="1" applyFill="1" applyBorder="1" applyAlignment="1"/>
    <xf numFmtId="3" fontId="176" fillId="0" borderId="0" xfId="0" applyNumberFormat="1" applyFont="1" applyFill="1" applyBorder="1"/>
    <xf numFmtId="3" fontId="19" fillId="0" borderId="0" xfId="0" applyNumberFormat="1" applyFont="1" applyFill="1" applyAlignment="1">
      <alignment horizontal="center" vertical="center"/>
    </xf>
    <xf numFmtId="0" fontId="231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33" fillId="0" borderId="0" xfId="0" applyNumberFormat="1" applyFont="1" applyFill="1" applyBorder="1"/>
    <xf numFmtId="3" fontId="232" fillId="0" borderId="0" xfId="0" applyNumberFormat="1" applyFont="1"/>
    <xf numFmtId="3" fontId="232" fillId="0" borderId="0" xfId="0" applyNumberFormat="1" applyFont="1" applyFill="1" applyBorder="1"/>
    <xf numFmtId="9" fontId="232" fillId="0" borderId="0" xfId="6" applyNumberFormat="1" applyFont="1" applyAlignment="1">
      <alignment horizontal="right"/>
    </xf>
    <xf numFmtId="49" fontId="232" fillId="0" borderId="0" xfId="0" applyNumberFormat="1" applyFont="1"/>
    <xf numFmtId="3" fontId="232" fillId="0" borderId="0" xfId="0" applyNumberFormat="1" applyFont="1" applyBorder="1"/>
    <xf numFmtId="0" fontId="56" fillId="0" borderId="0" xfId="47562" applyFont="1" applyFill="1" applyBorder="1" applyAlignment="1" applyProtection="1"/>
    <xf numFmtId="166" fontId="56" fillId="0" borderId="0" xfId="47562" applyNumberFormat="1" applyFont="1" applyFill="1" applyBorder="1" applyAlignment="1" applyProtection="1"/>
    <xf numFmtId="4" fontId="232" fillId="0" borderId="0" xfId="0" applyNumberFormat="1" applyFont="1" applyFill="1" applyBorder="1" applyAlignment="1">
      <alignment horizontal="right"/>
    </xf>
    <xf numFmtId="166" fontId="225" fillId="0" borderId="0" xfId="6" applyNumberFormat="1" applyFont="1" applyFill="1" applyBorder="1" applyAlignment="1"/>
    <xf numFmtId="3" fontId="138" fillId="0" borderId="0" xfId="0" applyNumberFormat="1" applyFont="1" applyFill="1" applyBorder="1" applyAlignment="1">
      <alignment wrapText="1"/>
    </xf>
    <xf numFmtId="0" fontId="233" fillId="0" borderId="0" xfId="0" applyNumberFormat="1" applyFont="1" applyFill="1" applyBorder="1" applyAlignment="1">
      <alignment horizontal="right" wrapText="1"/>
    </xf>
    <xf numFmtId="0" fontId="225" fillId="0" borderId="0" xfId="0" applyFont="1" applyFill="1" applyBorder="1" applyAlignment="1">
      <alignment wrapText="1"/>
    </xf>
    <xf numFmtId="0" fontId="56" fillId="0" borderId="0" xfId="47581" applyFont="1" applyFill="1" applyBorder="1"/>
    <xf numFmtId="166" fontId="56" fillId="0" borderId="0" xfId="47581" applyNumberFormat="1" applyFont="1" applyFill="1" applyBorder="1" applyAlignment="1">
      <alignment horizontal="right"/>
    </xf>
    <xf numFmtId="49" fontId="228" fillId="0" borderId="0" xfId="0" applyNumberFormat="1" applyFont="1" applyBorder="1" applyAlignment="1">
      <alignment horizontal="center" vertical="center"/>
    </xf>
    <xf numFmtId="169" fontId="29" fillId="0" borderId="0" xfId="0" applyNumberFormat="1" applyFont="1"/>
    <xf numFmtId="3" fontId="234" fillId="0" borderId="0" xfId="0" applyNumberFormat="1" applyFont="1" applyFill="1" applyBorder="1" applyAlignment="1">
      <alignment vertical="center"/>
    </xf>
    <xf numFmtId="3" fontId="27" fillId="0" borderId="0" xfId="2" applyNumberFormat="1" applyAlignment="1" applyProtection="1">
      <alignment horizontal="left"/>
    </xf>
    <xf numFmtId="0" fontId="235" fillId="0" borderId="0" xfId="8" applyFont="1" applyFill="1" applyBorder="1"/>
    <xf numFmtId="169" fontId="236" fillId="0" borderId="0" xfId="0" applyNumberFormat="1" applyFont="1" applyFill="1" applyBorder="1"/>
    <xf numFmtId="0" fontId="237" fillId="0" borderId="0" xfId="8" applyFont="1" applyFill="1" applyBorder="1"/>
    <xf numFmtId="169" fontId="238" fillId="0" borderId="0" xfId="0" applyNumberFormat="1" applyFont="1" applyFill="1" applyBorder="1"/>
    <xf numFmtId="3" fontId="23" fillId="0" borderId="27" xfId="0" applyNumberFormat="1" applyFont="1" applyBorder="1"/>
    <xf numFmtId="167" fontId="23" fillId="0" borderId="28" xfId="0" applyNumberFormat="1" applyFont="1" applyBorder="1" applyAlignment="1"/>
    <xf numFmtId="167" fontId="23" fillId="0" borderId="29" xfId="0" applyNumberFormat="1" applyFont="1" applyBorder="1" applyAlignment="1"/>
    <xf numFmtId="3" fontId="32" fillId="0" borderId="27" xfId="0" applyNumberFormat="1" applyFont="1" applyBorder="1" applyAlignment="1">
      <alignment horizontal="left"/>
    </xf>
    <xf numFmtId="3" fontId="24" fillId="0" borderId="27" xfId="0" applyNumberFormat="1" applyFont="1" applyBorder="1" applyAlignment="1">
      <alignment horizontal="left"/>
    </xf>
    <xf numFmtId="167" fontId="157" fillId="0" borderId="28" xfId="0" applyNumberFormat="1" applyFont="1" applyBorder="1" applyAlignment="1"/>
    <xf numFmtId="167" fontId="157" fillId="0" borderId="29" xfId="0" applyNumberFormat="1" applyFont="1" applyBorder="1" applyAlignment="1"/>
    <xf numFmtId="3" fontId="24" fillId="0" borderId="27" xfId="0" applyNumberFormat="1" applyFont="1" applyBorder="1" applyAlignment="1">
      <alignment horizontal="left" indent="1"/>
    </xf>
    <xf numFmtId="167" fontId="24" fillId="0" borderId="28" xfId="0" applyNumberFormat="1" applyFont="1" applyBorder="1" applyAlignment="1"/>
    <xf numFmtId="167" fontId="24" fillId="0" borderId="29" xfId="0" applyNumberFormat="1" applyFont="1" applyBorder="1" applyAlignment="1"/>
    <xf numFmtId="3" fontId="24" fillId="0" borderId="30" xfId="0" applyNumberFormat="1" applyFont="1" applyBorder="1" applyAlignment="1">
      <alignment horizontal="left" indent="1"/>
    </xf>
    <xf numFmtId="167" fontId="24" fillId="0" borderId="31" xfId="0" applyNumberFormat="1" applyFont="1" applyBorder="1" applyAlignment="1"/>
    <xf numFmtId="167" fontId="24" fillId="0" borderId="32" xfId="0" applyNumberFormat="1" applyFont="1" applyBorder="1" applyAlignment="1"/>
    <xf numFmtId="167" fontId="23" fillId="0" borderId="28" xfId="0" applyNumberFormat="1" applyFont="1" applyBorder="1" applyAlignment="1">
      <alignment horizontal="right"/>
    </xf>
    <xf numFmtId="167" fontId="23" fillId="0" borderId="29" xfId="0" applyNumberFormat="1" applyFont="1" applyBorder="1" applyAlignment="1">
      <alignment horizontal="right"/>
    </xf>
    <xf numFmtId="167" fontId="32" fillId="0" borderId="28" xfId="0" applyNumberFormat="1" applyFont="1" applyBorder="1" applyAlignment="1"/>
    <xf numFmtId="167" fontId="32" fillId="0" borderId="29" xfId="0" applyNumberFormat="1" applyFont="1" applyBorder="1" applyAlignment="1"/>
    <xf numFmtId="167" fontId="24" fillId="0" borderId="28" xfId="0" applyNumberFormat="1" applyFont="1" applyBorder="1" applyAlignment="1">
      <alignment horizontal="right"/>
    </xf>
    <xf numFmtId="167" fontId="24" fillId="0" borderId="28" xfId="0" applyNumberFormat="1" applyFont="1" applyBorder="1"/>
    <xf numFmtId="167" fontId="24" fillId="0" borderId="29" xfId="0" applyNumberFormat="1" applyFont="1" applyBorder="1"/>
    <xf numFmtId="3" fontId="24" fillId="0" borderId="30" xfId="0" applyNumberFormat="1" applyFont="1" applyBorder="1" applyAlignment="1">
      <alignment horizontal="left"/>
    </xf>
    <xf numFmtId="167" fontId="24" fillId="0" borderId="31" xfId="0" applyNumberFormat="1" applyFont="1" applyBorder="1"/>
    <xf numFmtId="167" fontId="24" fillId="0" borderId="32" xfId="0" applyNumberFormat="1" applyFont="1" applyBorder="1"/>
    <xf numFmtId="3" fontId="23" fillId="0" borderId="27" xfId="0" applyNumberFormat="1" applyFont="1" applyBorder="1" applyAlignment="1">
      <alignment horizontal="left"/>
    </xf>
    <xf numFmtId="167" fontId="23" fillId="0" borderId="28" xfId="0" applyNumberFormat="1" applyFont="1" applyFill="1" applyBorder="1" applyAlignment="1"/>
    <xf numFmtId="167" fontId="39" fillId="0" borderId="28" xfId="0" applyNumberFormat="1" applyFont="1" applyFill="1" applyBorder="1" applyAlignment="1"/>
    <xf numFmtId="167" fontId="161" fillId="0" borderId="29" xfId="0" applyNumberFormat="1" applyFont="1" applyBorder="1" applyAlignment="1">
      <alignment horizontal="right"/>
    </xf>
    <xf numFmtId="167" fontId="24" fillId="0" borderId="28" xfId="0" applyNumberFormat="1" applyFont="1" applyFill="1" applyBorder="1" applyAlignment="1">
      <alignment horizontal="right"/>
    </xf>
    <xf numFmtId="167" fontId="157" fillId="0" borderId="29" xfId="0" applyNumberFormat="1" applyFont="1" applyBorder="1" applyAlignment="1">
      <alignment horizontal="right"/>
    </xf>
    <xf numFmtId="3" fontId="157" fillId="0" borderId="27" xfId="0" applyNumberFormat="1" applyFont="1" applyBorder="1" applyAlignment="1">
      <alignment horizontal="left"/>
    </xf>
    <xf numFmtId="167" fontId="24" fillId="0" borderId="28" xfId="0" applyNumberFormat="1" applyFont="1" applyFill="1" applyBorder="1" applyAlignment="1"/>
    <xf numFmtId="167" fontId="24" fillId="0" borderId="29" xfId="0" applyNumberFormat="1" applyFont="1" applyBorder="1" applyAlignment="1">
      <alignment horizontal="right"/>
    </xf>
    <xf numFmtId="167" fontId="23" fillId="0" borderId="28" xfId="0" applyNumberFormat="1" applyFont="1" applyBorder="1"/>
    <xf numFmtId="167" fontId="23" fillId="0" borderId="29" xfId="0" applyNumberFormat="1" applyFont="1" applyBorder="1"/>
    <xf numFmtId="3" fontId="32" fillId="0" borderId="27" xfId="0" applyNumberFormat="1" applyFont="1" applyFill="1" applyBorder="1" applyAlignment="1">
      <alignment horizontal="left"/>
    </xf>
    <xf numFmtId="167" fontId="157" fillId="0" borderId="28" xfId="0" applyNumberFormat="1" applyFont="1" applyBorder="1"/>
    <xf numFmtId="167" fontId="157" fillId="0" borderId="29" xfId="0" applyNumberFormat="1" applyFont="1" applyBorder="1"/>
    <xf numFmtId="3" fontId="32" fillId="0" borderId="30" xfId="0" applyNumberFormat="1" applyFont="1" applyBorder="1" applyAlignment="1">
      <alignment horizontal="left"/>
    </xf>
    <xf numFmtId="3" fontId="23" fillId="0" borderId="27" xfId="0" applyNumberFormat="1" applyFont="1" applyBorder="1" applyAlignment="1"/>
    <xf numFmtId="167" fontId="32" fillId="0" borderId="29" xfId="0" applyNumberFormat="1" applyFont="1" applyBorder="1"/>
    <xf numFmtId="167" fontId="32" fillId="0" borderId="29" xfId="0" applyNumberFormat="1" applyFont="1" applyBorder="1" applyAlignment="1">
      <alignment horizontal="right"/>
    </xf>
    <xf numFmtId="167" fontId="32" fillId="0" borderId="28" xfId="0" applyNumberFormat="1" applyFont="1" applyBorder="1" applyAlignment="1">
      <alignment horizontal="right"/>
    </xf>
    <xf numFmtId="3" fontId="157" fillId="0" borderId="27" xfId="0" applyNumberFormat="1" applyFont="1" applyBorder="1" applyAlignment="1">
      <alignment horizontal="left" indent="1"/>
    </xf>
    <xf numFmtId="167" fontId="157" fillId="0" borderId="29" xfId="0" applyNumberFormat="1" applyFont="1" applyBorder="1" applyAlignment="1">
      <alignment horizontal="right" vertical="center"/>
    </xf>
    <xf numFmtId="3" fontId="157" fillId="0" borderId="27" xfId="0" applyNumberFormat="1" applyFont="1" applyBorder="1" applyAlignment="1">
      <alignment horizontal="left" wrapText="1" indent="1"/>
    </xf>
    <xf numFmtId="167" fontId="24" fillId="0" borderId="28" xfId="0" applyNumberFormat="1" applyFont="1" applyBorder="1" applyAlignment="1">
      <alignment horizontal="right" vertical="center"/>
    </xf>
    <xf numFmtId="3" fontId="157" fillId="0" borderId="30" xfId="0" applyNumberFormat="1" applyFont="1" applyFill="1" applyBorder="1" applyAlignment="1">
      <alignment horizontal="left" indent="1"/>
    </xf>
    <xf numFmtId="167" fontId="24" fillId="0" borderId="31" xfId="0" applyNumberFormat="1" applyFont="1" applyBorder="1" applyAlignment="1">
      <alignment horizontal="right"/>
    </xf>
    <xf numFmtId="167" fontId="24" fillId="0" borderId="32" xfId="0" applyNumberFormat="1" applyFont="1" applyBorder="1" applyAlignment="1">
      <alignment horizontal="right"/>
    </xf>
    <xf numFmtId="167" fontId="32" fillId="0" borderId="28" xfId="0" applyNumberFormat="1" applyFont="1" applyFill="1" applyBorder="1"/>
    <xf numFmtId="167" fontId="32" fillId="0" borderId="28" xfId="0" applyNumberFormat="1" applyFont="1" applyBorder="1"/>
    <xf numFmtId="167" fontId="157" fillId="0" borderId="28" xfId="0" applyNumberFormat="1" applyFont="1" applyFill="1" applyBorder="1"/>
    <xf numFmtId="167" fontId="23" fillId="0" borderId="28" xfId="0" applyNumberFormat="1" applyFont="1" applyFill="1" applyBorder="1" applyAlignment="1">
      <alignment horizontal="right"/>
    </xf>
    <xf numFmtId="167" fontId="23" fillId="0" borderId="29" xfId="0" applyNumberFormat="1" applyFont="1" applyFill="1" applyBorder="1" applyAlignment="1">
      <alignment horizontal="right"/>
    </xf>
    <xf numFmtId="3" fontId="23" fillId="0" borderId="27" xfId="0" applyNumberFormat="1" applyFont="1" applyFill="1" applyBorder="1" applyAlignment="1">
      <alignment horizontal="left" vertical="center"/>
    </xf>
    <xf numFmtId="3" fontId="157" fillId="0" borderId="27" xfId="0" applyNumberFormat="1" applyFont="1" applyFill="1" applyBorder="1" applyAlignment="1">
      <alignment horizontal="left" vertical="top" wrapText="1" indent="1"/>
    </xf>
    <xf numFmtId="167" fontId="157" fillId="0" borderId="28" xfId="0" applyNumberFormat="1" applyFont="1" applyFill="1" applyBorder="1" applyAlignment="1">
      <alignment horizontal="right" vertical="center"/>
    </xf>
    <xf numFmtId="167" fontId="157" fillId="0" borderId="29" xfId="0" applyNumberFormat="1" applyFont="1" applyFill="1" applyBorder="1" applyAlignment="1">
      <alignment horizontal="right" vertical="center"/>
    </xf>
    <xf numFmtId="167" fontId="23" fillId="0" borderId="31" xfId="0" applyNumberFormat="1" applyFont="1" applyFill="1" applyBorder="1" applyAlignment="1">
      <alignment horizontal="right"/>
    </xf>
    <xf numFmtId="167" fontId="23" fillId="0" borderId="32" xfId="0" applyNumberFormat="1" applyFont="1" applyFill="1" applyBorder="1" applyAlignment="1">
      <alignment horizontal="right"/>
    </xf>
    <xf numFmtId="3" fontId="24" fillId="58" borderId="24" xfId="0" applyNumberFormat="1" applyFont="1" applyFill="1" applyBorder="1"/>
    <xf numFmtId="168" fontId="23" fillId="58" borderId="25" xfId="0" applyNumberFormat="1" applyFont="1" applyFill="1" applyBorder="1" applyAlignment="1">
      <alignment horizontal="center"/>
    </xf>
    <xf numFmtId="168" fontId="23" fillId="58" borderId="26" xfId="0" applyNumberFormat="1" applyFont="1" applyFill="1" applyBorder="1" applyAlignment="1">
      <alignment horizontal="center"/>
    </xf>
    <xf numFmtId="168" fontId="157" fillId="58" borderId="25" xfId="0" applyNumberFormat="1" applyFont="1" applyFill="1" applyBorder="1" applyAlignment="1">
      <alignment horizontal="center" vertical="center" wrapText="1"/>
    </xf>
    <xf numFmtId="168" fontId="157" fillId="58" borderId="26" xfId="0" applyNumberFormat="1" applyFont="1" applyFill="1" applyBorder="1" applyAlignment="1">
      <alignment horizontal="center" vertical="center" wrapText="1"/>
    </xf>
    <xf numFmtId="168" fontId="32" fillId="58" borderId="25" xfId="0" applyNumberFormat="1" applyFont="1" applyFill="1" applyBorder="1" applyAlignment="1">
      <alignment horizontal="center" vertical="center" wrapText="1"/>
    </xf>
    <xf numFmtId="168" fontId="32" fillId="58" borderId="26" xfId="0" applyNumberFormat="1" applyFont="1" applyFill="1" applyBorder="1" applyAlignment="1">
      <alignment horizontal="center" vertical="center" wrapText="1"/>
    </xf>
    <xf numFmtId="0" fontId="56" fillId="58" borderId="0" xfId="0" applyFont="1" applyFill="1" applyBorder="1"/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7" fontId="157" fillId="0" borderId="34" xfId="0" applyNumberFormat="1" applyFont="1" applyBorder="1" applyAlignment="1">
      <alignment horizontal="right"/>
    </xf>
    <xf numFmtId="167" fontId="157" fillId="0" borderId="35" xfId="0" applyNumberFormat="1" applyFont="1" applyBorder="1" applyAlignment="1">
      <alignment horizontal="right"/>
    </xf>
    <xf numFmtId="3" fontId="232" fillId="0" borderId="0" xfId="0" applyNumberFormat="1" applyFont="1" applyFill="1" applyBorder="1" applyAlignment="1">
      <alignment wrapText="1"/>
    </xf>
    <xf numFmtId="0" fontId="228" fillId="0" borderId="0" xfId="0" applyNumberFormat="1" applyFont="1" applyFill="1" applyBorder="1" applyAlignment="1">
      <alignment horizontal="right"/>
    </xf>
    <xf numFmtId="169" fontId="138" fillId="0" borderId="0" xfId="0" applyNumberFormat="1" applyFont="1" applyFill="1" applyBorder="1" applyAlignment="1">
      <alignment vertical="center"/>
    </xf>
    <xf numFmtId="0" fontId="56" fillId="0" borderId="0" xfId="0" applyFont="1" applyFill="1" applyBorder="1"/>
    <xf numFmtId="3" fontId="33" fillId="0" borderId="0" xfId="0" applyNumberFormat="1" applyFont="1" applyFill="1" applyBorder="1" applyAlignment="1">
      <alignment horizontal="left" wrapText="1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167" fontId="32" fillId="0" borderId="31" xfId="0" applyNumberFormat="1" applyFont="1" applyBorder="1" applyAlignment="1"/>
    <xf numFmtId="167" fontId="32" fillId="0" borderId="32" xfId="0" applyNumberFormat="1" applyFont="1" applyBorder="1" applyAlignment="1"/>
    <xf numFmtId="3" fontId="32" fillId="0" borderId="27" xfId="0" applyNumberFormat="1" applyFont="1" applyBorder="1" applyAlignment="1">
      <alignment horizontal="left" wrapText="1"/>
    </xf>
    <xf numFmtId="3" fontId="33" fillId="0" borderId="0" xfId="0" applyNumberFormat="1" applyFont="1" applyFill="1" applyBorder="1" applyAlignment="1">
      <alignment horizontal="left" vertical="center" wrapText="1"/>
    </xf>
    <xf numFmtId="167" fontId="157" fillId="0" borderId="28" xfId="0" applyNumberFormat="1" applyFont="1" applyBorder="1" applyAlignment="1">
      <alignment horizontal="right"/>
    </xf>
    <xf numFmtId="3" fontId="157" fillId="0" borderId="27" xfId="0" applyNumberFormat="1" applyFont="1" applyFill="1" applyBorder="1" applyAlignment="1">
      <alignment horizontal="left" indent="1"/>
    </xf>
    <xf numFmtId="3" fontId="23" fillId="0" borderId="27" xfId="0" applyNumberFormat="1" applyFont="1" applyFill="1" applyBorder="1" applyAlignment="1">
      <alignment horizontal="left" vertical="center" wrapText="1"/>
    </xf>
    <xf numFmtId="167" fontId="157" fillId="0" borderId="29" xfId="0" applyNumberFormat="1" applyFont="1" applyFill="1" applyBorder="1" applyAlignment="1">
      <alignment horizontal="right"/>
    </xf>
    <xf numFmtId="167" fontId="157" fillId="0" borderId="28" xfId="0" applyNumberFormat="1" applyFont="1" applyFill="1" applyBorder="1" applyAlignment="1">
      <alignment horizontal="right" indent="1"/>
    </xf>
    <xf numFmtId="167" fontId="157" fillId="0" borderId="29" xfId="0" applyNumberFormat="1" applyFont="1" applyFill="1" applyBorder="1" applyAlignment="1">
      <alignment horizontal="right" indent="1"/>
    </xf>
    <xf numFmtId="3" fontId="23" fillId="0" borderId="30" xfId="0" applyNumberFormat="1" applyFont="1" applyFill="1" applyBorder="1" applyAlignment="1">
      <alignment horizontal="left" wrapText="1"/>
    </xf>
    <xf numFmtId="3" fontId="157" fillId="0" borderId="27" xfId="0" applyNumberFormat="1" applyFont="1" applyFill="1" applyBorder="1" applyAlignment="1">
      <alignment horizontal="left"/>
    </xf>
    <xf numFmtId="3" fontId="157" fillId="0" borderId="27" xfId="0" applyNumberFormat="1" applyFont="1" applyFill="1" applyBorder="1" applyAlignment="1">
      <alignment horizontal="left" wrapText="1"/>
    </xf>
    <xf numFmtId="3" fontId="157" fillId="0" borderId="33" xfId="0" applyNumberFormat="1" applyFont="1" applyFill="1" applyBorder="1" applyAlignment="1">
      <alignment horizontal="left" vertical="top" wrapText="1" indent="1"/>
    </xf>
    <xf numFmtId="167" fontId="157" fillId="0" borderId="34" xfId="0" applyNumberFormat="1" applyFont="1" applyFill="1" applyBorder="1" applyAlignment="1">
      <alignment horizontal="right" vertical="center" indent="1"/>
    </xf>
    <xf numFmtId="167" fontId="157" fillId="0" borderId="35" xfId="0" applyNumberFormat="1" applyFont="1" applyFill="1" applyBorder="1" applyAlignment="1">
      <alignment horizontal="right" vertical="center"/>
    </xf>
    <xf numFmtId="186" fontId="23" fillId="0" borderId="28" xfId="0" applyNumberFormat="1" applyFont="1" applyBorder="1" applyAlignment="1"/>
    <xf numFmtId="186" fontId="23" fillId="0" borderId="29" xfId="0" applyNumberFormat="1" applyFont="1" applyBorder="1" applyAlignment="1"/>
    <xf numFmtId="186" fontId="157" fillId="0" borderId="28" xfId="0" applyNumberFormat="1" applyFont="1" applyBorder="1" applyAlignment="1"/>
    <xf numFmtId="186" fontId="157" fillId="0" borderId="29" xfId="0" applyNumberFormat="1" applyFont="1" applyBorder="1" applyAlignment="1"/>
    <xf numFmtId="3" fontId="157" fillId="0" borderId="30" xfId="0" applyNumberFormat="1" applyFont="1" applyBorder="1" applyAlignment="1">
      <alignment horizontal="left" indent="1"/>
    </xf>
    <xf numFmtId="186" fontId="157" fillId="0" borderId="31" xfId="0" applyNumberFormat="1" applyFont="1" applyBorder="1" applyAlignment="1"/>
    <xf numFmtId="186" fontId="157" fillId="0" borderId="32" xfId="0" applyNumberFormat="1" applyFont="1" applyBorder="1" applyAlignment="1"/>
    <xf numFmtId="0" fontId="0" fillId="58" borderId="0" xfId="0" applyFill="1"/>
    <xf numFmtId="0" fontId="0" fillId="59" borderId="0" xfId="0" applyFill="1"/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0" fontId="241" fillId="58" borderId="0" xfId="0" applyFont="1" applyFill="1" applyBorder="1" applyAlignment="1">
      <alignment vertical="center"/>
    </xf>
    <xf numFmtId="3" fontId="234" fillId="0" borderId="0" xfId="0" applyNumberFormat="1" applyFont="1" applyFill="1" applyBorder="1" applyAlignment="1">
      <alignment horizontal="left" vertical="center"/>
    </xf>
    <xf numFmtId="3" fontId="33" fillId="0" borderId="0" xfId="0" applyNumberFormat="1" applyFont="1" applyFill="1" applyBorder="1" applyAlignment="1">
      <alignment horizontal="left" wrapText="1"/>
    </xf>
    <xf numFmtId="3" fontId="177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left" vertical="top"/>
    </xf>
    <xf numFmtId="3" fontId="33" fillId="0" borderId="0" xfId="0" applyNumberFormat="1" applyFont="1" applyFill="1" applyBorder="1" applyAlignment="1">
      <alignment horizontal="left"/>
    </xf>
    <xf numFmtId="3" fontId="177" fillId="0" borderId="0" xfId="0" applyNumberFormat="1" applyFont="1" applyFill="1" applyBorder="1" applyAlignment="1">
      <alignment horizontal="left" wrapText="1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 wrapText="1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right" wrapText="1"/>
    </xf>
    <xf numFmtId="3" fontId="25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left" vertical="center" wrapText="1"/>
    </xf>
    <xf numFmtId="3" fontId="33" fillId="0" borderId="0" xfId="0" applyNumberFormat="1" applyFont="1" applyFill="1" applyBorder="1" applyAlignment="1">
      <alignment horizontal="left" vertical="top" wrapText="1"/>
    </xf>
    <xf numFmtId="3" fontId="22" fillId="0" borderId="0" xfId="0" applyNumberFormat="1" applyFont="1" applyFill="1" applyBorder="1" applyAlignment="1">
      <alignment horizontal="left" wrapText="1"/>
    </xf>
    <xf numFmtId="3" fontId="177" fillId="0" borderId="0" xfId="0" applyNumberFormat="1" applyFont="1" applyFill="1" applyBorder="1" applyAlignment="1">
      <alignment horizontal="left" vertical="center"/>
    </xf>
    <xf numFmtId="3" fontId="177" fillId="0" borderId="0" xfId="0" applyNumberFormat="1" applyFont="1" applyFill="1" applyBorder="1" applyAlignment="1">
      <alignment horizontal="left" vertical="center" wrapText="1"/>
    </xf>
    <xf numFmtId="3" fontId="22" fillId="0" borderId="0" xfId="0" applyNumberFormat="1" applyFont="1" applyFill="1" applyBorder="1" applyAlignment="1">
      <alignment horizontal="center" vertical="center" wrapText="1"/>
    </xf>
  </cellXfs>
  <cellStyles count="47586">
    <cellStyle name="%" xfId="46584"/>
    <cellStyle name="% 2" xfId="46585"/>
    <cellStyle name="% procenta" xfId="46173"/>
    <cellStyle name="%_2008-09" xfId="46586"/>
    <cellStyle name="******************************************" xfId="46587"/>
    <cellStyle name="0,0_x000d__x000a_NA_x000d__x000a_" xfId="46588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89"/>
    <cellStyle name="20% - Accent1 2 2" xfId="46590"/>
    <cellStyle name="20% - Accent1 2 3" xfId="46591"/>
    <cellStyle name="20% - Accent1 3" xfId="46592"/>
    <cellStyle name="20% - Accent1 3 2" xfId="46593"/>
    <cellStyle name="20% - Accent1 3 3" xfId="46594"/>
    <cellStyle name="20% - Accent1 4" xfId="46595"/>
    <cellStyle name="20% - Accent1 4 2" xfId="46596"/>
    <cellStyle name="20% - Accent1 4 3" xfId="46597"/>
    <cellStyle name="20% - Accent1 5" xfId="46598"/>
    <cellStyle name="20% - Accent1 6" xfId="46599"/>
    <cellStyle name="20% - Accent1 7" xfId="46600"/>
    <cellStyle name="20% - Accent1 8" xfId="46601"/>
    <cellStyle name="20% - Accent1 9" xfId="46602"/>
    <cellStyle name="20% - Accent2" xfId="20397"/>
    <cellStyle name="20% - Accent2 2" xfId="46603"/>
    <cellStyle name="20% - Accent2 2 2" xfId="46604"/>
    <cellStyle name="20% - Accent2 2 3" xfId="46605"/>
    <cellStyle name="20% - Accent2 3" xfId="46606"/>
    <cellStyle name="20% - Accent2 3 2" xfId="46607"/>
    <cellStyle name="20% - Accent2 3 3" xfId="46608"/>
    <cellStyle name="20% - Accent2 4" xfId="46609"/>
    <cellStyle name="20% - Accent2 4 2" xfId="46610"/>
    <cellStyle name="20% - Accent2 4 3" xfId="46611"/>
    <cellStyle name="20% - Accent2 5" xfId="46612"/>
    <cellStyle name="20% - Accent2 6" xfId="46613"/>
    <cellStyle name="20% - Accent2 7" xfId="46614"/>
    <cellStyle name="20% - Accent2 8" xfId="46615"/>
    <cellStyle name="20% - Accent2 9" xfId="46616"/>
    <cellStyle name="20% - Accent3" xfId="20398"/>
    <cellStyle name="20% - Accent3 2" xfId="46617"/>
    <cellStyle name="20% - Accent3 2 2" xfId="46618"/>
    <cellStyle name="20% - Accent3 2 3" xfId="46619"/>
    <cellStyle name="20% - Accent3 3" xfId="46620"/>
    <cellStyle name="20% - Accent3 3 2" xfId="46621"/>
    <cellStyle name="20% - Accent3 3 3" xfId="46622"/>
    <cellStyle name="20% - Accent3 4" xfId="46623"/>
    <cellStyle name="20% - Accent3 4 2" xfId="46624"/>
    <cellStyle name="20% - Accent3 4 3" xfId="46625"/>
    <cellStyle name="20% - Accent3 5" xfId="46626"/>
    <cellStyle name="20% - Accent3 6" xfId="46627"/>
    <cellStyle name="20% - Accent3 7" xfId="46628"/>
    <cellStyle name="20% - Accent3 8" xfId="46629"/>
    <cellStyle name="20% - Accent3 9" xfId="46630"/>
    <cellStyle name="20% - Accent4" xfId="20399"/>
    <cellStyle name="20% - Accent4 2" xfId="46631"/>
    <cellStyle name="20% - Accent4 2 2" xfId="46632"/>
    <cellStyle name="20% - Accent4 2 3" xfId="46633"/>
    <cellStyle name="20% - Accent4 3" xfId="46634"/>
    <cellStyle name="20% - Accent4 3 2" xfId="46635"/>
    <cellStyle name="20% - Accent4 3 3" xfId="46636"/>
    <cellStyle name="20% - Accent4 4" xfId="46637"/>
    <cellStyle name="20% - Accent4 4 2" xfId="46638"/>
    <cellStyle name="20% - Accent4 4 3" xfId="46639"/>
    <cellStyle name="20% - Accent4 5" xfId="46640"/>
    <cellStyle name="20% - Accent4 6" xfId="46641"/>
    <cellStyle name="20% - Accent4 7" xfId="46642"/>
    <cellStyle name="20% - Accent4 8" xfId="46643"/>
    <cellStyle name="20% - Accent4 9" xfId="46644"/>
    <cellStyle name="20% - Accent5" xfId="20400"/>
    <cellStyle name="20% - Accent5 2" xfId="46645"/>
    <cellStyle name="20% - Accent5 2 2" xfId="46646"/>
    <cellStyle name="20% - Accent5 2 3" xfId="46647"/>
    <cellStyle name="20% - Accent5 3" xfId="46648"/>
    <cellStyle name="20% - Accent5 3 2" xfId="46649"/>
    <cellStyle name="20% - Accent5 3 3" xfId="46650"/>
    <cellStyle name="20% - Accent5 4" xfId="46651"/>
    <cellStyle name="20% - Accent5 4 2" xfId="46652"/>
    <cellStyle name="20% - Accent5 4 3" xfId="46653"/>
    <cellStyle name="20% - Accent5 5" xfId="46654"/>
    <cellStyle name="20% - Accent5 6" xfId="46655"/>
    <cellStyle name="20% - Accent5 7" xfId="46656"/>
    <cellStyle name="20% - Accent5 8" xfId="46657"/>
    <cellStyle name="20% - Accent5 9" xfId="46658"/>
    <cellStyle name="20% - Accent6" xfId="20401"/>
    <cellStyle name="20% - Accent6 2" xfId="46659"/>
    <cellStyle name="20% - Accent6 2 2" xfId="46660"/>
    <cellStyle name="20% - Accent6 2 3" xfId="46661"/>
    <cellStyle name="20% - Accent6 3" xfId="46662"/>
    <cellStyle name="20% - Accent6 3 2" xfId="46663"/>
    <cellStyle name="20% - Accent6 3 3" xfId="46664"/>
    <cellStyle name="20% - Accent6 4" xfId="46665"/>
    <cellStyle name="20% - Accent6 4 2" xfId="46666"/>
    <cellStyle name="20% - Accent6 4 3" xfId="46667"/>
    <cellStyle name="20% - Accent6 5" xfId="46668"/>
    <cellStyle name="20% - Accent6 6" xfId="46669"/>
    <cellStyle name="20% - Accent6 7" xfId="46670"/>
    <cellStyle name="20% - Accent6 8" xfId="46671"/>
    <cellStyle name="20% - Accent6 9" xfId="46672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3"/>
    <cellStyle name="40% - Accent1 2 2" xfId="46674"/>
    <cellStyle name="40% - Accent1 2 3" xfId="46675"/>
    <cellStyle name="40% - Accent1 3" xfId="46676"/>
    <cellStyle name="40% - Accent1 3 2" xfId="46677"/>
    <cellStyle name="40% - Accent1 3 3" xfId="46678"/>
    <cellStyle name="40% - Accent1 4" xfId="46679"/>
    <cellStyle name="40% - Accent1 4 2" xfId="46680"/>
    <cellStyle name="40% - Accent1 4 3" xfId="46681"/>
    <cellStyle name="40% - Accent1 5" xfId="46682"/>
    <cellStyle name="40% - Accent1 6" xfId="46683"/>
    <cellStyle name="40% - Accent1 7" xfId="46684"/>
    <cellStyle name="40% - Accent1 8" xfId="46685"/>
    <cellStyle name="40% - Accent1 9" xfId="46686"/>
    <cellStyle name="40% - Accent2" xfId="39129"/>
    <cellStyle name="40% - Accent2 2" xfId="46687"/>
    <cellStyle name="40% - Accent2 2 2" xfId="46688"/>
    <cellStyle name="40% - Accent2 2 3" xfId="46689"/>
    <cellStyle name="40% - Accent2 3" xfId="46690"/>
    <cellStyle name="40% - Accent2 3 2" xfId="46691"/>
    <cellStyle name="40% - Accent2 3 3" xfId="46692"/>
    <cellStyle name="40% - Accent2 4" xfId="46693"/>
    <cellStyle name="40% - Accent2 4 2" xfId="46694"/>
    <cellStyle name="40% - Accent2 4 3" xfId="46695"/>
    <cellStyle name="40% - Accent2 5" xfId="46696"/>
    <cellStyle name="40% - Accent2 6" xfId="46697"/>
    <cellStyle name="40% - Accent2 7" xfId="46698"/>
    <cellStyle name="40% - Accent2 8" xfId="46699"/>
    <cellStyle name="40% - Accent2 9" xfId="46700"/>
    <cellStyle name="40% - Accent3" xfId="39130"/>
    <cellStyle name="40% - Accent3 2" xfId="46701"/>
    <cellStyle name="40% - Accent3 2 2" xfId="46702"/>
    <cellStyle name="40% - Accent3 2 3" xfId="46703"/>
    <cellStyle name="40% - Accent3 3" xfId="46704"/>
    <cellStyle name="40% - Accent3 3 2" xfId="46705"/>
    <cellStyle name="40% - Accent3 3 3" xfId="46706"/>
    <cellStyle name="40% - Accent3 4" xfId="46707"/>
    <cellStyle name="40% - Accent3 4 2" xfId="46708"/>
    <cellStyle name="40% - Accent3 4 3" xfId="46709"/>
    <cellStyle name="40% - Accent3 5" xfId="46710"/>
    <cellStyle name="40% - Accent3 6" xfId="46711"/>
    <cellStyle name="40% - Accent3 7" xfId="46712"/>
    <cellStyle name="40% - Accent3 8" xfId="46713"/>
    <cellStyle name="40% - Accent3 9" xfId="46714"/>
    <cellStyle name="40% - Accent4" xfId="39131"/>
    <cellStyle name="40% - Accent4 2" xfId="46715"/>
    <cellStyle name="40% - Accent4 2 2" xfId="46716"/>
    <cellStyle name="40% - Accent4 2 3" xfId="46717"/>
    <cellStyle name="40% - Accent4 3" xfId="46718"/>
    <cellStyle name="40% - Accent4 3 2" xfId="46719"/>
    <cellStyle name="40% - Accent4 3 3" xfId="46720"/>
    <cellStyle name="40% - Accent4 4" xfId="46721"/>
    <cellStyle name="40% - Accent4 4 2" xfId="46722"/>
    <cellStyle name="40% - Accent4 4 3" xfId="46723"/>
    <cellStyle name="40% - Accent4 5" xfId="46724"/>
    <cellStyle name="40% - Accent4 6" xfId="46725"/>
    <cellStyle name="40% - Accent4 7" xfId="46726"/>
    <cellStyle name="40% - Accent4 8" xfId="46727"/>
    <cellStyle name="40% - Accent4 9" xfId="46728"/>
    <cellStyle name="40% - Accent5" xfId="39132"/>
    <cellStyle name="40% - Accent5 2" xfId="46729"/>
    <cellStyle name="40% - Accent5 2 2" xfId="46730"/>
    <cellStyle name="40% - Accent5 2 3" xfId="46731"/>
    <cellStyle name="40% - Accent5 3" xfId="46732"/>
    <cellStyle name="40% - Accent5 3 2" xfId="46733"/>
    <cellStyle name="40% - Accent5 3 3" xfId="46734"/>
    <cellStyle name="40% - Accent5 4" xfId="46735"/>
    <cellStyle name="40% - Accent5 4 2" xfId="46736"/>
    <cellStyle name="40% - Accent5 4 3" xfId="46737"/>
    <cellStyle name="40% - Accent5 5" xfId="46738"/>
    <cellStyle name="40% - Accent5 6" xfId="46739"/>
    <cellStyle name="40% - Accent5 7" xfId="46740"/>
    <cellStyle name="40% - Accent5 8" xfId="46741"/>
    <cellStyle name="40% - Accent5 9" xfId="46742"/>
    <cellStyle name="40% - Accent6" xfId="39133"/>
    <cellStyle name="40% - Accent6 2" xfId="46743"/>
    <cellStyle name="40% - Accent6 2 2" xfId="46744"/>
    <cellStyle name="40% - Accent6 2 3" xfId="46745"/>
    <cellStyle name="40% - Accent6 3" xfId="46746"/>
    <cellStyle name="40% - Accent6 3 2" xfId="46747"/>
    <cellStyle name="40% - Accent6 3 3" xfId="46748"/>
    <cellStyle name="40% - Accent6 4" xfId="46749"/>
    <cellStyle name="40% - Accent6 4 2" xfId="46750"/>
    <cellStyle name="40% - Accent6 4 3" xfId="46751"/>
    <cellStyle name="40% - Accent6 5" xfId="46752"/>
    <cellStyle name="40% - Accent6 6" xfId="46753"/>
    <cellStyle name="40% - Accent6 7" xfId="46754"/>
    <cellStyle name="40% - Accent6 8" xfId="46755"/>
    <cellStyle name="40% - Accent6 9" xfId="46756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7"/>
    <cellStyle name="60% - Accent1 3" xfId="46758"/>
    <cellStyle name="60% - Accent2" xfId="39765"/>
    <cellStyle name="60% - Accent2 2" xfId="46759"/>
    <cellStyle name="60% - Accent2 3" xfId="46760"/>
    <cellStyle name="60% - Accent3" xfId="39766"/>
    <cellStyle name="60% - Accent3 2" xfId="46761"/>
    <cellStyle name="60% - Accent3 3" xfId="46762"/>
    <cellStyle name="60% - Accent4" xfId="39767"/>
    <cellStyle name="60% - Accent4 2" xfId="46763"/>
    <cellStyle name="60% - Accent4 3" xfId="46764"/>
    <cellStyle name="60% - Accent5" xfId="39768"/>
    <cellStyle name="60% - Accent5 2" xfId="46765"/>
    <cellStyle name="60% - Accent5 3" xfId="46766"/>
    <cellStyle name="60% - Accent6" xfId="39769"/>
    <cellStyle name="60% - Accent6 2" xfId="46767"/>
    <cellStyle name="60% - Accent6 3" xfId="46768"/>
    <cellStyle name="Accent1" xfId="39770"/>
    <cellStyle name="Accent1 2" xfId="46769"/>
    <cellStyle name="Accent1 3" xfId="46770"/>
    <cellStyle name="Accent2" xfId="39771"/>
    <cellStyle name="Accent2 2" xfId="46771"/>
    <cellStyle name="Accent2 3" xfId="46772"/>
    <cellStyle name="Accent3" xfId="39772"/>
    <cellStyle name="Accent3 2" xfId="46773"/>
    <cellStyle name="Accent3 3" xfId="46774"/>
    <cellStyle name="Accent4" xfId="39773"/>
    <cellStyle name="Accent4 2" xfId="46775"/>
    <cellStyle name="Accent4 3" xfId="46776"/>
    <cellStyle name="Accent5" xfId="39774"/>
    <cellStyle name="Accent5 2" xfId="46777"/>
    <cellStyle name="Accent5 3" xfId="46778"/>
    <cellStyle name="Accent6" xfId="39775"/>
    <cellStyle name="Accent6 2" xfId="46779"/>
    <cellStyle name="Accent6 3" xfId="46780"/>
    <cellStyle name="Bad" xfId="39776"/>
    <cellStyle name="Bad 2" xfId="46781"/>
    <cellStyle name="Bad 3" xfId="46782"/>
    <cellStyle name="Calculation" xfId="39777"/>
    <cellStyle name="Calculation 2" xfId="46783"/>
    <cellStyle name="Calculation 3" xfId="46784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7"/>
    <cellStyle name="Comma [0] 13" xfId="46788"/>
    <cellStyle name="Comma [0] 14" xfId="46789"/>
    <cellStyle name="Comma [0] 2" xfId="46790"/>
    <cellStyle name="Comma [0] 2 2" xfId="47528"/>
    <cellStyle name="Comma 10" xfId="46791"/>
    <cellStyle name="Comma 2" xfId="1"/>
    <cellStyle name="Comma 2 2" xfId="46792"/>
    <cellStyle name="Comma 2 2 2" xfId="47530"/>
    <cellStyle name="Comma 2 3" xfId="46793"/>
    <cellStyle name="Comma 2 3 2" xfId="46794"/>
    <cellStyle name="Comma 2 3 2 2" xfId="47531"/>
    <cellStyle name="Comma 2 4" xfId="46795"/>
    <cellStyle name="Comma 2 5" xfId="47529"/>
    <cellStyle name="Comma 3" xfId="46796"/>
    <cellStyle name="Comma 3 2" xfId="46797"/>
    <cellStyle name="Comma 3 2 2" xfId="47533"/>
    <cellStyle name="Comma 3 3" xfId="46798"/>
    <cellStyle name="Comma 3 4" xfId="47532"/>
    <cellStyle name="Comma 4" xfId="46799"/>
    <cellStyle name="Comma 4 10" xfId="46800"/>
    <cellStyle name="Comma 4 10 2" xfId="47535"/>
    <cellStyle name="Comma 4 11" xfId="47534"/>
    <cellStyle name="Comma 4 2" xfId="46801"/>
    <cellStyle name="Comma 4 2 2" xfId="47536"/>
    <cellStyle name="Comma 4 3" xfId="46802"/>
    <cellStyle name="Comma 4 3 2" xfId="46803"/>
    <cellStyle name="Comma 4 3 2 2" xfId="47538"/>
    <cellStyle name="Comma 4 3 3" xfId="47537"/>
    <cellStyle name="Comma 4 4" xfId="46804"/>
    <cellStyle name="Comma 4 4 2" xfId="46805"/>
    <cellStyle name="Comma 4 4 2 2" xfId="47540"/>
    <cellStyle name="Comma 4 4 3" xfId="47539"/>
    <cellStyle name="Comma 4 5" xfId="46806"/>
    <cellStyle name="Comma 4 5 2" xfId="46807"/>
    <cellStyle name="Comma 4 5 2 2" xfId="47542"/>
    <cellStyle name="Comma 4 5 3" xfId="47541"/>
    <cellStyle name="Comma 4 6" xfId="46808"/>
    <cellStyle name="Comma 4 6 2" xfId="46809"/>
    <cellStyle name="Comma 4 6 2 2" xfId="47544"/>
    <cellStyle name="Comma 4 6 3" xfId="47543"/>
    <cellStyle name="Comma 4 7" xfId="46810"/>
    <cellStyle name="Comma 4 7 2" xfId="46811"/>
    <cellStyle name="Comma 4 7 2 2" xfId="47546"/>
    <cellStyle name="Comma 4 7 3" xfId="47545"/>
    <cellStyle name="Comma 4 8" xfId="46812"/>
    <cellStyle name="Comma 4 8 2" xfId="46813"/>
    <cellStyle name="Comma 4 8 2 2" xfId="47548"/>
    <cellStyle name="Comma 4 8 3" xfId="47547"/>
    <cellStyle name="Comma 4 9" xfId="46814"/>
    <cellStyle name="Comma 4 9 2" xfId="46815"/>
    <cellStyle name="Comma 4 9 3" xfId="47549"/>
    <cellStyle name="Comma 5" xfId="46816"/>
    <cellStyle name="Comma 5 2" xfId="47550"/>
    <cellStyle name="Comma 6" xfId="46817"/>
    <cellStyle name="Comma 6 2" xfId="46818"/>
    <cellStyle name="Comma 6 3" xfId="47551"/>
    <cellStyle name="Comma 7" xfId="46819"/>
    <cellStyle name="Comma 8" xfId="46820"/>
    <cellStyle name="Comma 9" xfId="46821"/>
    <cellStyle name="Comma 9 2" xfId="47552"/>
    <cellStyle name="Comma(0)" xfId="46822"/>
    <cellStyle name="comma(1)" xfId="46823"/>
    <cellStyle name="Comma(3)" xfId="46824"/>
    <cellStyle name="Comma[0]" xfId="46825"/>
    <cellStyle name="Comma[1]" xfId="46826"/>
    <cellStyle name="Comma0" xfId="386"/>
    <cellStyle name="Comma0 2" xfId="46827"/>
    <cellStyle name="Currency" xfId="387"/>
    <cellStyle name="Currency0" xfId="388"/>
    <cellStyle name="Currency0 2" xfId="46828"/>
    <cellStyle name="Čárka 2" xfId="9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0"/>
    <cellStyle name="Date 3" xfId="46831"/>
    <cellStyle name="Date 4" xfId="46829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2"/>
    <cellStyle name="Explanatory Text 3" xfId="46833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4"/>
    <cellStyle name="fliesstext" xfId="46835"/>
    <cellStyle name="Followed Hyperlink" xfId="72"/>
    <cellStyle name="fussnote_lauftext" xfId="46836"/>
    <cellStyle name="Good" xfId="39885"/>
    <cellStyle name="Good 2" xfId="46837"/>
    <cellStyle name="Good 3" xfId="46838"/>
    <cellStyle name="Good 4" xfId="46839"/>
    <cellStyle name="header" xfId="46840"/>
    <cellStyle name="Heading 1" xfId="416"/>
    <cellStyle name="Heading 1 2" xfId="39886"/>
    <cellStyle name="Heading 1 3" xfId="46841"/>
    <cellStyle name="Heading 1 3 2" xfId="46842"/>
    <cellStyle name="Heading 1 3 3" xfId="46843"/>
    <cellStyle name="Heading 1 4" xfId="46844"/>
    <cellStyle name="Heading 1 5" xfId="46845"/>
    <cellStyle name="Heading 2" xfId="417"/>
    <cellStyle name="Heading 2 2" xfId="39887"/>
    <cellStyle name="Heading 2 3" xfId="46846"/>
    <cellStyle name="Heading 2 3 2" xfId="46847"/>
    <cellStyle name="Heading 2 3 3" xfId="46848"/>
    <cellStyle name="Heading 2 4" xfId="46849"/>
    <cellStyle name="Heading 2 5" xfId="46850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1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2"/>
    <cellStyle name="Heading 4 3" xfId="46853"/>
    <cellStyle name="HEADING1" xfId="418"/>
    <cellStyle name="HEADING2" xfId="419"/>
    <cellStyle name="Hyperlink" xfId="73"/>
    <cellStyle name="Hyperlink 2" xfId="46854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5"/>
    <cellStyle name="Check Cell 3" xfId="46786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5"/>
    <cellStyle name="Input 3" xfId="46856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7"/>
    <cellStyle name="Linked Cell 3" xfId="46858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59"/>
    <cellStyle name="Neutral 3" xfId="46860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1"/>
    <cellStyle name="Normal 10 2" xfId="46862"/>
    <cellStyle name="Normal 10 3" xfId="46863"/>
    <cellStyle name="Normal 10 4" xfId="46864"/>
    <cellStyle name="Normal 10 5" xfId="46865"/>
    <cellStyle name="Normal 10 6" xfId="46866"/>
    <cellStyle name="Normal 10 7" xfId="46867"/>
    <cellStyle name="Normal 10 8" xfId="46868"/>
    <cellStyle name="Normal 10 9" xfId="46869"/>
    <cellStyle name="Normal 11" xfId="46870"/>
    <cellStyle name="Normal 11 2" xfId="46871"/>
    <cellStyle name="Normal 11 3" xfId="46872"/>
    <cellStyle name="Normal 11 4" xfId="46873"/>
    <cellStyle name="Normal 11 5" xfId="46874"/>
    <cellStyle name="Normal 11 6" xfId="46875"/>
    <cellStyle name="Normal 11 7" xfId="46876"/>
    <cellStyle name="Normal 11 8" xfId="46877"/>
    <cellStyle name="Normal 11 9" xfId="46878"/>
    <cellStyle name="Normal 12" xfId="46879"/>
    <cellStyle name="Normal 12 2" xfId="46880"/>
    <cellStyle name="Normal 12 3" xfId="46881"/>
    <cellStyle name="Normal 13" xfId="46882"/>
    <cellStyle name="Normal 13 2" xfId="46883"/>
    <cellStyle name="Normal 13 3" xfId="46884"/>
    <cellStyle name="Normal 14" xfId="46885"/>
    <cellStyle name="Normal 14 10" xfId="46886"/>
    <cellStyle name="Normal 14 11" xfId="46887"/>
    <cellStyle name="Normal 14 12" xfId="46888"/>
    <cellStyle name="Normal 14 13" xfId="46889"/>
    <cellStyle name="Normal 14 14" xfId="46890"/>
    <cellStyle name="Normal 14 15" xfId="46891"/>
    <cellStyle name="Normal 14 16" xfId="46892"/>
    <cellStyle name="Normal 14 17" xfId="46893"/>
    <cellStyle name="Normal 14 2" xfId="46894"/>
    <cellStyle name="Normal 14 3" xfId="46895"/>
    <cellStyle name="Normal 14 4" xfId="46896"/>
    <cellStyle name="Normal 14 5" xfId="46897"/>
    <cellStyle name="Normal 14 6" xfId="46898"/>
    <cellStyle name="Normal 14 7" xfId="46899"/>
    <cellStyle name="Normal 14 8" xfId="46900"/>
    <cellStyle name="Normal 14 9" xfId="46901"/>
    <cellStyle name="Normal 15" xfId="46902"/>
    <cellStyle name="Normal 15 10" xfId="46903"/>
    <cellStyle name="Normal 15 11" xfId="46904"/>
    <cellStyle name="Normal 15 12" xfId="46905"/>
    <cellStyle name="Normal 15 13" xfId="46906"/>
    <cellStyle name="Normal 15 14" xfId="46907"/>
    <cellStyle name="Normal 15 15" xfId="46908"/>
    <cellStyle name="Normal 15 16" xfId="46909"/>
    <cellStyle name="Normal 15 17" xfId="46910"/>
    <cellStyle name="Normal 15 2" xfId="46911"/>
    <cellStyle name="Normal 15 3" xfId="46912"/>
    <cellStyle name="Normal 15 4" xfId="46913"/>
    <cellStyle name="Normal 15 5" xfId="46914"/>
    <cellStyle name="Normal 15 6" xfId="46915"/>
    <cellStyle name="Normal 15 7" xfId="46916"/>
    <cellStyle name="Normal 15 8" xfId="46917"/>
    <cellStyle name="Normal 15 9" xfId="46918"/>
    <cellStyle name="Normal 16" xfId="46919"/>
    <cellStyle name="Normal 16 10" xfId="46920"/>
    <cellStyle name="Normal 16 11" xfId="46921"/>
    <cellStyle name="Normal 16 12" xfId="46922"/>
    <cellStyle name="Normal 16 13" xfId="46923"/>
    <cellStyle name="Normal 16 14" xfId="46924"/>
    <cellStyle name="Normal 16 15" xfId="46925"/>
    <cellStyle name="Normal 16 16" xfId="46926"/>
    <cellStyle name="Normal 16 17" xfId="46927"/>
    <cellStyle name="Normal 16 2" xfId="46928"/>
    <cellStyle name="Normal 16 3" xfId="46929"/>
    <cellStyle name="Normal 16 4" xfId="46930"/>
    <cellStyle name="Normal 16 5" xfId="46931"/>
    <cellStyle name="Normal 16 6" xfId="46932"/>
    <cellStyle name="Normal 16 7" xfId="46933"/>
    <cellStyle name="Normal 16 8" xfId="46934"/>
    <cellStyle name="Normal 16 9" xfId="46935"/>
    <cellStyle name="Normal 17" xfId="46936"/>
    <cellStyle name="Normal 17 2" xfId="46937"/>
    <cellStyle name="Normal 17 3" xfId="46938"/>
    <cellStyle name="Normal 18" xfId="46939"/>
    <cellStyle name="Normal 19" xfId="46940"/>
    <cellStyle name="Normal 19 10" xfId="46941"/>
    <cellStyle name="Normal 19 11" xfId="46942"/>
    <cellStyle name="Normal 19 12" xfId="46943"/>
    <cellStyle name="Normal 19 13" xfId="46944"/>
    <cellStyle name="Normal 19 14" xfId="46945"/>
    <cellStyle name="Normal 19 15" xfId="46946"/>
    <cellStyle name="Normal 19 16" xfId="46947"/>
    <cellStyle name="Normal 19 17" xfId="46948"/>
    <cellStyle name="Normal 19 2" xfId="46949"/>
    <cellStyle name="Normal 19 3" xfId="46950"/>
    <cellStyle name="Normal 19 4" xfId="46951"/>
    <cellStyle name="Normal 19 5" xfId="46952"/>
    <cellStyle name="Normal 19 6" xfId="46953"/>
    <cellStyle name="Normal 19 7" xfId="46954"/>
    <cellStyle name="Normal 19 8" xfId="46955"/>
    <cellStyle name="Normal 19 9" xfId="46956"/>
    <cellStyle name="Normal 2" xfId="3"/>
    <cellStyle name="Normal 2 10" xfId="46957"/>
    <cellStyle name="Normal 2 10 10" xfId="46958"/>
    <cellStyle name="Normal 2 10 11" xfId="46959"/>
    <cellStyle name="Normal 2 10 12" xfId="46960"/>
    <cellStyle name="Normal 2 10 13" xfId="46961"/>
    <cellStyle name="Normal 2 10 14" xfId="46962"/>
    <cellStyle name="Normal 2 10 15" xfId="46963"/>
    <cellStyle name="Normal 2 10 16" xfId="46964"/>
    <cellStyle name="Normal 2 10 17" xfId="46965"/>
    <cellStyle name="Normal 2 10 2" xfId="46966"/>
    <cellStyle name="Normal 2 10 3" xfId="46967"/>
    <cellStyle name="Normal 2 10 4" xfId="46968"/>
    <cellStyle name="Normal 2 10 5" xfId="46969"/>
    <cellStyle name="Normal 2 10 6" xfId="46970"/>
    <cellStyle name="Normal 2 10 7" xfId="46971"/>
    <cellStyle name="Normal 2 10 8" xfId="46972"/>
    <cellStyle name="Normal 2 10 9" xfId="46973"/>
    <cellStyle name="Normal 2 11" xfId="46974"/>
    <cellStyle name="Normal 2 11 10" xfId="46975"/>
    <cellStyle name="Normal 2 11 11" xfId="46976"/>
    <cellStyle name="Normal 2 11 12" xfId="46977"/>
    <cellStyle name="Normal 2 11 13" xfId="46978"/>
    <cellStyle name="Normal 2 11 14" xfId="46979"/>
    <cellStyle name="Normal 2 11 15" xfId="46980"/>
    <cellStyle name="Normal 2 11 16" xfId="46981"/>
    <cellStyle name="Normal 2 11 17" xfId="46982"/>
    <cellStyle name="Normal 2 11 2" xfId="46983"/>
    <cellStyle name="Normal 2 11 3" xfId="46984"/>
    <cellStyle name="Normal 2 11 4" xfId="46985"/>
    <cellStyle name="Normal 2 11 5" xfId="46986"/>
    <cellStyle name="Normal 2 11 6" xfId="46987"/>
    <cellStyle name="Normal 2 11 7" xfId="46988"/>
    <cellStyle name="Normal 2 11 8" xfId="46989"/>
    <cellStyle name="Normal 2 11 9" xfId="46990"/>
    <cellStyle name="Normal 2 12" xfId="46991"/>
    <cellStyle name="Normal 2 12 10" xfId="46992"/>
    <cellStyle name="Normal 2 12 11" xfId="46993"/>
    <cellStyle name="Normal 2 12 12" xfId="46994"/>
    <cellStyle name="Normal 2 12 13" xfId="46995"/>
    <cellStyle name="Normal 2 12 14" xfId="46996"/>
    <cellStyle name="Normal 2 12 15" xfId="46997"/>
    <cellStyle name="Normal 2 12 16" xfId="46998"/>
    <cellStyle name="Normal 2 12 17" xfId="46999"/>
    <cellStyle name="Normal 2 12 2" xfId="47000"/>
    <cellStyle name="Normal 2 12 3" xfId="47001"/>
    <cellStyle name="Normal 2 12 4" xfId="47002"/>
    <cellStyle name="Normal 2 12 5" xfId="47003"/>
    <cellStyle name="Normal 2 12 6" xfId="47004"/>
    <cellStyle name="Normal 2 12 7" xfId="47005"/>
    <cellStyle name="Normal 2 12 8" xfId="47006"/>
    <cellStyle name="Normal 2 12 9" xfId="47007"/>
    <cellStyle name="Normal 2 13" xfId="47008"/>
    <cellStyle name="Normal 2 14" xfId="47009"/>
    <cellStyle name="Normal 2 15" xfId="47010"/>
    <cellStyle name="Normal 2 16" xfId="47011"/>
    <cellStyle name="Normal 2 17" xfId="47012"/>
    <cellStyle name="Normal 2 18" xfId="47013"/>
    <cellStyle name="Normal 2 19" xfId="47014"/>
    <cellStyle name="Normal 2 2" xfId="1557"/>
    <cellStyle name="Normal 2 2 10" xfId="47015"/>
    <cellStyle name="Normal 2 2 11" xfId="47016"/>
    <cellStyle name="Normal 2 2 12" xfId="47017"/>
    <cellStyle name="Normal 2 2 13" xfId="47018"/>
    <cellStyle name="Normal 2 2 14" xfId="47019"/>
    <cellStyle name="Normal 2 2 15" xfId="47020"/>
    <cellStyle name="Normal 2 2 16" xfId="47021"/>
    <cellStyle name="Normal 2 2 17" xfId="47022"/>
    <cellStyle name="Normal 2 2 18" xfId="47023"/>
    <cellStyle name="Normal 2 2 19" xfId="47024"/>
    <cellStyle name="Normal 2 2 2" xfId="46193"/>
    <cellStyle name="Normal 2 2 20" xfId="47025"/>
    <cellStyle name="Normal 2 2 21" xfId="47026"/>
    <cellStyle name="Normal 2 2 22" xfId="47027"/>
    <cellStyle name="Normal 2 2 23" xfId="47028"/>
    <cellStyle name="Normal 2 2 24" xfId="47029"/>
    <cellStyle name="Normal 2 2 25" xfId="47030"/>
    <cellStyle name="Normal 2 2 26" xfId="47031"/>
    <cellStyle name="Normal 2 2 27" xfId="47032"/>
    <cellStyle name="Normal 2 2 28" xfId="47033"/>
    <cellStyle name="Normal 2 2 29" xfId="47034"/>
    <cellStyle name="Normal 2 2 3" xfId="47035"/>
    <cellStyle name="Normal 2 2 30" xfId="47036"/>
    <cellStyle name="Normal 2 2 31" xfId="47037"/>
    <cellStyle name="Normal 2 2 32" xfId="47038"/>
    <cellStyle name="Normal 2 2 33" xfId="47039"/>
    <cellStyle name="Normal 2 2 34" xfId="47040"/>
    <cellStyle name="Normal 2 2 35" xfId="47041"/>
    <cellStyle name="Normal 2 2 36" xfId="47042"/>
    <cellStyle name="Normal 2 2 37" xfId="47043"/>
    <cellStyle name="Normal 2 2 38" xfId="47044"/>
    <cellStyle name="Normal 2 2 39" xfId="47045"/>
    <cellStyle name="Normal 2 2 4" xfId="47046"/>
    <cellStyle name="Normal 2 2 40" xfId="47047"/>
    <cellStyle name="Normal 2 2 41" xfId="47048"/>
    <cellStyle name="Normal 2 2 42" xfId="47049"/>
    <cellStyle name="Normal 2 2 5" xfId="47050"/>
    <cellStyle name="Normal 2 2 6" xfId="47051"/>
    <cellStyle name="Normal 2 2 7" xfId="47052"/>
    <cellStyle name="Normal 2 2 8" xfId="47053"/>
    <cellStyle name="Normal 2 2 9" xfId="47054"/>
    <cellStyle name="Normal 2 20" xfId="47055"/>
    <cellStyle name="Normal 2 21" xfId="47056"/>
    <cellStyle name="Normal 2 22" xfId="47057"/>
    <cellStyle name="Normal 2 23" xfId="47058"/>
    <cellStyle name="Normal 2 24" xfId="47059"/>
    <cellStyle name="Normal 2 25" xfId="47060"/>
    <cellStyle name="Normal 2 26" xfId="47061"/>
    <cellStyle name="Normal 2 27" xfId="47062"/>
    <cellStyle name="Normal 2 28" xfId="47063"/>
    <cellStyle name="Normal 2 29" xfId="47064"/>
    <cellStyle name="Normal 2 3" xfId="47065"/>
    <cellStyle name="Normal 2 3 10" xfId="47066"/>
    <cellStyle name="Normal 2 3 11" xfId="47067"/>
    <cellStyle name="Normal 2 3 12" xfId="47068"/>
    <cellStyle name="Normal 2 3 13" xfId="47069"/>
    <cellStyle name="Normal 2 3 14" xfId="47070"/>
    <cellStyle name="Normal 2 3 15" xfId="47071"/>
    <cellStyle name="Normal 2 3 16" xfId="47072"/>
    <cellStyle name="Normal 2 3 17" xfId="47073"/>
    <cellStyle name="Normal 2 3 2" xfId="47074"/>
    <cellStyle name="Normal 2 3 3" xfId="47075"/>
    <cellStyle name="Normal 2 3 4" xfId="47076"/>
    <cellStyle name="Normal 2 3 5" xfId="47077"/>
    <cellStyle name="Normal 2 3 6" xfId="47078"/>
    <cellStyle name="Normal 2 3 7" xfId="47079"/>
    <cellStyle name="Normal 2 3 8" xfId="47080"/>
    <cellStyle name="Normal 2 3 9" xfId="47081"/>
    <cellStyle name="Normal 2 30" xfId="47082"/>
    <cellStyle name="Normal 2 31" xfId="47083"/>
    <cellStyle name="Normal 2 32" xfId="47084"/>
    <cellStyle name="Normal 2 4" xfId="47085"/>
    <cellStyle name="Normal 2 4 10" xfId="47086"/>
    <cellStyle name="Normal 2 4 11" xfId="47087"/>
    <cellStyle name="Normal 2 4 12" xfId="47088"/>
    <cellStyle name="Normal 2 4 13" xfId="47089"/>
    <cellStyle name="Normal 2 4 14" xfId="47090"/>
    <cellStyle name="Normal 2 4 15" xfId="47091"/>
    <cellStyle name="Normal 2 4 16" xfId="47092"/>
    <cellStyle name="Normal 2 4 17" xfId="47093"/>
    <cellStyle name="Normal 2 4 2" xfId="47094"/>
    <cellStyle name="Normal 2 4 3" xfId="47095"/>
    <cellStyle name="Normal 2 4 4" xfId="47096"/>
    <cellStyle name="Normal 2 4 5" xfId="47097"/>
    <cellStyle name="Normal 2 4 6" xfId="47098"/>
    <cellStyle name="Normal 2 4 7" xfId="47099"/>
    <cellStyle name="Normal 2 4 8" xfId="47100"/>
    <cellStyle name="Normal 2 4 9" xfId="47101"/>
    <cellStyle name="Normal 2 5" xfId="47102"/>
    <cellStyle name="Normal 2 5 10" xfId="47103"/>
    <cellStyle name="Normal 2 5 11" xfId="47104"/>
    <cellStyle name="Normal 2 5 12" xfId="47105"/>
    <cellStyle name="Normal 2 5 13" xfId="47106"/>
    <cellStyle name="Normal 2 5 14" xfId="47107"/>
    <cellStyle name="Normal 2 5 15" xfId="47108"/>
    <cellStyle name="Normal 2 5 16" xfId="47109"/>
    <cellStyle name="Normal 2 5 17" xfId="47110"/>
    <cellStyle name="Normal 2 5 2" xfId="47111"/>
    <cellStyle name="Normal 2 5 3" xfId="47112"/>
    <cellStyle name="Normal 2 5 4" xfId="47113"/>
    <cellStyle name="Normal 2 5 5" xfId="47114"/>
    <cellStyle name="Normal 2 5 6" xfId="47115"/>
    <cellStyle name="Normal 2 5 7" xfId="47116"/>
    <cellStyle name="Normal 2 5 8" xfId="47117"/>
    <cellStyle name="Normal 2 5 9" xfId="47118"/>
    <cellStyle name="Normal 2 6" xfId="47119"/>
    <cellStyle name="Normal 2 6 10" xfId="47120"/>
    <cellStyle name="Normal 2 6 11" xfId="47121"/>
    <cellStyle name="Normal 2 6 12" xfId="47122"/>
    <cellStyle name="Normal 2 6 13" xfId="47123"/>
    <cellStyle name="Normal 2 6 14" xfId="47124"/>
    <cellStyle name="Normal 2 6 15" xfId="47125"/>
    <cellStyle name="Normal 2 6 16" xfId="47126"/>
    <cellStyle name="Normal 2 6 17" xfId="47127"/>
    <cellStyle name="Normal 2 6 2" xfId="47128"/>
    <cellStyle name="Normal 2 6 3" xfId="47129"/>
    <cellStyle name="Normal 2 6 4" xfId="47130"/>
    <cellStyle name="Normal 2 6 5" xfId="47131"/>
    <cellStyle name="Normal 2 6 6" xfId="47132"/>
    <cellStyle name="Normal 2 6 7" xfId="47133"/>
    <cellStyle name="Normal 2 6 8" xfId="47134"/>
    <cellStyle name="Normal 2 6 9" xfId="47135"/>
    <cellStyle name="Normal 2 7" xfId="47136"/>
    <cellStyle name="Normal 2 7 10" xfId="47137"/>
    <cellStyle name="Normal 2 7 11" xfId="47138"/>
    <cellStyle name="Normal 2 7 12" xfId="47139"/>
    <cellStyle name="Normal 2 7 13" xfId="47140"/>
    <cellStyle name="Normal 2 7 14" xfId="47141"/>
    <cellStyle name="Normal 2 7 15" xfId="47142"/>
    <cellStyle name="Normal 2 7 16" xfId="47143"/>
    <cellStyle name="Normal 2 7 17" xfId="47144"/>
    <cellStyle name="Normal 2 7 2" xfId="47145"/>
    <cellStyle name="Normal 2 7 3" xfId="47146"/>
    <cellStyle name="Normal 2 7 4" xfId="47147"/>
    <cellStyle name="Normal 2 7 5" xfId="47148"/>
    <cellStyle name="Normal 2 7 6" xfId="47149"/>
    <cellStyle name="Normal 2 7 7" xfId="47150"/>
    <cellStyle name="Normal 2 7 8" xfId="47151"/>
    <cellStyle name="Normal 2 7 9" xfId="47152"/>
    <cellStyle name="Normal 2 8" xfId="47153"/>
    <cellStyle name="Normal 2 8 10" xfId="47154"/>
    <cellStyle name="Normal 2 8 11" xfId="47155"/>
    <cellStyle name="Normal 2 8 12" xfId="47156"/>
    <cellStyle name="Normal 2 8 13" xfId="47157"/>
    <cellStyle name="Normal 2 8 14" xfId="47158"/>
    <cellStyle name="Normal 2 8 15" xfId="47159"/>
    <cellStyle name="Normal 2 8 16" xfId="47160"/>
    <cellStyle name="Normal 2 8 17" xfId="47161"/>
    <cellStyle name="Normal 2 8 2" xfId="47162"/>
    <cellStyle name="Normal 2 8 3" xfId="47163"/>
    <cellStyle name="Normal 2 8 4" xfId="47164"/>
    <cellStyle name="Normal 2 8 5" xfId="47165"/>
    <cellStyle name="Normal 2 8 6" xfId="47166"/>
    <cellStyle name="Normal 2 8 7" xfId="47167"/>
    <cellStyle name="Normal 2 8 8" xfId="47168"/>
    <cellStyle name="Normal 2 8 9" xfId="47169"/>
    <cellStyle name="Normal 2 9" xfId="47170"/>
    <cellStyle name="Normal 2 9 10" xfId="47171"/>
    <cellStyle name="Normal 2 9 11" xfId="47172"/>
    <cellStyle name="Normal 2 9 12" xfId="47173"/>
    <cellStyle name="Normal 2 9 13" xfId="47174"/>
    <cellStyle name="Normal 2 9 14" xfId="47175"/>
    <cellStyle name="Normal 2 9 15" xfId="47176"/>
    <cellStyle name="Normal 2 9 16" xfId="47177"/>
    <cellStyle name="Normal 2 9 17" xfId="47178"/>
    <cellStyle name="Normal 2 9 2" xfId="47179"/>
    <cellStyle name="Normal 2 9 3" xfId="47180"/>
    <cellStyle name="Normal 2 9 4" xfId="47181"/>
    <cellStyle name="Normal 2 9 5" xfId="47182"/>
    <cellStyle name="Normal 2 9 6" xfId="47183"/>
    <cellStyle name="Normal 2 9 7" xfId="47184"/>
    <cellStyle name="Normal 2 9 8" xfId="47185"/>
    <cellStyle name="Normal 2 9 9" xfId="47186"/>
    <cellStyle name="Normal 2_Fixed Line Data" xfId="47187"/>
    <cellStyle name="Normal 20" xfId="47188"/>
    <cellStyle name="Normal 20 10" xfId="47189"/>
    <cellStyle name="Normal 20 11" xfId="47190"/>
    <cellStyle name="Normal 20 12" xfId="47191"/>
    <cellStyle name="Normal 20 13" xfId="47192"/>
    <cellStyle name="Normal 20 14" xfId="47193"/>
    <cellStyle name="Normal 20 15" xfId="47194"/>
    <cellStyle name="Normal 20 16" xfId="47195"/>
    <cellStyle name="Normal 20 17" xfId="47196"/>
    <cellStyle name="Normal 20 2" xfId="47197"/>
    <cellStyle name="Normal 20 3" xfId="47198"/>
    <cellStyle name="Normal 20 4" xfId="47199"/>
    <cellStyle name="Normal 20 5" xfId="47200"/>
    <cellStyle name="Normal 20 6" xfId="47201"/>
    <cellStyle name="Normal 20 7" xfId="47202"/>
    <cellStyle name="Normal 20 8" xfId="47203"/>
    <cellStyle name="Normal 20 9" xfId="47204"/>
    <cellStyle name="Normal 21" xfId="47205"/>
    <cellStyle name="Normal 21 10" xfId="47206"/>
    <cellStyle name="Normal 21 11" xfId="47207"/>
    <cellStyle name="Normal 21 12" xfId="47208"/>
    <cellStyle name="Normal 21 13" xfId="47209"/>
    <cellStyle name="Normal 21 14" xfId="47210"/>
    <cellStyle name="Normal 21 15" xfId="47211"/>
    <cellStyle name="Normal 21 16" xfId="47212"/>
    <cellStyle name="Normal 21 17" xfId="47213"/>
    <cellStyle name="Normal 21 2" xfId="47214"/>
    <cellStyle name="Normal 21 3" xfId="47215"/>
    <cellStyle name="Normal 21 4" xfId="47216"/>
    <cellStyle name="Normal 21 5" xfId="47217"/>
    <cellStyle name="Normal 21 6" xfId="47218"/>
    <cellStyle name="Normal 21 7" xfId="47219"/>
    <cellStyle name="Normal 21 8" xfId="47220"/>
    <cellStyle name="Normal 21 9" xfId="47221"/>
    <cellStyle name="Normal 22" xfId="47222"/>
    <cellStyle name="Normal 23" xfId="47223"/>
    <cellStyle name="Normal 24" xfId="47224"/>
    <cellStyle name="Normal 25" xfId="47225"/>
    <cellStyle name="Normal 26" xfId="47226"/>
    <cellStyle name="Normal 27" xfId="47227"/>
    <cellStyle name="Normal 28" xfId="47228"/>
    <cellStyle name="Normal 29" xfId="47229"/>
    <cellStyle name="Normal 3" xfId="1558"/>
    <cellStyle name="Normal 3 10" xfId="47230"/>
    <cellStyle name="Normal 3 11" xfId="47231"/>
    <cellStyle name="Normal 3 12" xfId="47232"/>
    <cellStyle name="Normal 3 13" xfId="47233"/>
    <cellStyle name="Normal 3 14" xfId="47234"/>
    <cellStyle name="Normal 3 15" xfId="47235"/>
    <cellStyle name="Normal 3 16" xfId="47236"/>
    <cellStyle name="Normal 3 17" xfId="47237"/>
    <cellStyle name="Normal 3 18" xfId="47238"/>
    <cellStyle name="Normal 3 19" xfId="47239"/>
    <cellStyle name="Normal 3 2" xfId="46194"/>
    <cellStyle name="Normal 3 2 2" xfId="47241"/>
    <cellStyle name="Normal 3 2 3" xfId="47240"/>
    <cellStyle name="Normal 3 20" xfId="47242"/>
    <cellStyle name="Normal 3 21" xfId="47243"/>
    <cellStyle name="Normal 3 22" xfId="47244"/>
    <cellStyle name="Normal 3 23" xfId="47245"/>
    <cellStyle name="Normal 3 24" xfId="47246"/>
    <cellStyle name="Normal 3 25" xfId="47247"/>
    <cellStyle name="Normal 3 26" xfId="47248"/>
    <cellStyle name="Normal 3 27" xfId="47249"/>
    <cellStyle name="Normal 3 28" xfId="47250"/>
    <cellStyle name="Normal 3 29" xfId="47251"/>
    <cellStyle name="Normal 3 3" xfId="47252"/>
    <cellStyle name="Normal 3 30" xfId="47253"/>
    <cellStyle name="Normal 3 31" xfId="47254"/>
    <cellStyle name="Normal 3 32" xfId="47255"/>
    <cellStyle name="Normal 3 33" xfId="47256"/>
    <cellStyle name="Normal 3 34" xfId="47257"/>
    <cellStyle name="Normal 3 35" xfId="47258"/>
    <cellStyle name="Normal 3 36" xfId="47259"/>
    <cellStyle name="Normal 3 37" xfId="47260"/>
    <cellStyle name="Normal 3 38" xfId="47261"/>
    <cellStyle name="Normal 3 39" xfId="47262"/>
    <cellStyle name="Normal 3 4" xfId="47263"/>
    <cellStyle name="Normal 3 40" xfId="47264"/>
    <cellStyle name="Normal 3 41" xfId="47265"/>
    <cellStyle name="Normal 3 42" xfId="47266"/>
    <cellStyle name="Normal 3 43" xfId="47267"/>
    <cellStyle name="Normal 3 44" xfId="47268"/>
    <cellStyle name="Normal 3 45" xfId="47581"/>
    <cellStyle name="Normal 3 5" xfId="47269"/>
    <cellStyle name="Normal 3 6" xfId="47270"/>
    <cellStyle name="Normal 3 7" xfId="47271"/>
    <cellStyle name="Normal 3 8" xfId="47272"/>
    <cellStyle name="Normal 3 9" xfId="47273"/>
    <cellStyle name="Normal 30" xfId="47274"/>
    <cellStyle name="Normal 31" xfId="47275"/>
    <cellStyle name="Normal 32" xfId="47276"/>
    <cellStyle name="Normal 33" xfId="47277"/>
    <cellStyle name="Normal 34" xfId="47278"/>
    <cellStyle name="Normal 35" xfId="47279"/>
    <cellStyle name="Normal 35 2" xfId="47280"/>
    <cellStyle name="Normal 36" xfId="47281"/>
    <cellStyle name="Normal 37" xfId="47282"/>
    <cellStyle name="Normal 4" xfId="47283"/>
    <cellStyle name="Normal 4 10" xfId="47284"/>
    <cellStyle name="Normal 4 11" xfId="47285"/>
    <cellStyle name="Normal 4 12" xfId="47286"/>
    <cellStyle name="Normal 4 13" xfId="47287"/>
    <cellStyle name="Normal 4 14" xfId="47288"/>
    <cellStyle name="Normal 4 15" xfId="47289"/>
    <cellStyle name="Normal 4 16" xfId="47290"/>
    <cellStyle name="Normal 4 17" xfId="47291"/>
    <cellStyle name="Normal 4 18" xfId="47292"/>
    <cellStyle name="Normal 4 19" xfId="47293"/>
    <cellStyle name="Normal 4 2" xfId="47294"/>
    <cellStyle name="Normal 4 2 2" xfId="47295"/>
    <cellStyle name="Normal 4 20" xfId="47296"/>
    <cellStyle name="Normal 4 21" xfId="47297"/>
    <cellStyle name="Normal 4 22" xfId="47298"/>
    <cellStyle name="Normal 4 23" xfId="47299"/>
    <cellStyle name="Normal 4 24" xfId="47300"/>
    <cellStyle name="Normal 4 25" xfId="47301"/>
    <cellStyle name="Normal 4 26" xfId="47302"/>
    <cellStyle name="Normal 4 27" xfId="47303"/>
    <cellStyle name="Normal 4 28" xfId="47304"/>
    <cellStyle name="Normal 4 29" xfId="47305"/>
    <cellStyle name="Normal 4 3" xfId="47306"/>
    <cellStyle name="Normal 4 30" xfId="47307"/>
    <cellStyle name="Normal 4 31" xfId="47308"/>
    <cellStyle name="Normal 4 32" xfId="47309"/>
    <cellStyle name="Normal 4 33" xfId="47310"/>
    <cellStyle name="Normal 4 34" xfId="47311"/>
    <cellStyle name="Normal 4 35" xfId="47312"/>
    <cellStyle name="Normal 4 36" xfId="47313"/>
    <cellStyle name="Normal 4 37" xfId="47314"/>
    <cellStyle name="Normal 4 38" xfId="47315"/>
    <cellStyle name="Normal 4 39" xfId="47316"/>
    <cellStyle name="Normal 4 4" xfId="47317"/>
    <cellStyle name="Normal 4 40" xfId="47318"/>
    <cellStyle name="Normal 4 41" xfId="47319"/>
    <cellStyle name="Normal 4 42" xfId="47320"/>
    <cellStyle name="Normal 4 5" xfId="47321"/>
    <cellStyle name="Normal 4 6" xfId="47322"/>
    <cellStyle name="Normal 4 7" xfId="47323"/>
    <cellStyle name="Normal 4 8" xfId="47324"/>
    <cellStyle name="Normal 4 9" xfId="47325"/>
    <cellStyle name="Normal 42" xfId="47326"/>
    <cellStyle name="Normal 43" xfId="47327"/>
    <cellStyle name="Normal 44" xfId="47328"/>
    <cellStyle name="Normal 45" xfId="47329"/>
    <cellStyle name="Normal 5" xfId="47330"/>
    <cellStyle name="Normal 5 10" xfId="47331"/>
    <cellStyle name="Normal 5 11" xfId="47332"/>
    <cellStyle name="Normal 5 12" xfId="47333"/>
    <cellStyle name="Normal 5 13" xfId="47334"/>
    <cellStyle name="Normal 5 14" xfId="47335"/>
    <cellStyle name="Normal 5 15" xfId="47336"/>
    <cellStyle name="Normal 5 16" xfId="47337"/>
    <cellStyle name="Normal 5 17" xfId="47338"/>
    <cellStyle name="Normal 5 18" xfId="47339"/>
    <cellStyle name="Normal 5 19" xfId="47340"/>
    <cellStyle name="Normal 5 2" xfId="47341"/>
    <cellStyle name="Normal 5 20" xfId="47342"/>
    <cellStyle name="Normal 5 21" xfId="47343"/>
    <cellStyle name="Normal 5 22" xfId="47344"/>
    <cellStyle name="Normal 5 23" xfId="47345"/>
    <cellStyle name="Normal 5 24" xfId="47346"/>
    <cellStyle name="Normal 5 25" xfId="47347"/>
    <cellStyle name="Normal 5 26" xfId="47348"/>
    <cellStyle name="Normal 5 27" xfId="47349"/>
    <cellStyle name="Normal 5 28" xfId="47350"/>
    <cellStyle name="Normal 5 29" xfId="47351"/>
    <cellStyle name="Normal 5 3" xfId="47352"/>
    <cellStyle name="Normal 5 30" xfId="47353"/>
    <cellStyle name="Normal 5 31" xfId="47354"/>
    <cellStyle name="Normal 5 32" xfId="47355"/>
    <cellStyle name="Normal 5 33" xfId="47356"/>
    <cellStyle name="Normal 5 34" xfId="47357"/>
    <cellStyle name="Normal 5 35" xfId="47358"/>
    <cellStyle name="Normal 5 36" xfId="47359"/>
    <cellStyle name="Normal 5 37" xfId="47360"/>
    <cellStyle name="Normal 5 38" xfId="47361"/>
    <cellStyle name="Normal 5 39" xfId="47362"/>
    <cellStyle name="Normal 5 4" xfId="47363"/>
    <cellStyle name="Normal 5 40" xfId="47364"/>
    <cellStyle name="Normal 5 41" xfId="47365"/>
    <cellStyle name="Normal 5 42" xfId="47366"/>
    <cellStyle name="Normal 5 5" xfId="47367"/>
    <cellStyle name="Normal 5 6" xfId="47368"/>
    <cellStyle name="Normal 5 7" xfId="47369"/>
    <cellStyle name="Normal 5 8" xfId="47370"/>
    <cellStyle name="Normal 5 9" xfId="47371"/>
    <cellStyle name="Normal 6" xfId="47372"/>
    <cellStyle name="Normal 6 2" xfId="47373"/>
    <cellStyle name="Normal 6 3" xfId="47374"/>
    <cellStyle name="Normal 7" xfId="47375"/>
    <cellStyle name="Normal 7 2" xfId="47376"/>
    <cellStyle name="Normal 7 3" xfId="47377"/>
    <cellStyle name="Normal 8" xfId="47378"/>
    <cellStyle name="Normal 8 2" xfId="47379"/>
    <cellStyle name="Normal 8 3" xfId="47380"/>
    <cellStyle name="Normal 9" xfId="47381"/>
    <cellStyle name="Normal 9 2" xfId="47382"/>
    <cellStyle name="Normal_01A-G_NC" xfId="40934"/>
    <cellStyle name="Normal-droit" xfId="47383"/>
    <cellStyle name="Normal-droite" xfId="47384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11" xfId="47527"/>
    <cellStyle name="Normální 2 112" xfId="47558"/>
    <cellStyle name="Normální 2 113" xfId="47562"/>
    <cellStyle name="Normální 2 114" xfId="47566"/>
    <cellStyle name="Normální 2 115" xfId="47570"/>
    <cellStyle name="Normální 2 116" xfId="47574"/>
    <cellStyle name="Normální 2 117" xfId="47578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8"/>
    <cellStyle name="Normální 231" xfId="46579"/>
    <cellStyle name="Normální 231 2" xfId="47583"/>
    <cellStyle name="Normální 231 2 2" xfId="47585"/>
    <cellStyle name="Normální 232" xfId="46580"/>
    <cellStyle name="Normální 233" xfId="46581"/>
    <cellStyle name="Normální 234" xfId="46582"/>
    <cellStyle name="Normální 235" xfId="46583"/>
    <cellStyle name="Normální 236" xfId="47519"/>
    <cellStyle name="Normální 237" xfId="47520"/>
    <cellStyle name="Normální 238" xfId="47521"/>
    <cellStyle name="Normální 239" xfId="47522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3"/>
    <cellStyle name="Normální 241" xfId="47524"/>
    <cellStyle name="Normální 242" xfId="47526"/>
    <cellStyle name="Normální 243" xfId="47557"/>
    <cellStyle name="Normální 244" xfId="47560"/>
    <cellStyle name="Normální 245" xfId="47565"/>
    <cellStyle name="Normální 246" xfId="47568"/>
    <cellStyle name="Normální 247" xfId="47572"/>
    <cellStyle name="Normální 248" xfId="47576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26" xfId="47559"/>
    <cellStyle name="Normální 3 127" xfId="47563"/>
    <cellStyle name="Normální 3 128" xfId="47567"/>
    <cellStyle name="Normální 3 129" xfId="47571"/>
    <cellStyle name="normální 3 13" xfId="707"/>
    <cellStyle name="normální 3 13 2" xfId="1373"/>
    <cellStyle name="Normální 3 130" xfId="47575"/>
    <cellStyle name="Normální 3 131" xfId="47579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24" xfId="47561"/>
    <cellStyle name="Normální 4 25" xfId="47564"/>
    <cellStyle name="Normální 4 26" xfId="47569"/>
    <cellStyle name="Normální 4 27" xfId="47573"/>
    <cellStyle name="Normální 4 28" xfId="47577"/>
    <cellStyle name="Normální 4 29" xfId="47580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5"/>
    <cellStyle name="normální 5 61" xfId="47582"/>
    <cellStyle name="normální 5 61 2" xfId="47584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5"/>
    <cellStyle name="Note 2 10" xfId="47386"/>
    <cellStyle name="Note 2 11" xfId="47387"/>
    <cellStyle name="Note 2 12" xfId="47388"/>
    <cellStyle name="Note 2 13" xfId="47389"/>
    <cellStyle name="Note 2 14" xfId="47390"/>
    <cellStyle name="Note 2 15" xfId="47391"/>
    <cellStyle name="Note 2 16" xfId="47392"/>
    <cellStyle name="Note 2 17" xfId="47393"/>
    <cellStyle name="Note 2 18" xfId="47394"/>
    <cellStyle name="Note 2 19" xfId="47395"/>
    <cellStyle name="Note 2 2" xfId="47396"/>
    <cellStyle name="Note 2 3" xfId="47397"/>
    <cellStyle name="Note 2 4" xfId="47398"/>
    <cellStyle name="Note 2 5" xfId="47399"/>
    <cellStyle name="Note 2 6" xfId="47400"/>
    <cellStyle name="Note 2 7" xfId="47401"/>
    <cellStyle name="Note 2 8" xfId="47402"/>
    <cellStyle name="Note 2 9" xfId="47403"/>
    <cellStyle name="Note 3" xfId="47404"/>
    <cellStyle name="Note 3 10" xfId="47405"/>
    <cellStyle name="Note 3 2" xfId="47406"/>
    <cellStyle name="Note 3 2 2" xfId="47407"/>
    <cellStyle name="Note 3 3" xfId="47408"/>
    <cellStyle name="Note 3 3 2" xfId="47409"/>
    <cellStyle name="Note 3 4" xfId="47410"/>
    <cellStyle name="Note 3 4 2" xfId="47411"/>
    <cellStyle name="Note 3 5" xfId="47412"/>
    <cellStyle name="Note 3 5 2" xfId="47413"/>
    <cellStyle name="Note 3 6" xfId="47414"/>
    <cellStyle name="Note 3 6 2" xfId="47415"/>
    <cellStyle name="Note 3 7" xfId="47416"/>
    <cellStyle name="Note 3 7 2" xfId="47417"/>
    <cellStyle name="Note 3 8" xfId="47418"/>
    <cellStyle name="Note 3 9" xfId="47419"/>
    <cellStyle name="Note 4" xfId="47420"/>
    <cellStyle name="Note 4 10" xfId="47421"/>
    <cellStyle name="Note 4 2" xfId="47422"/>
    <cellStyle name="Note 4 2 2" xfId="47423"/>
    <cellStyle name="Note 4 3" xfId="47424"/>
    <cellStyle name="Note 4 3 2" xfId="47425"/>
    <cellStyle name="Note 4 4" xfId="47426"/>
    <cellStyle name="Note 4 4 2" xfId="47427"/>
    <cellStyle name="Note 4 5" xfId="47428"/>
    <cellStyle name="Note 4 5 2" xfId="47429"/>
    <cellStyle name="Note 4 6" xfId="47430"/>
    <cellStyle name="Note 4 6 2" xfId="47431"/>
    <cellStyle name="Note 4 7" xfId="47432"/>
    <cellStyle name="Note 4 7 2" xfId="47433"/>
    <cellStyle name="Note 4 8" xfId="47434"/>
    <cellStyle name="Note 4 9" xfId="47435"/>
    <cellStyle name="Note 5" xfId="47436"/>
    <cellStyle name="Note 5 10" xfId="47437"/>
    <cellStyle name="Note 5 2" xfId="47438"/>
    <cellStyle name="Note 5 2 2" xfId="47439"/>
    <cellStyle name="Note 5 3" xfId="47440"/>
    <cellStyle name="Note 5 3 2" xfId="47441"/>
    <cellStyle name="Note 5 4" xfId="47442"/>
    <cellStyle name="Note 5 4 2" xfId="47443"/>
    <cellStyle name="Note 5 5" xfId="47444"/>
    <cellStyle name="Note 5 5 2" xfId="47445"/>
    <cellStyle name="Note 5 6" xfId="47446"/>
    <cellStyle name="Note 5 6 2" xfId="47447"/>
    <cellStyle name="Note 5 7" xfId="47448"/>
    <cellStyle name="Note 5 7 2" xfId="47449"/>
    <cellStyle name="Note 5 8" xfId="47450"/>
    <cellStyle name="Note 5 9" xfId="47451"/>
    <cellStyle name="Note 6" xfId="47452"/>
    <cellStyle name="Note 6 2" xfId="47453"/>
    <cellStyle name="Note 6 2 2" xfId="47454"/>
    <cellStyle name="Note 6 3" xfId="47455"/>
    <cellStyle name="Note 6 3 2" xfId="47456"/>
    <cellStyle name="Note 6 4" xfId="47457"/>
    <cellStyle name="Note 6 4 2" xfId="47458"/>
    <cellStyle name="Note 6 5" xfId="47459"/>
    <cellStyle name="Note 6 5 2" xfId="47460"/>
    <cellStyle name="Note 6 6" xfId="47461"/>
    <cellStyle name="Note 6 6 2" xfId="47462"/>
    <cellStyle name="Note 6 7" xfId="47463"/>
    <cellStyle name="Note 6 7 2" xfId="47464"/>
    <cellStyle name="Note 6 8" xfId="47465"/>
    <cellStyle name="notes" xfId="47466"/>
    <cellStyle name="Output" xfId="41597"/>
    <cellStyle name="Output 2" xfId="47467"/>
    <cellStyle name="Output 3" xfId="47468"/>
    <cellStyle name="Percent" xfId="919"/>
    <cellStyle name="Percent 2" xfId="47469"/>
    <cellStyle name="Percent 2 2" xfId="47470"/>
    <cellStyle name="Percent 3" xfId="47471"/>
    <cellStyle name="Percent 4" xfId="47472"/>
    <cellStyle name="Percent 4 2" xfId="47473"/>
    <cellStyle name="Percent 5" xfId="47474"/>
    <cellStyle name="Percent 5 2" xfId="47475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" xfId="6" builtinId="5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6"/>
    <cellStyle name="Prosent 2 2" xfId="47477"/>
    <cellStyle name="Prosent 3" xfId="47478"/>
    <cellStyle name="Prosent 4" xfId="47479"/>
    <cellStyle name="Prosent 5" xfId="47480"/>
    <cellStyle name="Prosent 6" xfId="47481"/>
    <cellStyle name="Prosent 7" xfId="47482"/>
    <cellStyle name="Prosent 8" xfId="47483"/>
    <cellStyle name="Prosent 9" xfId="47484"/>
    <cellStyle name="R Nadpis kapitoly" xfId="956"/>
    <cellStyle name="R Nazev tabulky" xfId="957"/>
    <cellStyle name="RANadpis kapitoly" xfId="958"/>
    <cellStyle name="RANazev tabulky" xfId="959"/>
    <cellStyle name="row_black_line_black" xfId="47485"/>
    <cellStyle name="rowblack_line" xfId="47486"/>
    <cellStyle name="rowblue_line" xfId="47487"/>
    <cellStyle name="Sledovaný hypertextový odkaz" xfId="47488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89"/>
    <cellStyle name="socxn" xfId="47490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1"/>
    <cellStyle name="Standard_factsffigures_version 1.0" xfId="47492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3"/>
    <cellStyle name="Style 1 2" xfId="47494"/>
    <cellStyle name="Style 1 3" xfId="47495"/>
    <cellStyle name="superscript" xfId="47496"/>
    <cellStyle name="Špatně" xfId="46303" builtinId="27" customBuiltin="1"/>
    <cellStyle name="tab_row_black_line_black" xfId="47497"/>
    <cellStyle name="table_bottom" xfId="47498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499"/>
    <cellStyle name="Title 3" xfId="47500"/>
    <cellStyle name="Total" xfId="1079"/>
    <cellStyle name="Total 2" xfId="42300"/>
    <cellStyle name="Total 3" xfId="47501"/>
    <cellStyle name="Total 3 2" xfId="47502"/>
    <cellStyle name="Total 3 3" xfId="47503"/>
    <cellStyle name="Total 4" xfId="47504"/>
    <cellStyle name="Total 5" xfId="47505"/>
    <cellStyle name="Tusenskille 2" xfId="47506"/>
    <cellStyle name="Tusenskille 2 2" xfId="47507"/>
    <cellStyle name="Tusenskille 2 2 2" xfId="47553"/>
    <cellStyle name="Tusenskille 3" xfId="47508"/>
    <cellStyle name="Tusenskille 3 2" xfId="47509"/>
    <cellStyle name="Tusenskille 3 2 2" xfId="47554"/>
    <cellStyle name="Tusenskille 4" xfId="47510"/>
    <cellStyle name="Tusenskille 4 2" xfId="47555"/>
    <cellStyle name="Tusenskille 5" xfId="47511"/>
    <cellStyle name="Tusenskille 5 2" xfId="47556"/>
    <cellStyle name="Tusenskille_Ark1" xfId="47512"/>
    <cellStyle name="Überschrift" xfId="47513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4"/>
    <cellStyle name="Warning Text 3" xfId="47515"/>
    <cellStyle name="Wrapped" xfId="47516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7"/>
    <cellStyle name="標準_SOCX_JPN97" xfId="475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9CB5"/>
      <color rgb="FF9FC9D7"/>
      <color rgb="FF71B4C8"/>
      <color rgb="FFCCE1EA"/>
      <color rgb="FFDCEAF2"/>
      <color rgb="FFA6A6A6"/>
      <color rgb="FF006C7E"/>
      <color rgb="FFC00000"/>
      <color rgb="FF111111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20700985164977026"/>
          <c:w val="0.90885698408019078"/>
          <c:h val="0.661656333892226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data'!$A$8</c:f>
              <c:strCache>
                <c:ptCount val="1"/>
                <c:pt idx="0">
                  <c:v> nepodnikající fyzické osoby (domácnosti)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none"/>
          </c:marker>
          <c:cat>
            <c:numRef>
              <c:f>'zdrojová data'!$B$7:$L$7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data'!$B$8:$L$8</c:f>
              <c:numCache>
                <c:formatCode>#,##0.00</c:formatCode>
                <c:ptCount val="11"/>
                <c:pt idx="0">
                  <c:v>1.013261</c:v>
                </c:pt>
                <c:pt idx="1">
                  <c:v>0.93262500000000004</c:v>
                </c:pt>
                <c:pt idx="2">
                  <c:v>0.83121800000000012</c:v>
                </c:pt>
                <c:pt idx="3">
                  <c:v>0.70145199999999996</c:v>
                </c:pt>
                <c:pt idx="4">
                  <c:v>0.61421999999999999</c:v>
                </c:pt>
                <c:pt idx="5">
                  <c:v>0.60607400000000011</c:v>
                </c:pt>
                <c:pt idx="6">
                  <c:v>0.57681999999999989</c:v>
                </c:pt>
                <c:pt idx="7">
                  <c:v>0.45947900000000003</c:v>
                </c:pt>
                <c:pt idx="8">
                  <c:v>0.41126599999999996</c:v>
                </c:pt>
                <c:pt idx="9">
                  <c:v>0.356049</c:v>
                </c:pt>
                <c:pt idx="10">
                  <c:v>0.30214400000000002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'zdrojová data'!$A$9</c:f>
              <c:strCache>
                <c:ptCount val="1"/>
                <c:pt idx="0">
                  <c:v> právnické a podnikající fyzické osoby (firmy)</c:v>
                </c:pt>
              </c:strCache>
            </c:strRef>
          </c:tx>
          <c:spPr>
            <a:ln w="19050">
              <a:solidFill>
                <a:srgbClr val="9FC9D7"/>
              </a:solidFill>
            </a:ln>
          </c:spPr>
          <c:marker>
            <c:symbol val="none"/>
          </c:marker>
          <c:cat>
            <c:numRef>
              <c:f>'zdrojová data'!$B$7:$L$7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data'!$B$9:$L$9</c:f>
              <c:numCache>
                <c:formatCode>#,##0.00</c:formatCode>
                <c:ptCount val="11"/>
                <c:pt idx="0">
                  <c:v>0.97855300000000001</c:v>
                </c:pt>
                <c:pt idx="1">
                  <c:v>1.0690119999999999</c:v>
                </c:pt>
                <c:pt idx="2">
                  <c:v>1.0651729999999999</c:v>
                </c:pt>
                <c:pt idx="3">
                  <c:v>1.0479990000000001</c:v>
                </c:pt>
                <c:pt idx="4">
                  <c:v>1.018432</c:v>
                </c:pt>
                <c:pt idx="5">
                  <c:v>0.91422499999999995</c:v>
                </c:pt>
                <c:pt idx="6">
                  <c:v>0.91376700000000011</c:v>
                </c:pt>
                <c:pt idx="7">
                  <c:v>0.87463499999999994</c:v>
                </c:pt>
                <c:pt idx="8">
                  <c:v>0.89119999999999999</c:v>
                </c:pt>
                <c:pt idx="9">
                  <c:v>0.88469500000000001</c:v>
                </c:pt>
                <c:pt idx="10">
                  <c:v>0.89910100000000004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2"/>
        <c:min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68949343582067E-2"/>
          <c:y val="1.9753071058173571E-2"/>
          <c:w val="0.8999999267001354"/>
          <c:h val="0.15439980215821744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09790048584795E-2"/>
          <c:y val="0.14472580927384077"/>
          <c:w val="0.96817606915858101"/>
          <c:h val="0.73269291338582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</c:f>
              <c:strCache>
                <c:ptCount val="1"/>
                <c:pt idx="0">
                  <c:v> Celkem (v milionech)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1993</c:v>
                </c:pt>
                <c:pt idx="1">
                  <c:v>1998</c:v>
                </c:pt>
                <c:pt idx="2">
                  <c:v>2003</c:v>
                </c:pt>
                <c:pt idx="3">
                  <c:v>2008</c:v>
                </c:pt>
                <c:pt idx="4">
                  <c:v>2013</c:v>
                </c:pt>
                <c:pt idx="5">
                  <c:v>2018</c:v>
                </c:pt>
                <c:pt idx="6">
                  <c:v>2023</c:v>
                </c:pt>
              </c:numCache>
            </c:numRef>
          </c:cat>
          <c:val>
            <c:numRef>
              <c:f>'zdrojová data'!$B$3:$H$3</c:f>
              <c:numCache>
                <c:formatCode>#\ ##0.0</c:formatCode>
                <c:ptCount val="7"/>
                <c:pt idx="0">
                  <c:v>1.9188449999999999</c:v>
                </c:pt>
                <c:pt idx="1">
                  <c:v>3.6289500000000001</c:v>
                </c:pt>
                <c:pt idx="2">
                  <c:v>3.59815</c:v>
                </c:pt>
                <c:pt idx="3">
                  <c:v>2.551031</c:v>
                </c:pt>
                <c:pt idx="4">
                  <c:v>1.991814</c:v>
                </c:pt>
                <c:pt idx="5">
                  <c:v>1.5202990000000001</c:v>
                </c:pt>
                <c:pt idx="6">
                  <c:v>1.2012449999999999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108672"/>
        <c:axId val="228189312"/>
      </c:barChart>
      <c:lineChart>
        <c:grouping val="standard"/>
        <c:varyColors val="0"/>
        <c:ser>
          <c:idx val="1"/>
          <c:order val="1"/>
          <c:tx>
            <c:strRef>
              <c:f>'zdrojová data'!$A$4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9FC9D7"/>
                </a:solidFill>
              </a:ln>
            </c:spPr>
          </c:marker>
          <c:dLbls>
            <c:dLbl>
              <c:idx val="1"/>
              <c:layout>
                <c:manualLayout>
                  <c:x val="-6.3672120739488788E-2"/>
                  <c:y val="-8.9795521642654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0-4105-9905-02150121A77B}"/>
                </c:ext>
              </c:extLst>
            </c:dLbl>
            <c:dLbl>
              <c:idx val="2"/>
              <c:layout>
                <c:manualLayout>
                  <c:x val="-6.8106574747565568E-2"/>
                  <c:y val="-8.979552164265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A-4DC7-9EAA-F6FF5DA43FF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1993</c:v>
                </c:pt>
                <c:pt idx="1">
                  <c:v>1998</c:v>
                </c:pt>
                <c:pt idx="2">
                  <c:v>2003</c:v>
                </c:pt>
                <c:pt idx="3">
                  <c:v>2008</c:v>
                </c:pt>
                <c:pt idx="4">
                  <c:v>2013</c:v>
                </c:pt>
                <c:pt idx="5">
                  <c:v>2018</c:v>
                </c:pt>
                <c:pt idx="6">
                  <c:v>2023</c:v>
                </c:pt>
              </c:numCache>
            </c:numRef>
          </c:cat>
          <c:val>
            <c:numRef>
              <c:f>'zdrojová data'!$B$4:$H$4</c:f>
              <c:numCache>
                <c:formatCode>#\ ##0.0</c:formatCode>
                <c:ptCount val="7"/>
                <c:pt idx="0">
                  <c:v>18.56824643050091</c:v>
                </c:pt>
                <c:pt idx="1">
                  <c:v>35.268062837299837</c:v>
                </c:pt>
                <c:pt idx="2">
                  <c:v>35.236408523564954</c:v>
                </c:pt>
                <c:pt idx="3">
                  <c:v>24.370869493525795</c:v>
                </c:pt>
                <c:pt idx="4">
                  <c:v>18.947247060833476</c:v>
                </c:pt>
                <c:pt idx="5">
                  <c:v>14.275376063400252</c:v>
                </c:pt>
                <c:pt idx="6">
                  <c:v>11.020035218390255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22080"/>
        <c:axId val="228191616"/>
      </c:lineChart>
      <c:catAx>
        <c:axId val="2221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28189312"/>
        <c:crosses val="autoZero"/>
        <c:auto val="1"/>
        <c:lblAlgn val="ctr"/>
        <c:lblOffset val="100"/>
        <c:tickLblSkip val="1"/>
        <c:noMultiLvlLbl val="0"/>
      </c:catAx>
      <c:valAx>
        <c:axId val="228189312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222108672"/>
        <c:crosses val="autoZero"/>
        <c:crossBetween val="between"/>
        <c:majorUnit val="0.5"/>
        <c:minorUnit val="0.1"/>
      </c:valAx>
      <c:valAx>
        <c:axId val="228191616"/>
        <c:scaling>
          <c:orientation val="minMax"/>
          <c:max val="4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228222080"/>
        <c:crosses val="max"/>
        <c:crossBetween val="between"/>
      </c:valAx>
      <c:catAx>
        <c:axId val="2282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91616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0"/>
          <c:y val="1.9202799650043741E-2"/>
          <c:w val="1"/>
          <c:h val="7.212668416447944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22773633759050677"/>
          <c:w val="0.90834057499390974"/>
          <c:h val="0.6409294135023473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data'!$A$13</c:f>
              <c:strCache>
                <c:ptCount val="1"/>
                <c:pt idx="0">
                  <c:v> komutované vedení (PSTN)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none"/>
          </c:marker>
          <c:cat>
            <c:numRef>
              <c:f>'zdrojová data'!$B$12:$L$12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data'!$B$13:$L$13</c:f>
              <c:numCache>
                <c:formatCode>#,##0.00</c:formatCode>
                <c:ptCount val="11"/>
                <c:pt idx="0">
                  <c:v>1.2446469999999998</c:v>
                </c:pt>
                <c:pt idx="1">
                  <c:v>1.148857</c:v>
                </c:pt>
                <c:pt idx="2">
                  <c:v>0.99395199999999995</c:v>
                </c:pt>
                <c:pt idx="3">
                  <c:v>0.83220599999999989</c:v>
                </c:pt>
                <c:pt idx="4">
                  <c:v>0.73971200000000004</c:v>
                </c:pt>
                <c:pt idx="5">
                  <c:v>0.66466499999999995</c:v>
                </c:pt>
                <c:pt idx="6">
                  <c:v>0.60219699999999998</c:v>
                </c:pt>
                <c:pt idx="7">
                  <c:v>0.52992499999999998</c:v>
                </c:pt>
                <c:pt idx="8">
                  <c:v>0.476937</c:v>
                </c:pt>
                <c:pt idx="9">
                  <c:v>0.426873</c:v>
                </c:pt>
                <c:pt idx="10">
                  <c:v>0.36552400000000002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C-4205-8EF0-5430DBD58352}"/>
            </c:ext>
          </c:extLst>
        </c:ser>
        <c:ser>
          <c:idx val="1"/>
          <c:order val="1"/>
          <c:tx>
            <c:strRef>
              <c:f>'zdrojová data'!$A$14</c:f>
              <c:strCache>
                <c:ptCount val="1"/>
                <c:pt idx="0">
                  <c:v> internetový protokol (VoIP)</c:v>
                </c:pt>
              </c:strCache>
            </c:strRef>
          </c:tx>
          <c:spPr>
            <a:ln w="19050">
              <a:solidFill>
                <a:srgbClr val="9FC9D7"/>
              </a:solidFill>
            </a:ln>
          </c:spPr>
          <c:marker>
            <c:symbol val="none"/>
          </c:marker>
          <c:cat>
            <c:numRef>
              <c:f>'zdrojová data'!$B$12:$L$12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data'!$B$14:$L$14</c:f>
              <c:numCache>
                <c:formatCode>#,##0.00</c:formatCode>
                <c:ptCount val="11"/>
                <c:pt idx="0">
                  <c:v>0.74716700000000003</c:v>
                </c:pt>
                <c:pt idx="1">
                  <c:v>0.85277999999999998</c:v>
                </c:pt>
                <c:pt idx="2">
                  <c:v>0.9024390000000001</c:v>
                </c:pt>
                <c:pt idx="3">
                  <c:v>0.91724500000000009</c:v>
                </c:pt>
                <c:pt idx="4">
                  <c:v>0.89294000000000007</c:v>
                </c:pt>
                <c:pt idx="5">
                  <c:v>0.85563400000000001</c:v>
                </c:pt>
                <c:pt idx="6">
                  <c:v>0.88839000000000012</c:v>
                </c:pt>
                <c:pt idx="7">
                  <c:v>0.80418899999999993</c:v>
                </c:pt>
                <c:pt idx="8">
                  <c:v>0.82552899999999996</c:v>
                </c:pt>
                <c:pt idx="9">
                  <c:v>0.81387100000000001</c:v>
                </c:pt>
                <c:pt idx="10">
                  <c:v>0.83572100000000005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C-4205-8EF0-5430DBD5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2"/>
        <c:min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68949343582067E-2"/>
          <c:y val="1.9753071058173571E-2"/>
          <c:w val="0.8999999267001354"/>
          <c:h val="0.1854901951184085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48E-47B6-8666-207E4671D88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C6B-4F0E-A0C0-18F6970A361B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917A-4E62-A24F-B2BC0A33EC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0B81-49E3-A19E-F329D81BFD67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B2B-4E6D-A393-28B12071AF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'zdrojová data'!$A$18:$A$45</c:f>
              <c:strCache>
                <c:ptCount val="28"/>
                <c:pt idx="0">
                  <c:v>Finsko</c:v>
                </c:pt>
                <c:pt idx="1">
                  <c:v>Lotyšsko</c:v>
                </c:pt>
                <c:pt idx="2">
                  <c:v>Litva</c:v>
                </c:pt>
                <c:pt idx="3">
                  <c:v>Švédsko</c:v>
                </c:pt>
                <c:pt idx="4">
                  <c:v>Bulharsko</c:v>
                </c:pt>
                <c:pt idx="5">
                  <c:v>Slovensko</c:v>
                </c:pt>
                <c:pt idx="6">
                  <c:v>Rumunsko</c:v>
                </c:pt>
                <c:pt idx="7">
                  <c:v>Česko</c:v>
                </c:pt>
                <c:pt idx="8">
                  <c:v>Dánsko</c:v>
                </c:pt>
                <c:pt idx="9">
                  <c:v>Polsko</c:v>
                </c:pt>
                <c:pt idx="10">
                  <c:v>Estonsko</c:v>
                </c:pt>
                <c:pt idx="11">
                  <c:v>Irsko</c:v>
                </c:pt>
                <c:pt idx="12">
                  <c:v>Belgie</c:v>
                </c:pt>
                <c:pt idx="13">
                  <c:v>Nizozemsko</c:v>
                </c:pt>
                <c:pt idx="14">
                  <c:v>Maďarsko</c:v>
                </c:pt>
                <c:pt idx="15">
                  <c:v>Kypr</c:v>
                </c:pt>
                <c:pt idx="16">
                  <c:v>Slovinsko</c:v>
                </c:pt>
                <c:pt idx="17">
                  <c:v>Chorvatsko</c:v>
                </c:pt>
                <c:pt idx="18">
                  <c:v>Itálie</c:v>
                </c:pt>
                <c:pt idx="19">
                  <c:v>EU27</c:v>
                </c:pt>
                <c:pt idx="20">
                  <c:v>Španělsko</c:v>
                </c:pt>
                <c:pt idx="21">
                  <c:v>Rakousko</c:v>
                </c:pt>
                <c:pt idx="22">
                  <c:v>Lucembursko</c:v>
                </c:pt>
                <c:pt idx="23">
                  <c:v>Německo</c:v>
                </c:pt>
                <c:pt idx="24">
                  <c:v>Malta</c:v>
                </c:pt>
                <c:pt idx="25">
                  <c:v>Řecko</c:v>
                </c:pt>
                <c:pt idx="26">
                  <c:v>Portugalsko</c:v>
                </c:pt>
                <c:pt idx="27">
                  <c:v>Francie</c:v>
                </c:pt>
              </c:strCache>
            </c:strRef>
          </c:cat>
          <c:val>
            <c:numRef>
              <c:f>'zdrojová data'!$B$18:$B$45</c:f>
              <c:numCache>
                <c:formatCode>#\ ##0.0</c:formatCode>
                <c:ptCount val="28"/>
                <c:pt idx="0">
                  <c:v>2.820829145235209</c:v>
                </c:pt>
                <c:pt idx="1">
                  <c:v>7.5401083722906925</c:v>
                </c:pt>
                <c:pt idx="2">
                  <c:v>7.8308398444343226</c:v>
                </c:pt>
                <c:pt idx="3">
                  <c:v>8.2627872814291798</c:v>
                </c:pt>
                <c:pt idx="4">
                  <c:v>9.1139380205420988</c:v>
                </c:pt>
                <c:pt idx="5">
                  <c:v>9.1599040242404026</c:v>
                </c:pt>
                <c:pt idx="6">
                  <c:v>10.251850302063445</c:v>
                </c:pt>
                <c:pt idx="7">
                  <c:v>11.112704330369946</c:v>
                </c:pt>
                <c:pt idx="8">
                  <c:v>12.363898630496257</c:v>
                </c:pt>
                <c:pt idx="9">
                  <c:v>12.63972158873972</c:v>
                </c:pt>
                <c:pt idx="10">
                  <c:v>17.441120538326508</c:v>
                </c:pt>
                <c:pt idx="11">
                  <c:v>22.646599815649758</c:v>
                </c:pt>
                <c:pt idx="12">
                  <c:v>22.772669449922738</c:v>
                </c:pt>
                <c:pt idx="13">
                  <c:v>23.556722398784029</c:v>
                </c:pt>
                <c:pt idx="14">
                  <c:v>27.803965535396831</c:v>
                </c:pt>
                <c:pt idx="15">
                  <c:v>29.316606929510154</c:v>
                </c:pt>
                <c:pt idx="16">
                  <c:v>30.538000377643503</c:v>
                </c:pt>
                <c:pt idx="17">
                  <c:v>30.88459504828004</c:v>
                </c:pt>
                <c:pt idx="18">
                  <c:v>33.793225153152548</c:v>
                </c:pt>
                <c:pt idx="19">
                  <c:v>34.13293533833118</c:v>
                </c:pt>
                <c:pt idx="20">
                  <c:v>38.394251079070621</c:v>
                </c:pt>
                <c:pt idx="21">
                  <c:v>39.473496867069784</c:v>
                </c:pt>
                <c:pt idx="22">
                  <c:v>39.806340911630414</c:v>
                </c:pt>
                <c:pt idx="23">
                  <c:v>45.772707165853319</c:v>
                </c:pt>
                <c:pt idx="24">
                  <c:v>48.630656189253898</c:v>
                </c:pt>
                <c:pt idx="25">
                  <c:v>49.707504710580011</c:v>
                </c:pt>
                <c:pt idx="26">
                  <c:v>52.744207004323776</c:v>
                </c:pt>
                <c:pt idx="27">
                  <c:v>56.11329524314106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data'!$C$17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'zdrojová data'!$A$18:$A$45</c:f>
              <c:strCache>
                <c:ptCount val="28"/>
                <c:pt idx="0">
                  <c:v>Finsko</c:v>
                </c:pt>
                <c:pt idx="1">
                  <c:v>Lotyšsko</c:v>
                </c:pt>
                <c:pt idx="2">
                  <c:v>Litva</c:v>
                </c:pt>
                <c:pt idx="3">
                  <c:v>Švédsko</c:v>
                </c:pt>
                <c:pt idx="4">
                  <c:v>Bulharsko</c:v>
                </c:pt>
                <c:pt idx="5">
                  <c:v>Slovensko</c:v>
                </c:pt>
                <c:pt idx="6">
                  <c:v>Rumunsko</c:v>
                </c:pt>
                <c:pt idx="7">
                  <c:v>Česko</c:v>
                </c:pt>
                <c:pt idx="8">
                  <c:v>Dánsko</c:v>
                </c:pt>
                <c:pt idx="9">
                  <c:v>Polsko</c:v>
                </c:pt>
                <c:pt idx="10">
                  <c:v>Estonsko</c:v>
                </c:pt>
                <c:pt idx="11">
                  <c:v>Irsko</c:v>
                </c:pt>
                <c:pt idx="12">
                  <c:v>Belgie</c:v>
                </c:pt>
                <c:pt idx="13">
                  <c:v>Nizozemsko</c:v>
                </c:pt>
                <c:pt idx="14">
                  <c:v>Maďarsko</c:v>
                </c:pt>
                <c:pt idx="15">
                  <c:v>Kypr</c:v>
                </c:pt>
                <c:pt idx="16">
                  <c:v>Slovinsko</c:v>
                </c:pt>
                <c:pt idx="17">
                  <c:v>Chorvatsko</c:v>
                </c:pt>
                <c:pt idx="18">
                  <c:v>Itálie</c:v>
                </c:pt>
                <c:pt idx="19">
                  <c:v>EU27</c:v>
                </c:pt>
                <c:pt idx="20">
                  <c:v>Španělsko</c:v>
                </c:pt>
                <c:pt idx="21">
                  <c:v>Rakousko</c:v>
                </c:pt>
                <c:pt idx="22">
                  <c:v>Lucembursko</c:v>
                </c:pt>
                <c:pt idx="23">
                  <c:v>Německo</c:v>
                </c:pt>
                <c:pt idx="24">
                  <c:v>Malta</c:v>
                </c:pt>
                <c:pt idx="25">
                  <c:v>Řecko</c:v>
                </c:pt>
                <c:pt idx="26">
                  <c:v>Portugalsko</c:v>
                </c:pt>
                <c:pt idx="27">
                  <c:v>Francie</c:v>
                </c:pt>
              </c:strCache>
            </c:strRef>
          </c:cat>
          <c:val>
            <c:numRef>
              <c:f>'zdrojová data'!$C$18:$C$45</c:f>
              <c:numCache>
                <c:formatCode>#\ ##0.0</c:formatCode>
                <c:ptCount val="28"/>
                <c:pt idx="0">
                  <c:v>13.829620981605242</c:v>
                </c:pt>
                <c:pt idx="1">
                  <c:v>21.013308428671493</c:v>
                </c:pt>
                <c:pt idx="2">
                  <c:v>21.160034613772496</c:v>
                </c:pt>
                <c:pt idx="3">
                  <c:v>40.918503180002958</c:v>
                </c:pt>
                <c:pt idx="4">
                  <c:v>26.73815488808744</c:v>
                </c:pt>
                <c:pt idx="5">
                  <c:v>17.874878475238521</c:v>
                </c:pt>
                <c:pt idx="6">
                  <c:v>23.526010696359947</c:v>
                </c:pt>
                <c:pt idx="7">
                  <c:v>19.036836897785221</c:v>
                </c:pt>
                <c:pt idx="8">
                  <c:v>37.300568265800941</c:v>
                </c:pt>
                <c:pt idx="9">
                  <c:v>21.582804703692958</c:v>
                </c:pt>
                <c:pt idx="10">
                  <c:v>32.360841325725389</c:v>
                </c:pt>
                <c:pt idx="11">
                  <c:v>43.991489159273378</c:v>
                </c:pt>
                <c:pt idx="12">
                  <c:v>41.096565504511531</c:v>
                </c:pt>
                <c:pt idx="13">
                  <c:v>41.995921518703845</c:v>
                </c:pt>
                <c:pt idx="14">
                  <c:v>30.113404824381785</c:v>
                </c:pt>
                <c:pt idx="15">
                  <c:v>40.688578088578083</c:v>
                </c:pt>
                <c:pt idx="16">
                  <c:v>38.82223648635506</c:v>
                </c:pt>
                <c:pt idx="17">
                  <c:v>39.323731849896291</c:v>
                </c:pt>
                <c:pt idx="18">
                  <c:v>34.784243057742373</c:v>
                </c:pt>
                <c:pt idx="19">
                  <c:v>42.458169511255555</c:v>
                </c:pt>
                <c:pt idx="20">
                  <c:v>41.365844081569939</c:v>
                </c:pt>
                <c:pt idx="21">
                  <c:v>39.309501604096489</c:v>
                </c:pt>
                <c:pt idx="22">
                  <c:v>49.249660442363542</c:v>
                </c:pt>
                <c:pt idx="23">
                  <c:v>60.092594420643231</c:v>
                </c:pt>
                <c:pt idx="24">
                  <c:v>53.992279181798665</c:v>
                </c:pt>
                <c:pt idx="25">
                  <c:v>49.16899931616139</c:v>
                </c:pt>
                <c:pt idx="26">
                  <c:v>43.312871116720693</c:v>
                </c:pt>
                <c:pt idx="27">
                  <c:v>60.694822147708337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5"/>
          <c:min val="0"/>
        </c:scaling>
        <c:delete val="0"/>
        <c:axPos val="b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out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7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07099760414"/>
          <c:y val="4.9617109238696373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665168719487238"/>
          <c:w val="0.95740485032303668"/>
          <c:h val="0.7176336417126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data'!$A$49</c:f>
              <c:strCache>
                <c:ptCount val="1"/>
                <c:pt idx="0">
                  <c:v> v milionech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data'!$B$48:$E$48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'zdrojová data'!$B$49:$E$49</c:f>
              <c:numCache>
                <c:formatCode>#\ ##0.0</c:formatCode>
                <c:ptCount val="4"/>
                <c:pt idx="0">
                  <c:v>12.335163</c:v>
                </c:pt>
                <c:pt idx="1">
                  <c:v>12.792319000000001</c:v>
                </c:pt>
                <c:pt idx="2">
                  <c:v>12.999812</c:v>
                </c:pt>
                <c:pt idx="3">
                  <c:v>13.620756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105472"/>
        <c:axId val="382107008"/>
      </c:barChart>
      <c:lineChart>
        <c:grouping val="standard"/>
        <c:varyColors val="0"/>
        <c:ser>
          <c:idx val="1"/>
          <c:order val="1"/>
          <c:tx>
            <c:strRef>
              <c:f>'zdrojová data'!$A$50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9FC9D7"/>
                </a:solidFill>
              </a:ln>
            </c:spPr>
          </c:marker>
          <c:dLbls>
            <c:dLbl>
              <c:idx val="4"/>
              <c:layout>
                <c:manualLayout>
                  <c:x val="-6.4113313422029139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E-45E1-BA32-4E3E1FA6D59D}"/>
                </c:ext>
              </c:extLst>
            </c:dLbl>
            <c:dLbl>
              <c:idx val="5"/>
              <c:layout>
                <c:manualLayout>
                  <c:x val="-5.9560593820383513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E-45E1-BA32-4E3E1FA6D59D}"/>
                </c:ext>
              </c:extLst>
            </c:dLbl>
            <c:dLbl>
              <c:idx val="22"/>
              <c:layout>
                <c:manualLayout>
                  <c:x val="-5.9560593820383513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2-4138-BF67-054181E444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data'!$B$48:$E$48</c:f>
              <c:numCache>
                <c:formatCode>General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'zdrojová data'!$B$50:$E$50</c:f>
              <c:numCache>
                <c:formatCode>#\ ##0.0</c:formatCode>
                <c:ptCount val="4"/>
                <c:pt idx="0">
                  <c:v>117.05106386007198</c:v>
                </c:pt>
                <c:pt idx="1">
                  <c:v>120.56788584036558</c:v>
                </c:pt>
                <c:pt idx="2">
                  <c:v>121.47339642752787</c:v>
                </c:pt>
                <c:pt idx="3">
                  <c:v>124.95470184774994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59104"/>
        <c:axId val="387757184"/>
      </c:lineChart>
      <c:catAx>
        <c:axId val="3821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2107008"/>
        <c:crosses val="autoZero"/>
        <c:auto val="1"/>
        <c:lblAlgn val="ctr"/>
        <c:lblOffset val="100"/>
        <c:noMultiLvlLbl val="0"/>
      </c:catAx>
      <c:valAx>
        <c:axId val="382107008"/>
        <c:scaling>
          <c:orientation val="minMax"/>
          <c:max val="2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382105472"/>
        <c:crosses val="autoZero"/>
        <c:crossBetween val="between"/>
        <c:majorUnit val="2"/>
        <c:minorUnit val="1"/>
      </c:valAx>
      <c:valAx>
        <c:axId val="387757184"/>
        <c:scaling>
          <c:orientation val="minMax"/>
          <c:max val="17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387759104"/>
        <c:crosses val="max"/>
        <c:crossBetween val="between"/>
        <c:majorUnit val="25"/>
      </c:valAx>
      <c:catAx>
        <c:axId val="38775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7757184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9.9483661487005876E-4"/>
          <c:y val="1.3072893038295804E-2"/>
          <c:w val="0.9866309181290035"/>
          <c:h val="0.1472283328515599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3787787702718046"/>
          <c:w val="0.90901176510063686"/>
          <c:h val="0.74306347449380139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data'!$A$54</c:f>
              <c:strCache>
                <c:ptCount val="1"/>
                <c:pt idx="0">
                  <c:v>  pouze hlasová 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none"/>
          </c:marker>
          <c:cat>
            <c:numRef>
              <c:f>'zdrojová data'!$B$53:$L$53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data'!$B$54:$L$54</c:f>
              <c:numCache>
                <c:formatCode>0.0</c:formatCode>
                <c:ptCount val="11"/>
                <c:pt idx="0">
                  <c:v>7.1554260000000012</c:v>
                </c:pt>
                <c:pt idx="1">
                  <c:v>6.0609700000000011</c:v>
                </c:pt>
                <c:pt idx="2">
                  <c:v>5.3549055899999987</c:v>
                </c:pt>
                <c:pt idx="3">
                  <c:v>5.080527</c:v>
                </c:pt>
                <c:pt idx="4">
                  <c:v>5.043950999999999</c:v>
                </c:pt>
                <c:pt idx="5">
                  <c:v>4.7291160000000003</c:v>
                </c:pt>
                <c:pt idx="6">
                  <c:v>3.7295100000000003</c:v>
                </c:pt>
                <c:pt idx="7">
                  <c:v>3.2814499999999991</c:v>
                </c:pt>
                <c:pt idx="8">
                  <c:v>3.2021890000000002</c:v>
                </c:pt>
                <c:pt idx="9">
                  <c:v>2.963775999999998</c:v>
                </c:pt>
                <c:pt idx="10">
                  <c:v>2.4605900000000003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'zdrojová data'!$A$55</c:f>
              <c:strCache>
                <c:ptCount val="1"/>
                <c:pt idx="0">
                  <c:v>  hlasová spolu s datovou</c:v>
                </c:pt>
              </c:strCache>
            </c:strRef>
          </c:tx>
          <c:spPr>
            <a:ln w="19050">
              <a:solidFill>
                <a:srgbClr val="9FC9D7"/>
              </a:solidFill>
            </a:ln>
          </c:spPr>
          <c:marker>
            <c:symbol val="none"/>
          </c:marker>
          <c:cat>
            <c:numRef>
              <c:f>'zdrojová data'!$B$53:$L$53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data'!$B$55:$L$55</c:f>
              <c:numCache>
                <c:formatCode>0.0</c:formatCode>
                <c:ptCount val="11"/>
                <c:pt idx="0">
                  <c:v>5.2300699999999996</c:v>
                </c:pt>
                <c:pt idx="1">
                  <c:v>6.2741929999999995</c:v>
                </c:pt>
                <c:pt idx="2">
                  <c:v>7.0996674100000003</c:v>
                </c:pt>
                <c:pt idx="3">
                  <c:v>7.5537239999999999</c:v>
                </c:pt>
                <c:pt idx="4">
                  <c:v>7.7483680000000001</c:v>
                </c:pt>
                <c:pt idx="5">
                  <c:v>8.3333549999999992</c:v>
                </c:pt>
                <c:pt idx="6">
                  <c:v>9.3718500000000002</c:v>
                </c:pt>
                <c:pt idx="7">
                  <c:v>9.7183620000000008</c:v>
                </c:pt>
                <c:pt idx="8">
                  <c:v>10.084705</c:v>
                </c:pt>
                <c:pt idx="9">
                  <c:v>10.709175000000002</c:v>
                </c:pt>
                <c:pt idx="10">
                  <c:v>11.160165999999998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74272"/>
        <c:axId val="185180544"/>
      </c:lineChart>
      <c:catAx>
        <c:axId val="1851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180544"/>
        <c:scaling>
          <c:orientation val="minMax"/>
          <c:max val="13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74272"/>
        <c:crossesAt val="1"/>
        <c:crossBetween val="between"/>
        <c:majorUnit val="2"/>
        <c:min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9437060075595775E-2"/>
          <c:y val="8.8467649748912094E-3"/>
          <c:w val="0.87034399162385745"/>
          <c:h val="0.11176111226823392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3787787702718046"/>
          <c:w val="0.90901176510063686"/>
          <c:h val="0.74306347449380139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data'!$A$59</c:f>
              <c:strCache>
                <c:ptCount val="1"/>
                <c:pt idx="0">
                  <c:v>  předplacené (pre-paid) 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none"/>
          </c:marker>
          <c:cat>
            <c:numRef>
              <c:f>'zdrojová data'!$B$58:$L$58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data'!$B$59:$L$59</c:f>
              <c:numCache>
                <c:formatCode>#\ ##0.0</c:formatCode>
                <c:ptCount val="11"/>
                <c:pt idx="0">
                  <c:v>4.1616863547084737</c:v>
                </c:pt>
                <c:pt idx="1">
                  <c:v>4.0340660817832257</c:v>
                </c:pt>
                <c:pt idx="2">
                  <c:v>3.9374086994078805</c:v>
                </c:pt>
                <c:pt idx="3">
                  <c:v>3.6209061621426279</c:v>
                </c:pt>
                <c:pt idx="4">
                  <c:v>3.0791315277453708</c:v>
                </c:pt>
                <c:pt idx="5">
                  <c:v>2.9300152879363761</c:v>
                </c:pt>
                <c:pt idx="6">
                  <c:v>3.0869050537848053</c:v>
                </c:pt>
                <c:pt idx="7">
                  <c:v>2.8666366826622616</c:v>
                </c:pt>
                <c:pt idx="8">
                  <c:v>2.6986504027976217</c:v>
                </c:pt>
                <c:pt idx="9">
                  <c:v>2.7401535893437234</c:v>
                </c:pt>
                <c:pt idx="10">
                  <c:v>2.4276850180093308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A-48F5-8E4E-7FE43E5DB69D}"/>
            </c:ext>
          </c:extLst>
        </c:ser>
        <c:ser>
          <c:idx val="1"/>
          <c:order val="1"/>
          <c:tx>
            <c:strRef>
              <c:f>'zdrojová data'!$A$60</c:f>
              <c:strCache>
                <c:ptCount val="1"/>
                <c:pt idx="0">
                  <c:v>  tarifní (post-paid) </c:v>
                </c:pt>
              </c:strCache>
            </c:strRef>
          </c:tx>
          <c:spPr>
            <a:ln w="19050">
              <a:solidFill>
                <a:srgbClr val="9FC9D7"/>
              </a:solidFill>
            </a:ln>
          </c:spPr>
          <c:marker>
            <c:symbol val="none"/>
          </c:marker>
          <c:cat>
            <c:numRef>
              <c:f>'zdrojová data'!$B$58:$L$58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data'!$B$60:$L$60</c:f>
              <c:numCache>
                <c:formatCode>#\ ##0.0</c:formatCode>
                <c:ptCount val="11"/>
                <c:pt idx="0">
                  <c:v>8.2238096452915261</c:v>
                </c:pt>
                <c:pt idx="1">
                  <c:v>8.3010969182167731</c:v>
                </c:pt>
                <c:pt idx="2">
                  <c:v>8.5171643005921176</c:v>
                </c:pt>
                <c:pt idx="3">
                  <c:v>9.0133448378573728</c:v>
                </c:pt>
                <c:pt idx="4">
                  <c:v>9.7131874722546296</c:v>
                </c:pt>
                <c:pt idx="5">
                  <c:v>10.132455712063624</c:v>
                </c:pt>
                <c:pt idx="6">
                  <c:v>10.014454946215196</c:v>
                </c:pt>
                <c:pt idx="7">
                  <c:v>10.133175317337738</c:v>
                </c:pt>
                <c:pt idx="8">
                  <c:v>10.58824359720238</c:v>
                </c:pt>
                <c:pt idx="9">
                  <c:v>10.932797410656276</c:v>
                </c:pt>
                <c:pt idx="10">
                  <c:v>11.193070981990669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A-48F5-8E4E-7FE43E5DB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74272"/>
        <c:axId val="185180544"/>
      </c:lineChart>
      <c:catAx>
        <c:axId val="1851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180544"/>
        <c:scaling>
          <c:orientation val="minMax"/>
          <c:max val="13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74272"/>
        <c:crossesAt val="1"/>
        <c:crossBetween val="between"/>
        <c:majorUnit val="2"/>
        <c:min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9437060075595775E-2"/>
          <c:y val="8.8467649748912094E-3"/>
          <c:w val="0.87034399162385745"/>
          <c:h val="0.11176111226823392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65998805910922"/>
          <c:y val="3.0617907523728557E-2"/>
          <c:w val="0.76233797826932947"/>
          <c:h val="0.95362206841047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data'!$B$63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82B-46E4-A93D-7184BA1BDAF3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82B-46E4-A93D-7184BA1BDAF3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2B-46E4-A93D-7184BA1BDAF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690-4FF5-B84F-700FB23C94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2B-46E4-A93D-7184BA1BDA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82B-46E4-A93D-7184BA1BDA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BDE-4B86-A92C-9FF6C0FC447E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160-4E49-84DB-641EC194330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2690-4B41-82C3-D635D5B508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82B-46E4-A93D-7184BA1BDAF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2B-46E4-A93D-7184BA1BDAF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82B-46E4-A93D-7184BA1BDAF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82B-46E4-A93D-7184BA1BDAF3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C09D-48B4-A99F-EA450239846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data'!$A$64:$A$91</c:f>
              <c:strCache>
                <c:ptCount val="28"/>
                <c:pt idx="0">
                  <c:v>Belgie</c:v>
                </c:pt>
                <c:pt idx="1">
                  <c:v>Maďarsko</c:v>
                </c:pt>
                <c:pt idx="2">
                  <c:v>Řecko</c:v>
                </c:pt>
                <c:pt idx="3">
                  <c:v>Irsko</c:v>
                </c:pt>
                <c:pt idx="4">
                  <c:v>Francie</c:v>
                </c:pt>
                <c:pt idx="5">
                  <c:v>Chorvatsko</c:v>
                </c:pt>
                <c:pt idx="6">
                  <c:v>Nizozemsko</c:v>
                </c:pt>
                <c:pt idx="7">
                  <c:v>Bulharsko</c:v>
                </c:pt>
                <c:pt idx="8">
                  <c:v>Lotyšsko</c:v>
                </c:pt>
                <c:pt idx="9">
                  <c:v>Rakousko</c:v>
                </c:pt>
                <c:pt idx="10">
                  <c:v>Portugalsko</c:v>
                </c:pt>
                <c:pt idx="11">
                  <c:v>Rumunsko</c:v>
                </c:pt>
                <c:pt idx="12">
                  <c:v>EU27</c:v>
                </c:pt>
                <c:pt idx="13">
                  <c:v>Německo</c:v>
                </c:pt>
                <c:pt idx="14">
                  <c:v>Česko</c:v>
                </c:pt>
                <c:pt idx="15">
                  <c:v>Dánsko</c:v>
                </c:pt>
                <c:pt idx="16">
                  <c:v>Finsko</c:v>
                </c:pt>
                <c:pt idx="17">
                  <c:v>Španělsko</c:v>
                </c:pt>
                <c:pt idx="18">
                  <c:v>Slovinsko</c:v>
                </c:pt>
                <c:pt idx="19">
                  <c:v>Itálie</c:v>
                </c:pt>
                <c:pt idx="20">
                  <c:v>Polsko</c:v>
                </c:pt>
                <c:pt idx="21">
                  <c:v>Litva</c:v>
                </c:pt>
                <c:pt idx="22">
                  <c:v>Slovensko</c:v>
                </c:pt>
                <c:pt idx="23">
                  <c:v>Švédsko</c:v>
                </c:pt>
                <c:pt idx="24">
                  <c:v>Malta</c:v>
                </c:pt>
                <c:pt idx="25">
                  <c:v>Lucembursko</c:v>
                </c:pt>
                <c:pt idx="26">
                  <c:v>Estonsko</c:v>
                </c:pt>
                <c:pt idx="27">
                  <c:v>Kypr</c:v>
                </c:pt>
              </c:strCache>
            </c:strRef>
          </c:cat>
          <c:val>
            <c:numRef>
              <c:f>'zdrojová data'!$B$64:$B$91</c:f>
              <c:numCache>
                <c:formatCode>#\ ##0.0</c:formatCode>
                <c:ptCount val="28"/>
                <c:pt idx="0">
                  <c:v>103.19647568065979</c:v>
                </c:pt>
                <c:pt idx="1">
                  <c:v>105.05489105411058</c:v>
                </c:pt>
                <c:pt idx="2">
                  <c:v>110.79186558494176</c:v>
                </c:pt>
                <c:pt idx="3">
                  <c:v>110.79834431160194</c:v>
                </c:pt>
                <c:pt idx="4">
                  <c:v>116.68783903381758</c:v>
                </c:pt>
                <c:pt idx="5">
                  <c:v>117.11259182447729</c:v>
                </c:pt>
                <c:pt idx="6">
                  <c:v>117.35249412740086</c:v>
                </c:pt>
                <c:pt idx="7">
                  <c:v>117.93269372259336</c:v>
                </c:pt>
                <c:pt idx="8">
                  <c:v>119.90968975775607</c:v>
                </c:pt>
                <c:pt idx="9">
                  <c:v>121.74673043876356</c:v>
                </c:pt>
                <c:pt idx="10">
                  <c:v>123.00229131314293</c:v>
                </c:pt>
                <c:pt idx="11">
                  <c:v>123.25234720297094</c:v>
                </c:pt>
                <c:pt idx="12">
                  <c:v>124.49115301105837</c:v>
                </c:pt>
                <c:pt idx="13">
                  <c:v>124.66261848271162</c:v>
                </c:pt>
                <c:pt idx="14">
                  <c:v>126.00534704940934</c:v>
                </c:pt>
                <c:pt idx="15">
                  <c:v>126.91849889209064</c:v>
                </c:pt>
                <c:pt idx="16">
                  <c:v>127.47291200619868</c:v>
                </c:pt>
                <c:pt idx="17">
                  <c:v>127.71541756067424</c:v>
                </c:pt>
                <c:pt idx="18">
                  <c:v>129.22771903323263</c:v>
                </c:pt>
                <c:pt idx="19">
                  <c:v>131.87152833217087</c:v>
                </c:pt>
                <c:pt idx="20">
                  <c:v>135.14658383811283</c:v>
                </c:pt>
                <c:pt idx="21">
                  <c:v>137.20367191058477</c:v>
                </c:pt>
                <c:pt idx="22">
                  <c:v>138.23282095519079</c:v>
                </c:pt>
                <c:pt idx="23">
                  <c:v>140.26536511396483</c:v>
                </c:pt>
                <c:pt idx="24">
                  <c:v>140.59359496844019</c:v>
                </c:pt>
                <c:pt idx="25">
                  <c:v>144.474949556306</c:v>
                </c:pt>
                <c:pt idx="26">
                  <c:v>150.19528964306613</c:v>
                </c:pt>
                <c:pt idx="27">
                  <c:v>155.69675247094602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data'!$C$63</c:f>
              <c:strCache>
                <c:ptCount val="1"/>
                <c:pt idx="0">
                  <c:v> z toho používající tarifní SIM karty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9"/>
              <c:layout>
                <c:manualLayout>
                  <c:x val="-6.7456540775529428E-2"/>
                  <c:y val="-3.89326896997911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467-44A6-8585-ECC1FD3AE7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data'!$A$64:$A$91</c:f>
              <c:strCache>
                <c:ptCount val="28"/>
                <c:pt idx="0">
                  <c:v>Belgie</c:v>
                </c:pt>
                <c:pt idx="1">
                  <c:v>Maďarsko</c:v>
                </c:pt>
                <c:pt idx="2">
                  <c:v>Řecko</c:v>
                </c:pt>
                <c:pt idx="3">
                  <c:v>Irsko</c:v>
                </c:pt>
                <c:pt idx="4">
                  <c:v>Francie</c:v>
                </c:pt>
                <c:pt idx="5">
                  <c:v>Chorvatsko</c:v>
                </c:pt>
                <c:pt idx="6">
                  <c:v>Nizozemsko</c:v>
                </c:pt>
                <c:pt idx="7">
                  <c:v>Bulharsko</c:v>
                </c:pt>
                <c:pt idx="8">
                  <c:v>Lotyšsko</c:v>
                </c:pt>
                <c:pt idx="9">
                  <c:v>Rakousko</c:v>
                </c:pt>
                <c:pt idx="10">
                  <c:v>Portugalsko</c:v>
                </c:pt>
                <c:pt idx="11">
                  <c:v>Rumunsko</c:v>
                </c:pt>
                <c:pt idx="12">
                  <c:v>EU27</c:v>
                </c:pt>
                <c:pt idx="13">
                  <c:v>Německo</c:v>
                </c:pt>
                <c:pt idx="14">
                  <c:v>Česko</c:v>
                </c:pt>
                <c:pt idx="15">
                  <c:v>Dánsko</c:v>
                </c:pt>
                <c:pt idx="16">
                  <c:v>Finsko</c:v>
                </c:pt>
                <c:pt idx="17">
                  <c:v>Španělsko</c:v>
                </c:pt>
                <c:pt idx="18">
                  <c:v>Slovinsko</c:v>
                </c:pt>
                <c:pt idx="19">
                  <c:v>Itálie</c:v>
                </c:pt>
                <c:pt idx="20">
                  <c:v>Polsko</c:v>
                </c:pt>
                <c:pt idx="21">
                  <c:v>Litva</c:v>
                </c:pt>
                <c:pt idx="22">
                  <c:v>Slovensko</c:v>
                </c:pt>
                <c:pt idx="23">
                  <c:v>Švédsko</c:v>
                </c:pt>
                <c:pt idx="24">
                  <c:v>Malta</c:v>
                </c:pt>
                <c:pt idx="25">
                  <c:v>Lucembursko</c:v>
                </c:pt>
                <c:pt idx="26">
                  <c:v>Estonsko</c:v>
                </c:pt>
                <c:pt idx="27">
                  <c:v>Kypr</c:v>
                </c:pt>
              </c:strCache>
            </c:strRef>
          </c:cat>
          <c:val>
            <c:numRef>
              <c:f>'zdrojová data'!$C$64:$C$91</c:f>
              <c:numCache>
                <c:formatCode>#\ ##0.0</c:formatCode>
                <c:ptCount val="28"/>
                <c:pt idx="0">
                  <c:v>88.386650615987506</c:v>
                </c:pt>
                <c:pt idx="1">
                  <c:v>80.197512816859827</c:v>
                </c:pt>
                <c:pt idx="2">
                  <c:v>53.418563102246431</c:v>
                </c:pt>
                <c:pt idx="3">
                  <c:v>64.004556799310322</c:v>
                </c:pt>
                <c:pt idx="4">
                  <c:v>108.99805535319722</c:v>
                </c:pt>
                <c:pt idx="5">
                  <c:v>78.126395655053102</c:v>
                </c:pt>
                <c:pt idx="6">
                  <c:v>110.19483211275389</c:v>
                </c:pt>
                <c:pt idx="7">
                  <c:v>98.803672856764464</c:v>
                </c:pt>
                <c:pt idx="8">
                  <c:v>96.639077773055675</c:v>
                </c:pt>
                <c:pt idx="9">
                  <c:v>82.609690890790461</c:v>
                </c:pt>
                <c:pt idx="10">
                  <c:v>82.031790771472672</c:v>
                </c:pt>
                <c:pt idx="11">
                  <c:v>83.379972278159897</c:v>
                </c:pt>
                <c:pt idx="12">
                  <c:v>85.949650349513462</c:v>
                </c:pt>
                <c:pt idx="13">
                  <c:v>88.588521103938348</c:v>
                </c:pt>
                <c:pt idx="14">
                  <c:v>91.269785470457094</c:v>
                </c:pt>
                <c:pt idx="15">
                  <c:v>120.37379752325936</c:v>
                </c:pt>
                <c:pt idx="16">
                  <c:v>114.61850071145597</c:v>
                </c:pt>
                <c:pt idx="17">
                  <c:v>107.35291662144448</c:v>
                </c:pt>
                <c:pt idx="18">
                  <c:v>106.47040219033232</c:v>
                </c:pt>
                <c:pt idx="19">
                  <c:v>13.353221455642483</c:v>
                </c:pt>
                <c:pt idx="20">
                  <c:v>100.10525555429433</c:v>
                </c:pt>
                <c:pt idx="21">
                  <c:v>95.183770715812344</c:v>
                </c:pt>
                <c:pt idx="22">
                  <c:v>100.66019579344913</c:v>
                </c:pt>
                <c:pt idx="23">
                  <c:v>117.12249443207128</c:v>
                </c:pt>
                <c:pt idx="24">
                  <c:v>70.20879772439001</c:v>
                </c:pt>
                <c:pt idx="25">
                  <c:v>133.32353711008352</c:v>
                </c:pt>
                <c:pt idx="26">
                  <c:v>128.5886483323581</c:v>
                </c:pt>
                <c:pt idx="27">
                  <c:v>109.1438036276746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16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58703104"/>
        <c:crosses val="autoZero"/>
        <c:crossBetween val="between"/>
        <c:majorUnit val="2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17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2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 rtl="0"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8254099124874087"/>
          <c:y val="7.2492558112936091E-3"/>
          <c:w val="0.70601619357704748"/>
          <c:h val="1.60263874494668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58744610975446E-2"/>
          <c:y val="0.1680112619217331"/>
          <c:w val="0.89095265025528569"/>
          <c:h val="0.67236398325552604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data'!$A$105</c:f>
              <c:strCache>
                <c:ptCount val="1"/>
                <c:pt idx="0">
                  <c:v> do národních pevných sítí 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none"/>
          </c:marker>
          <c:cat>
            <c:numRef>
              <c:f>'zdrojová data'!$B$104:$L$104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data'!$B$105:$L$105</c:f>
              <c:numCache>
                <c:formatCode>#,##0.00</c:formatCode>
                <c:ptCount val="11"/>
                <c:pt idx="0">
                  <c:v>1.473838</c:v>
                </c:pt>
                <c:pt idx="1">
                  <c:v>1.2597929999999999</c:v>
                </c:pt>
                <c:pt idx="2">
                  <c:v>1.007009</c:v>
                </c:pt>
                <c:pt idx="3">
                  <c:v>0.85793299999999995</c:v>
                </c:pt>
                <c:pt idx="4">
                  <c:v>0.70937499999999998</c:v>
                </c:pt>
                <c:pt idx="5">
                  <c:v>0.62797100000000006</c:v>
                </c:pt>
                <c:pt idx="6">
                  <c:v>0.59543499999999994</c:v>
                </c:pt>
                <c:pt idx="7">
                  <c:v>0.50335099999999999</c:v>
                </c:pt>
                <c:pt idx="8">
                  <c:v>0.47164299999999998</c:v>
                </c:pt>
                <c:pt idx="9">
                  <c:v>0.40031499999999998</c:v>
                </c:pt>
                <c:pt idx="10">
                  <c:v>0.34258899999999998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'zdrojová data'!$A$106</c:f>
              <c:strCache>
                <c:ptCount val="1"/>
                <c:pt idx="0">
                  <c:v> do národních mobilních sítí</c:v>
                </c:pt>
              </c:strCache>
            </c:strRef>
          </c:tx>
          <c:spPr>
            <a:ln w="19050">
              <a:solidFill>
                <a:srgbClr val="9FC9D7"/>
              </a:solidFill>
            </a:ln>
          </c:spPr>
          <c:marker>
            <c:symbol val="none"/>
          </c:marker>
          <c:cat>
            <c:numRef>
              <c:f>'zdrojová data'!$B$104:$L$104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data'!$B$106:$L$106</c:f>
              <c:numCache>
                <c:formatCode>#,##0.00</c:formatCode>
                <c:ptCount val="11"/>
                <c:pt idx="0">
                  <c:v>0.46410399999999996</c:v>
                </c:pt>
                <c:pt idx="1">
                  <c:v>0.47999900000000001</c:v>
                </c:pt>
                <c:pt idx="2">
                  <c:v>0.49</c:v>
                </c:pt>
                <c:pt idx="3">
                  <c:v>0.51524599999999998</c:v>
                </c:pt>
                <c:pt idx="4">
                  <c:v>0.61201300000000003</c:v>
                </c:pt>
                <c:pt idx="5">
                  <c:v>0.646312</c:v>
                </c:pt>
                <c:pt idx="6">
                  <c:v>0.66617499999999996</c:v>
                </c:pt>
                <c:pt idx="7">
                  <c:v>0.69907000000000008</c:v>
                </c:pt>
                <c:pt idx="8">
                  <c:v>0.68477300000000008</c:v>
                </c:pt>
                <c:pt idx="9">
                  <c:v>0.57539899999999999</c:v>
                </c:pt>
                <c:pt idx="10">
                  <c:v>0.54396199999999995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22304"/>
        <c:axId val="190125184"/>
      </c:lineChart>
      <c:catAx>
        <c:axId val="189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5184"/>
        <c:scaling>
          <c:orientation val="minMax"/>
          <c:max val="1.7000000000000002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922304"/>
        <c:crosses val="autoZero"/>
        <c:crossBetween val="between"/>
        <c:majorUnit val="0.2"/>
        <c:min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0827300587131923E-2"/>
          <c:y val="1.8122960720979894E-2"/>
          <c:w val="0.92751820657885342"/>
          <c:h val="0.11447361004383046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640265929821841E-2"/>
          <c:y val="0.19623950959294104"/>
          <c:w val="0.96498693253032131"/>
          <c:h val="0.6700432477165939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'zdrojová data'!$A$100</c:f>
              <c:strCache>
                <c:ptCount val="1"/>
                <c:pt idx="0">
                  <c:v> komutované vedení (PSTN)</c:v>
                </c:pt>
              </c:strCache>
            </c:strRef>
          </c:tx>
          <c:spPr>
            <a:solidFill>
              <a:srgbClr val="009CB5"/>
            </a:solidFill>
            <a:ln w="190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data'!$B$99:$G$99</c:f>
              <c:numCache>
                <c:formatCode>0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'zdrojová data'!$B$100:$G$100</c:f>
              <c:numCache>
                <c:formatCode>#\ ##0.0</c:formatCode>
                <c:ptCount val="6"/>
                <c:pt idx="0">
                  <c:v>1.558951</c:v>
                </c:pt>
                <c:pt idx="1">
                  <c:v>1.040027</c:v>
                </c:pt>
                <c:pt idx="2">
                  <c:v>0.96323199999999998</c:v>
                </c:pt>
                <c:pt idx="3">
                  <c:v>0.83495699999999995</c:v>
                </c:pt>
                <c:pt idx="4">
                  <c:v>0.69959199999999999</c:v>
                </c:pt>
                <c:pt idx="5">
                  <c:v>0.47676800000000003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1-42B0-B2BE-A5FECEE7B9FB}"/>
            </c:ext>
          </c:extLst>
        </c:ser>
        <c:ser>
          <c:idx val="1"/>
          <c:order val="1"/>
          <c:tx>
            <c:strRef>
              <c:f>'zdrojová data'!$A$101</c:f>
              <c:strCache>
                <c:ptCount val="1"/>
                <c:pt idx="0">
                  <c:v> internetový protokol (VoIP)</c:v>
                </c:pt>
              </c:strCache>
            </c:strRef>
          </c:tx>
          <c:spPr>
            <a:solidFill>
              <a:srgbClr val="9FC9D7"/>
            </a:solidFill>
            <a:ln w="190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data'!$B$99:$G$99</c:f>
              <c:numCache>
                <c:formatCode>0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'zdrojová data'!$B$101:$G$101</c:f>
              <c:numCache>
                <c:formatCode>#\ ##0.0</c:formatCode>
                <c:ptCount val="6"/>
                <c:pt idx="0">
                  <c:v>0.58256799999999997</c:v>
                </c:pt>
                <c:pt idx="1">
                  <c:v>0.64716499999999999</c:v>
                </c:pt>
                <c:pt idx="2">
                  <c:v>0.55040299999999998</c:v>
                </c:pt>
                <c:pt idx="3">
                  <c:v>0.55386800000000003</c:v>
                </c:pt>
                <c:pt idx="4">
                  <c:v>0.54372699999999996</c:v>
                </c:pt>
                <c:pt idx="5">
                  <c:v>0.48136200000000001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1-42B0-B2BE-A5FECEE7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90154624"/>
        <c:axId val="190156160"/>
      </c:barChart>
      <c:catAx>
        <c:axId val="19015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6160"/>
        <c:crosses val="autoZero"/>
        <c:auto val="1"/>
        <c:lblAlgn val="ctr"/>
        <c:lblOffset val="100"/>
        <c:noMultiLvlLbl val="0"/>
      </c:catAx>
      <c:valAx>
        <c:axId val="190156160"/>
        <c:scaling>
          <c:orientation val="minMax"/>
          <c:max val="2"/>
          <c:min val="0"/>
        </c:scaling>
        <c:delete val="1"/>
        <c:axPos val="l"/>
        <c:majorGridlines>
          <c:spPr>
            <a:ln w="3175" cmpd="dbl">
              <a:noFill/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190154624"/>
        <c:crosses val="autoZero"/>
        <c:crossBetween val="between"/>
        <c:majorUnit val="0.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120546932958781"/>
          <c:y val="5.9601807872777905E-2"/>
          <c:w val="0.85810444273067699"/>
          <c:h val="0.1126757188115585"/>
        </c:manualLayout>
      </c:layout>
      <c:overlay val="0"/>
      <c:spPr>
        <a:solidFill>
          <a:schemeClr val="bg1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965082894312912E-2"/>
          <c:y val="0.18980919696601983"/>
          <c:w val="0.9753250547149015"/>
          <c:h val="0.66210994247196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data'!$A$95</c:f>
              <c:strCache>
                <c:ptCount val="1"/>
                <c:pt idx="0">
                  <c:v> Celkem (mld. minut)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3"/>
              <c:layout>
                <c:manualLayout>
                  <c:x val="-4.6388322123430926E-3"/>
                  <c:y val="0.159436067994517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4B-4B65-AC63-E4C704208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data'!$B$94:$E$94</c:f>
              <c:numCache>
                <c:formatCode>0</c:formatCode>
                <c:ptCount val="4"/>
                <c:pt idx="0">
                  <c:v>2008</c:v>
                </c:pt>
                <c:pt idx="1">
                  <c:v>2013</c:v>
                </c:pt>
                <c:pt idx="2">
                  <c:v>2018</c:v>
                </c:pt>
                <c:pt idx="3">
                  <c:v>2023</c:v>
                </c:pt>
              </c:numCache>
            </c:numRef>
          </c:cat>
          <c:val>
            <c:numRef>
              <c:f>'zdrojová data'!$B$95:$E$95</c:f>
              <c:numCache>
                <c:formatCode>#\ ##0.0</c:formatCode>
                <c:ptCount val="4"/>
                <c:pt idx="0">
                  <c:v>3.5289999999999999</c:v>
                </c:pt>
                <c:pt idx="1">
                  <c:v>2.1415189999999997</c:v>
                </c:pt>
                <c:pt idx="2">
                  <c:v>1.4203489999999999</c:v>
                </c:pt>
                <c:pt idx="3">
                  <c:v>0.95813000000000004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data'!$A$96</c:f>
              <c:strCache>
                <c:ptCount val="1"/>
                <c:pt idx="0">
                  <c:v> na 1 obyvatele (minut)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9FC9D7"/>
                </a:solidFill>
              </a:ln>
            </c:spPr>
          </c:marker>
          <c:dLbls>
            <c:dLbl>
              <c:idx val="0"/>
              <c:layout>
                <c:manualLayout>
                  <c:x val="-7.9550390307572702E-2"/>
                  <c:y val="-9.8539783197693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2-4D86-9A95-D7EE16FE8CF0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 w="6350"/>
                </a:sp3d>
              </c:spPr>
              <c:txPr>
                <a:bodyPr rot="0" vertOverflow="overflow" horzOverflow="overflow" vert="horz" wrap="none" lIns="90000" tIns="46800" rIns="90000" spcCol="1044000" anchor="ctr" anchorCtr="1"/>
                <a:lstStyle/>
                <a:p>
                  <a:pPr>
                    <a:defRPr b="1"/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202-4D86-9A95-D7EE16FE8CF0}"/>
                </c:ext>
              </c:extLst>
            </c:dLbl>
            <c:dLbl>
              <c:idx val="7"/>
              <c:layout>
                <c:manualLayout>
                  <c:x val="-7.0240335044697427E-2"/>
                  <c:y val="-0.10932977178749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3-41F1-9EF4-2FC6A364F8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 rot="0" vert="horz" lIns="90000" tIns="46800" rIns="90000" spcCol="1044000" anchor="ctr" anchorCtr="1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'zdrojová data'!$B$94:$E$94</c:f>
              <c:numCache>
                <c:formatCode>0</c:formatCode>
                <c:ptCount val="4"/>
                <c:pt idx="0">
                  <c:v>2008</c:v>
                </c:pt>
                <c:pt idx="1">
                  <c:v>2013</c:v>
                </c:pt>
                <c:pt idx="2">
                  <c:v>2018</c:v>
                </c:pt>
                <c:pt idx="3">
                  <c:v>2023</c:v>
                </c:pt>
              </c:numCache>
            </c:numRef>
          </c:cat>
          <c:val>
            <c:numRef>
              <c:f>'zdrojová data'!$B$96:$E$96</c:f>
              <c:numCache>
                <c:formatCode>#,##0</c:formatCode>
                <c:ptCount val="4"/>
                <c:pt idx="0">
                  <c:v>337.13741010067122</c:v>
                </c:pt>
                <c:pt idx="1">
                  <c:v>203.71324620907902</c:v>
                </c:pt>
                <c:pt idx="2">
                  <c:v>133.26475614565533</c:v>
                </c:pt>
                <c:pt idx="3">
                  <c:v>87.897359354638368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99072"/>
        <c:scaling>
          <c:orientation val="minMax"/>
          <c:max val="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500"/>
          <c:min val="-10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noFill/>
          </a:ln>
        </c:spPr>
        <c:crossAx val="190502400"/>
        <c:crosses val="max"/>
        <c:crossBetween val="between"/>
        <c:majorUnit val="1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At val="20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0.12997496914669679"/>
          <c:y val="4.3627237329622259E-2"/>
          <c:w val="0.79775554360642964"/>
          <c:h val="0.11659899559649521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54600542126196E-2"/>
          <c:y val="5.4478849076183174E-2"/>
          <c:w val="0.7243933595364247"/>
          <c:h val="0.808809150273370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data'!$A$115</c:f>
              <c:strCache>
                <c:ptCount val="1"/>
                <c:pt idx="0">
                  <c:v> do vlastní mobilní sítě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data'!$B$114:$G$114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'zdrojová data'!$B$115:$G$115</c:f>
              <c:numCache>
                <c:formatCode>0%</c:formatCode>
                <c:ptCount val="6"/>
                <c:pt idx="0">
                  <c:v>0.63529403795797101</c:v>
                </c:pt>
                <c:pt idx="1">
                  <c:v>0.5779140366613299</c:v>
                </c:pt>
                <c:pt idx="2">
                  <c:v>0.54918388735168289</c:v>
                </c:pt>
                <c:pt idx="3">
                  <c:v>0.52868660706806925</c:v>
                </c:pt>
                <c:pt idx="4">
                  <c:v>0.50838722290840299</c:v>
                </c:pt>
                <c:pt idx="5">
                  <c:v>0.50641831944967308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'zdrojová data'!$A$116</c:f>
              <c:strCache>
                <c:ptCount val="1"/>
                <c:pt idx="0">
                  <c:v> do ostatních mobilních sítí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data'!$B$114:$G$114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'zdrojová data'!$B$116:$G$116</c:f>
              <c:numCache>
                <c:formatCode>0%</c:formatCode>
                <c:ptCount val="6"/>
                <c:pt idx="0">
                  <c:v>0.32200428880029303</c:v>
                </c:pt>
                <c:pt idx="1">
                  <c:v>0.38134255036919412</c:v>
                </c:pt>
                <c:pt idx="2">
                  <c:v>0.41074121708353944</c:v>
                </c:pt>
                <c:pt idx="3">
                  <c:v>0.43321248642279059</c:v>
                </c:pt>
                <c:pt idx="4">
                  <c:v>0.45533593637659642</c:v>
                </c:pt>
                <c:pt idx="5">
                  <c:v>0.46251476454259144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'zdrojová data'!$A$117</c:f>
              <c:strCache>
                <c:ptCount val="1"/>
                <c:pt idx="0">
                  <c:v> do pevných sítí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cat>
            <c:numRef>
              <c:f>'zdrojová data'!$B$114:$G$114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'zdrojová data'!$B$117:$G$117</c:f>
              <c:numCache>
                <c:formatCode>0%</c:formatCode>
                <c:ptCount val="6"/>
                <c:pt idx="0">
                  <c:v>4.2701673241735814E-2</c:v>
                </c:pt>
                <c:pt idx="1">
                  <c:v>4.0743412969476124E-2</c:v>
                </c:pt>
                <c:pt idx="2">
                  <c:v>4.0074895564777675E-2</c:v>
                </c:pt>
                <c:pt idx="3">
                  <c:v>3.8100906509140262E-2</c:v>
                </c:pt>
                <c:pt idx="4">
                  <c:v>3.6276840715000563E-2</c:v>
                </c:pt>
                <c:pt idx="5">
                  <c:v>3.1066916007735444E-2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0428288"/>
        <c:axId val="190429824"/>
      </c:barChart>
      <c:catAx>
        <c:axId val="1904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29824"/>
        <c:crosses val="autoZero"/>
        <c:auto val="1"/>
        <c:lblAlgn val="ctr"/>
        <c:lblOffset val="100"/>
        <c:noMultiLvlLbl val="0"/>
      </c:catAx>
      <c:valAx>
        <c:axId val="19042982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0428288"/>
        <c:crosses val="autoZero"/>
        <c:crossBetween val="between"/>
        <c:majorUnit val="0.25"/>
        <c:minorUnit val="1.0000000000000005E-2"/>
      </c:valAx>
      <c:spPr>
        <a:ln w="317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3537413634495319"/>
          <c:y val="6.9741968278187474E-2"/>
          <c:w val="0.24643819038393572"/>
          <c:h val="0.815748745187003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73589740977733E-2"/>
          <c:y val="0.14203176099065587"/>
          <c:w val="0.97584081459803451"/>
          <c:h val="0.7457852671138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data'!$A$110</c:f>
              <c:strCache>
                <c:ptCount val="1"/>
                <c:pt idx="0">
                  <c:v> Celkem (mld. minut)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8-4E0E-ABEB-2EB25F6D3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data'!$B$109:$F$109</c:f>
              <c:numCache>
                <c:formatCode>0</c:formatCode>
                <c:ptCount val="5"/>
                <c:pt idx="0">
                  <c:v>2003</c:v>
                </c:pt>
                <c:pt idx="1">
                  <c:v>2008</c:v>
                </c:pt>
                <c:pt idx="2">
                  <c:v>2013</c:v>
                </c:pt>
                <c:pt idx="3">
                  <c:v>2018</c:v>
                </c:pt>
                <c:pt idx="4">
                  <c:v>2023</c:v>
                </c:pt>
              </c:numCache>
            </c:numRef>
          </c:cat>
          <c:val>
            <c:numRef>
              <c:f>'zdrojová data'!$B$110:$F$110</c:f>
              <c:numCache>
                <c:formatCode>#\ ##0.0</c:formatCode>
                <c:ptCount val="5"/>
                <c:pt idx="0">
                  <c:v>2.6670349999999998</c:v>
                </c:pt>
                <c:pt idx="1">
                  <c:v>12.351000000000001</c:v>
                </c:pt>
                <c:pt idx="2">
                  <c:v>17.715910000000001</c:v>
                </c:pt>
                <c:pt idx="3">
                  <c:v>21.152322000000002</c:v>
                </c:pt>
                <c:pt idx="4">
                  <c:v>26.268169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data'!$A$111</c:f>
              <c:strCache>
                <c:ptCount val="1"/>
                <c:pt idx="0">
                  <c:v> na 1 obyvatele (minut)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9FC9D7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data'!$B$109:$F$109</c:f>
              <c:numCache>
                <c:formatCode>0</c:formatCode>
                <c:ptCount val="5"/>
                <c:pt idx="0">
                  <c:v>2003</c:v>
                </c:pt>
                <c:pt idx="1">
                  <c:v>2008</c:v>
                </c:pt>
                <c:pt idx="2">
                  <c:v>2013</c:v>
                </c:pt>
                <c:pt idx="3">
                  <c:v>2018</c:v>
                </c:pt>
                <c:pt idx="4">
                  <c:v>2023</c:v>
                </c:pt>
              </c:numCache>
            </c:numRef>
          </c:cat>
          <c:val>
            <c:numRef>
              <c:f>'zdrojová data'!$B$111:$F$111</c:f>
              <c:numCache>
                <c:formatCode>#,##0</c:formatCode>
                <c:ptCount val="5"/>
                <c:pt idx="0">
                  <c:v>261.18070343550454</c:v>
                </c:pt>
                <c:pt idx="1">
                  <c:v>1179.9331686464693</c:v>
                </c:pt>
                <c:pt idx="2">
                  <c:v>1685.2362905245691</c:v>
                </c:pt>
                <c:pt idx="3">
                  <c:v>1986.1708201092979</c:v>
                </c:pt>
                <c:pt idx="4">
                  <c:v>2409.8010605881996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noMultiLvlLbl val="0"/>
      </c:catAx>
      <c:valAx>
        <c:axId val="190499072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0497536"/>
        <c:crosses val="autoZero"/>
        <c:crossBetween val="between"/>
        <c:majorUnit val="5"/>
        <c:minorUnit val="1"/>
      </c:valAx>
      <c:valAx>
        <c:axId val="190500864"/>
        <c:scaling>
          <c:orientation val="minMax"/>
          <c:max val="310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noFill/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1.3599261809587723E-2"/>
          <c:y val="2.2047245917064692E-2"/>
          <c:w val="0.95137134187261108"/>
          <c:h val="8.0950106237422811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06934082160923E-2"/>
          <c:y val="0.12254139343737831"/>
          <c:w val="0.96660067467794319"/>
          <c:h val="0.75792509663191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data'!$A$121</c:f>
              <c:strCache>
                <c:ptCount val="1"/>
                <c:pt idx="0">
                  <c:v> Celkem (mld. minut)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data'!$B$120:$J$120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data'!$B$121:$J$121</c:f>
              <c:numCache>
                <c:formatCode>#\ ##0.0</c:formatCode>
                <c:ptCount val="9"/>
                <c:pt idx="0">
                  <c:v>0.31210300000000002</c:v>
                </c:pt>
                <c:pt idx="1">
                  <c:v>0.306587</c:v>
                </c:pt>
                <c:pt idx="2">
                  <c:v>0.27882299999999999</c:v>
                </c:pt>
                <c:pt idx="3">
                  <c:v>0.25524400000000003</c:v>
                </c:pt>
                <c:pt idx="4">
                  <c:v>0.24832099999999999</c:v>
                </c:pt>
                <c:pt idx="5">
                  <c:v>0.25832100000000002</c:v>
                </c:pt>
                <c:pt idx="6">
                  <c:v>0.229599</c:v>
                </c:pt>
                <c:pt idx="7">
                  <c:v>0.33926899999999999</c:v>
                </c:pt>
                <c:pt idx="8">
                  <c:v>0.25539699999999999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data'!$A$122</c:f>
              <c:strCache>
                <c:ptCount val="1"/>
                <c:pt idx="0">
                  <c:v> na 1 obyvatele (minut)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2"/>
              <c:layout>
                <c:manualLayout>
                  <c:x val="-5.9634806688493615E-2"/>
                  <c:y val="-7.417649851475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70-418B-AD09-D64342EBAA1D}"/>
                </c:ext>
              </c:extLst>
            </c:dLbl>
            <c:dLbl>
              <c:idx val="3"/>
              <c:layout>
                <c:manualLayout>
                  <c:x val="-5.9634806688493698E-2"/>
                  <c:y val="-8.3509833807839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70-418B-AD09-D64342EBAA1D}"/>
                </c:ext>
              </c:extLst>
            </c:dLbl>
            <c:dLbl>
              <c:idx val="6"/>
              <c:layout>
                <c:manualLayout>
                  <c:x val="-4.8932595752917786E-2"/>
                  <c:y val="-7.417649851475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70-418B-AD09-D64342EBAA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data'!$B$120:$J$120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data'!$B$122:$J$122</c:f>
              <c:numCache>
                <c:formatCode>#\ ##0.0</c:formatCode>
                <c:ptCount val="9"/>
                <c:pt idx="0">
                  <c:v>29.572450528210435</c:v>
                </c:pt>
                <c:pt idx="1">
                  <c:v>28.981209624513887</c:v>
                </c:pt>
                <c:pt idx="2">
                  <c:v>26.279128619031663</c:v>
                </c:pt>
                <c:pt idx="3">
                  <c:v>23.967022854889294</c:v>
                </c:pt>
                <c:pt idx="4">
                  <c:v>23.220723439697945</c:v>
                </c:pt>
                <c:pt idx="5">
                  <c:v>24.138140796617236</c:v>
                </c:pt>
                <c:pt idx="6">
                  <c:v>21.831833862063476</c:v>
                </c:pt>
                <c:pt idx="7">
                  <c:v>31.333926697402518</c:v>
                </c:pt>
                <c:pt idx="8">
                  <c:v>23.429724449810124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noMultiLvlLbl val="0"/>
      </c:catAx>
      <c:valAx>
        <c:axId val="190499072"/>
        <c:scaling>
          <c:orientation val="minMax"/>
          <c:max val="0.60000000000000009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4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90500864"/>
        <c:crosses val="max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8163189838790998E-2"/>
          <c:y val="2.2047248723831753E-2"/>
          <c:w val="0.95137134187261108"/>
          <c:h val="6.264939463212258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7314653988945791"/>
          <c:w val="0.9573021992940538"/>
          <c:h val="0.71485349592331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data'!$A$126</c:f>
              <c:strCache>
                <c:ptCount val="1"/>
                <c:pt idx="0">
                  <c:v> v milionech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2644130427344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0-415D-B2CA-23FC8A6B19B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data'!$B$125:$K$125</c:f>
              <c:numCache>
                <c:formatCode>General</c:formatCode>
                <c:ptCount val="10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  <c:pt idx="9">
                  <c:v>2023</c:v>
                </c:pt>
              </c:numCache>
            </c:numRef>
          </c:cat>
          <c:val>
            <c:numRef>
              <c:f>'zdrojová data'!$B$126:$K$126</c:f>
              <c:numCache>
                <c:formatCode>#\ ##0.0</c:formatCode>
                <c:ptCount val="10"/>
                <c:pt idx="0">
                  <c:v>0.65771800000000002</c:v>
                </c:pt>
                <c:pt idx="1">
                  <c:v>1.4967200000000001</c:v>
                </c:pt>
                <c:pt idx="2">
                  <c:v>1.9718530000000001</c:v>
                </c:pt>
                <c:pt idx="3">
                  <c:v>2.4616580000000003</c:v>
                </c:pt>
                <c:pt idx="4">
                  <c:v>2.8107689999999996</c:v>
                </c:pt>
                <c:pt idx="5">
                  <c:v>2.9435720000000001</c:v>
                </c:pt>
                <c:pt idx="6">
                  <c:v>3.3608670000000003</c:v>
                </c:pt>
                <c:pt idx="7">
                  <c:v>3.7259579999999994</c:v>
                </c:pt>
                <c:pt idx="8">
                  <c:v>3.9362479999999995</c:v>
                </c:pt>
                <c:pt idx="9">
                  <c:v>4.0805479999999994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'zdrojová data'!$A$127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9FC9D7"/>
                </a:solidFill>
              </a:ln>
            </c:spPr>
          </c:marker>
          <c:dLbls>
            <c:dLbl>
              <c:idx val="4"/>
              <c:layout>
                <c:manualLayout>
                  <c:x val="-6.7872732637164035E-2"/>
                  <c:y val="-8.0998876609527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3-4B6E-BE5C-3FFBE75D2094}"/>
                </c:ext>
              </c:extLst>
            </c:dLbl>
            <c:dLbl>
              <c:idx val="5"/>
              <c:layout>
                <c:manualLayout>
                  <c:x val="-6.7872732637163952E-2"/>
                  <c:y val="-7.1946174199655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3-4B6E-BE5C-3FFBE75D2094}"/>
                </c:ext>
              </c:extLst>
            </c:dLbl>
            <c:dLbl>
              <c:idx val="6"/>
              <c:layout>
                <c:manualLayout>
                  <c:x val="-6.759606132448466E-2"/>
                  <c:y val="-8.0998876609527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3-4B6E-BE5C-3FFBE75D2094}"/>
                </c:ext>
              </c:extLst>
            </c:dLbl>
            <c:dLbl>
              <c:idx val="7"/>
              <c:layout>
                <c:manualLayout>
                  <c:x val="-6.3297569003014198E-2"/>
                  <c:y val="-6.9365084796021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84-4971-AE68-D51194DE106F}"/>
                </c:ext>
              </c:extLst>
            </c:dLbl>
            <c:dLbl>
              <c:idx val="8"/>
              <c:layout>
                <c:manualLayout>
                  <c:x val="-6.3297569003014198E-2"/>
                  <c:y val="-7.08598499104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84-4971-AE68-D51194DE106F}"/>
                </c:ext>
              </c:extLst>
            </c:dLbl>
            <c:dLbl>
              <c:idx val="9"/>
              <c:layout>
                <c:manualLayout>
                  <c:x val="-2.4206578364807864E-2"/>
                  <c:y val="-8.009218074611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4-4971-AE68-D51194DE106F}"/>
                </c:ext>
              </c:extLst>
            </c:dLbl>
            <c:dLbl>
              <c:idx val="14"/>
              <c:layout>
                <c:manualLayout>
                  <c:x val="-5.8962078016110052E-2"/>
                  <c:y val="-5.6882963064315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A-4F3D-8DE8-47BCD54D391C}"/>
                </c:ext>
              </c:extLst>
            </c:dLbl>
            <c:dLbl>
              <c:idx val="15"/>
              <c:layout>
                <c:manualLayout>
                  <c:x val="-6.3609376414155122E-2"/>
                  <c:y val="-5.3946537166044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A-4FDC-94B9-0B40BECB52CD}"/>
                </c:ext>
              </c:extLst>
            </c:dLbl>
            <c:dLbl>
              <c:idx val="16"/>
              <c:layout>
                <c:manualLayout>
                  <c:x val="-2.4007240474251065E-2"/>
                  <c:y val="-4.7158657859883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A-4FDC-94B9-0B40BECB52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data'!$B$125:$K$125</c:f>
              <c:numCache>
                <c:formatCode>General</c:formatCode>
                <c:ptCount val="10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  <c:pt idx="9">
                  <c:v>2023</c:v>
                </c:pt>
              </c:numCache>
            </c:numRef>
          </c:cat>
          <c:val>
            <c:numRef>
              <c:f>'zdrojová data'!$B$127:$K$127</c:f>
              <c:numCache>
                <c:formatCode>#\ ##0.0</c:formatCode>
                <c:ptCount val="10"/>
                <c:pt idx="0">
                  <c:v>6.4160855652365969</c:v>
                </c:pt>
                <c:pt idx="1">
                  <c:v>14.417698265988385</c:v>
                </c:pt>
                <c:pt idx="2">
                  <c:v>18.767375035607849</c:v>
                </c:pt>
                <c:pt idx="3">
                  <c:v>23.432210629821014</c:v>
                </c:pt>
                <c:pt idx="4">
                  <c:v>26.737604351576934</c:v>
                </c:pt>
                <c:pt idx="5">
                  <c:v>27.890996672965478</c:v>
                </c:pt>
                <c:pt idx="6">
                  <c:v>31.676244845102126</c:v>
                </c:pt>
                <c:pt idx="7">
                  <c:v>34.841773456908626</c:v>
                </c:pt>
                <c:pt idx="8">
                  <c:v>37.428522064939145</c:v>
                </c:pt>
                <c:pt idx="9">
                  <c:v>37.434314124372563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46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5.8598092450674565E-2"/>
          <c:w val="0.61153703129386494"/>
          <c:h val="0.8076815445244607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data'!$A$131</c:f>
              <c:strCache>
                <c:ptCount val="1"/>
                <c:pt idx="0">
                  <c:v> fixní 
 WiFi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none"/>
          </c:marker>
          <c:cat>
            <c:numRef>
              <c:f>'zdrojová data'!$B$130:$J$130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data'!$B$131:$J$131</c:f>
              <c:numCache>
                <c:formatCode>#\ ##0.0</c:formatCode>
                <c:ptCount val="9"/>
                <c:pt idx="0">
                  <c:v>988.20699999999999</c:v>
                </c:pt>
                <c:pt idx="1">
                  <c:v>1067.6030000000001</c:v>
                </c:pt>
                <c:pt idx="2">
                  <c:v>1098.95</c:v>
                </c:pt>
                <c:pt idx="3">
                  <c:v>1104.674</c:v>
                </c:pt>
                <c:pt idx="4">
                  <c:v>1115.0629999999999</c:v>
                </c:pt>
                <c:pt idx="5">
                  <c:v>1102.5059999999999</c:v>
                </c:pt>
                <c:pt idx="6">
                  <c:v>1129.569</c:v>
                </c:pt>
                <c:pt idx="7">
                  <c:v>1125.527</c:v>
                </c:pt>
                <c:pt idx="8">
                  <c:v>1123.203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9-4DC5-8E37-9C8BB8965212}"/>
            </c:ext>
          </c:extLst>
        </c:ser>
        <c:ser>
          <c:idx val="1"/>
          <c:order val="1"/>
          <c:tx>
            <c:strRef>
              <c:f>'zdrojová data'!$A$132</c:f>
              <c:strCache>
                <c:ptCount val="1"/>
                <c:pt idx="0">
                  <c:v> xDSL vč. 
 FTTCab</c:v>
                </c:pt>
              </c:strCache>
            </c:strRef>
          </c:tx>
          <c:spPr>
            <a:ln w="19050">
              <a:solidFill>
                <a:srgbClr val="009CB5"/>
              </a:solidFill>
              <a:prstDash val="solid"/>
            </a:ln>
          </c:spPr>
          <c:marker>
            <c:symbol val="none"/>
          </c:marker>
          <c:cat>
            <c:numRef>
              <c:f>'zdrojová data'!$B$130:$J$130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data'!$B$132:$J$132</c:f>
              <c:numCache>
                <c:formatCode>#\ ##0.0</c:formatCode>
                <c:ptCount val="9"/>
                <c:pt idx="0">
                  <c:v>941.34</c:v>
                </c:pt>
                <c:pt idx="1">
                  <c:v>904.3549999999999</c:v>
                </c:pt>
                <c:pt idx="2">
                  <c:v>875.89499999999998</c:v>
                </c:pt>
                <c:pt idx="3">
                  <c:v>888.22</c:v>
                </c:pt>
                <c:pt idx="4">
                  <c:v>918.42499999999995</c:v>
                </c:pt>
                <c:pt idx="5">
                  <c:v>955.904</c:v>
                </c:pt>
                <c:pt idx="6">
                  <c:v>989.649</c:v>
                </c:pt>
                <c:pt idx="7">
                  <c:v>1003.904</c:v>
                </c:pt>
                <c:pt idx="8">
                  <c:v>1014.4589999999999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9-4DC5-8E37-9C8BB8965212}"/>
            </c:ext>
          </c:extLst>
        </c:ser>
        <c:ser>
          <c:idx val="0"/>
          <c:order val="2"/>
          <c:tx>
            <c:strRef>
              <c:f>'zdrojová data'!$A$133</c:f>
              <c:strCache>
                <c:ptCount val="1"/>
                <c:pt idx="0">
                  <c:v> optika 
 (FTTH/B)</c:v>
                </c:pt>
              </c:strCache>
            </c:strRef>
          </c:tx>
          <c:spPr>
            <a:ln w="19050">
              <a:solidFill>
                <a:srgbClr val="71B4C8"/>
              </a:solidFill>
            </a:ln>
          </c:spPr>
          <c:marker>
            <c:symbol val="none"/>
          </c:marker>
          <c:cat>
            <c:numRef>
              <c:f>'zdrojová data'!$B$130:$J$130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data'!$B$133:$J$133</c:f>
              <c:numCache>
                <c:formatCode>#\ ##0.0</c:formatCode>
                <c:ptCount val="9"/>
                <c:pt idx="0">
                  <c:v>472.65100000000001</c:v>
                </c:pt>
                <c:pt idx="1">
                  <c:v>522.55200000000002</c:v>
                </c:pt>
                <c:pt idx="2">
                  <c:v>569.65099999999995</c:v>
                </c:pt>
                <c:pt idx="3">
                  <c:v>622.346</c:v>
                </c:pt>
                <c:pt idx="4">
                  <c:v>664.30899999999997</c:v>
                </c:pt>
                <c:pt idx="5">
                  <c:v>721.33299999999997</c:v>
                </c:pt>
                <c:pt idx="6">
                  <c:v>740.024</c:v>
                </c:pt>
                <c:pt idx="7">
                  <c:v>808.85799999999995</c:v>
                </c:pt>
                <c:pt idx="8">
                  <c:v>884.18399999999997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9-4DC5-8E37-9C8BB8965212}"/>
            </c:ext>
          </c:extLst>
        </c:ser>
        <c:ser>
          <c:idx val="2"/>
          <c:order val="3"/>
          <c:tx>
            <c:strRef>
              <c:f>'zdrojová data'!$A$134</c:f>
              <c:strCache>
                <c:ptCount val="1"/>
                <c:pt idx="0">
                  <c:v> kabel
 (CATV)</c:v>
                </c:pt>
              </c:strCache>
            </c:strRef>
          </c:tx>
          <c:spPr>
            <a:ln w="19050">
              <a:solidFill>
                <a:srgbClr val="CCE1EA"/>
              </a:solidFill>
            </a:ln>
          </c:spPr>
          <c:marker>
            <c:symbol val="none"/>
          </c:marker>
          <c:cat>
            <c:numRef>
              <c:f>'zdrojová data'!$B$130:$J$130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data'!$B$134:$J$134</c:f>
              <c:numCache>
                <c:formatCode>#\ ##0.0</c:formatCode>
                <c:ptCount val="9"/>
                <c:pt idx="0">
                  <c:v>541.37400000000002</c:v>
                </c:pt>
                <c:pt idx="1">
                  <c:v>563.274</c:v>
                </c:pt>
                <c:pt idx="2">
                  <c:v>589.24</c:v>
                </c:pt>
                <c:pt idx="3">
                  <c:v>596.70999999999992</c:v>
                </c:pt>
                <c:pt idx="4">
                  <c:v>605.51</c:v>
                </c:pt>
                <c:pt idx="5">
                  <c:v>613.947</c:v>
                </c:pt>
                <c:pt idx="6">
                  <c:v>624.91800000000001</c:v>
                </c:pt>
                <c:pt idx="7">
                  <c:v>612.97</c:v>
                </c:pt>
                <c:pt idx="8">
                  <c:v>605.08000000000004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9-4DC5-8E37-9C8BB8965212}"/>
            </c:ext>
          </c:extLst>
        </c:ser>
        <c:ser>
          <c:idx val="3"/>
          <c:order val="4"/>
          <c:tx>
            <c:strRef>
              <c:f>'zdrojová data'!$A$135</c:f>
              <c:strCache>
                <c:ptCount val="1"/>
                <c:pt idx="0">
                  <c:v> fixní 
 LTE/5G</c:v>
                </c:pt>
              </c:strCache>
            </c:strRef>
          </c:tx>
          <c:spPr>
            <a:ln w="19050">
              <a:solidFill>
                <a:srgbClr val="A6A6A6"/>
              </a:solidFill>
            </a:ln>
          </c:spPr>
          <c:marker>
            <c:symbol val="none"/>
          </c:marker>
          <c:cat>
            <c:numRef>
              <c:f>'zdrojová data'!$B$130:$J$130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data'!$B$135:$J$135</c:f>
              <c:numCache>
                <c:formatCode>#\ ##0.0</c:formatCode>
                <c:ptCount val="9"/>
                <c:pt idx="0">
                  <c:v>98.475960000000001</c:v>
                </c:pt>
                <c:pt idx="1">
                  <c:v>149.20599999999999</c:v>
                </c:pt>
                <c:pt idx="2">
                  <c:v>227.131</c:v>
                </c:pt>
                <c:pt idx="3">
                  <c:v>358.209</c:v>
                </c:pt>
                <c:pt idx="4">
                  <c:v>422.65100000000001</c:v>
                </c:pt>
                <c:pt idx="5">
                  <c:v>439.67700000000002</c:v>
                </c:pt>
                <c:pt idx="6">
                  <c:v>452.08800000000002</c:v>
                </c:pt>
                <c:pt idx="7">
                  <c:v>452.47699999999998</c:v>
                </c:pt>
                <c:pt idx="8">
                  <c:v>453.62200000000001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3-425F-8956-365508E6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014451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10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3681758253387564"/>
          <c:y val="7.2712997434337456E-2"/>
          <c:w val="0.26318241746612442"/>
          <c:h val="0.80315408425320733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38805046807427"/>
          <c:y val="0.10366737090459174"/>
          <c:w val="0.78031002151342799"/>
          <c:h val="0.869183174114445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'zdrojová data'!$B$138</c:f>
              <c:strCache>
                <c:ptCount val="1"/>
                <c:pt idx="0">
                  <c:v> přes optickou síť (FTTH/B)</c:v>
                </c:pt>
              </c:strCache>
            </c:strRef>
          </c:tx>
          <c:spPr>
            <a:solidFill>
              <a:srgbClr val="006C7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23-4023-A828-986E332C6897}"/>
              </c:ext>
            </c:extLst>
          </c:dPt>
          <c:dPt>
            <c:idx val="11"/>
            <c:invertIfNegative val="0"/>
            <c:bubble3D val="0"/>
            <c:spPr>
              <a:solidFill>
                <a:srgbClr val="006C7E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006C7E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6-44AE-B230-3EA891D56A08}"/>
              </c:ext>
            </c:extLst>
          </c:dPt>
          <c:dLbls>
            <c:dLbl>
              <c:idx val="3"/>
              <c:layout>
                <c:manualLayout>
                  <c:x val="-9.2181084296335744E-3"/>
                  <c:y val="-1.56442637205749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C76B-4548-8559-34AC78CCA165}"/>
                </c:ext>
              </c:extLst>
            </c:dLbl>
            <c:dLbl>
              <c:idx val="4"/>
              <c:layout>
                <c:manualLayout>
                  <c:x val="-4.60905421481674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2FF-4AF6-A423-9B64B5AB3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data'!$A$139:$A$164</c:f>
              <c:strCache>
                <c:ptCount val="26"/>
                <c:pt idx="0">
                  <c:v>Polsko</c:v>
                </c:pt>
                <c:pt idx="1">
                  <c:v>Lotyšsko</c:v>
                </c:pt>
                <c:pt idx="2">
                  <c:v>Litva</c:v>
                </c:pt>
                <c:pt idx="3">
                  <c:v>Chorvatsko</c:v>
                </c:pt>
                <c:pt idx="4">
                  <c:v>Rakousko</c:v>
                </c:pt>
                <c:pt idx="5">
                  <c:v>Irsko</c:v>
                </c:pt>
                <c:pt idx="6">
                  <c:v>Slovensko</c:v>
                </c:pt>
                <c:pt idx="7">
                  <c:v>Slovinsko</c:v>
                </c:pt>
                <c:pt idx="8">
                  <c:v>Rumunsko</c:v>
                </c:pt>
                <c:pt idx="9">
                  <c:v>Bulharsko</c:v>
                </c:pt>
                <c:pt idx="10">
                  <c:v>Finsko</c:v>
                </c:pt>
                <c:pt idx="11">
                  <c:v>EU27</c:v>
                </c:pt>
                <c:pt idx="12">
                  <c:v>Španělsko</c:v>
                </c:pt>
                <c:pt idx="13">
                  <c:v>Maďarsko</c:v>
                </c:pt>
                <c:pt idx="14">
                  <c:v>Lucembursko</c:v>
                </c:pt>
                <c:pt idx="15">
                  <c:v>Estonsko</c:v>
                </c:pt>
                <c:pt idx="16">
                  <c:v>Česko</c:v>
                </c:pt>
                <c:pt idx="17">
                  <c:v>Kypr</c:v>
                </c:pt>
                <c:pt idx="18">
                  <c:v>Švédsko</c:v>
                </c:pt>
                <c:pt idx="19">
                  <c:v>Belgie</c:v>
                </c:pt>
                <c:pt idx="20">
                  <c:v>Dánsko</c:v>
                </c:pt>
                <c:pt idx="21">
                  <c:v>Nizozemsko</c:v>
                </c:pt>
                <c:pt idx="22">
                  <c:v>Malta</c:v>
                </c:pt>
                <c:pt idx="23">
                  <c:v>Portugalsko</c:v>
                </c:pt>
                <c:pt idx="24">
                  <c:v>Německo</c:v>
                </c:pt>
                <c:pt idx="25">
                  <c:v>Francie</c:v>
                </c:pt>
              </c:strCache>
            </c:strRef>
          </c:cat>
          <c:val>
            <c:numRef>
              <c:f>'zdrojová data'!$B$139:$B$164</c:f>
              <c:numCache>
                <c:formatCode>#\ ##0.0</c:formatCode>
                <c:ptCount val="26"/>
                <c:pt idx="0">
                  <c:v>12.105057566253407</c:v>
                </c:pt>
                <c:pt idx="1">
                  <c:v>20.166738944622445</c:v>
                </c:pt>
                <c:pt idx="2">
                  <c:v>22.191381979955874</c:v>
                </c:pt>
                <c:pt idx="3">
                  <c:v>6.6919060990446662</c:v>
                </c:pt>
                <c:pt idx="4">
                  <c:v>3.2943637133532584</c:v>
                </c:pt>
                <c:pt idx="5">
                  <c:v>12.662091077113274</c:v>
                </c:pt>
                <c:pt idx="6">
                  <c:v>15.550810045115979</c:v>
                </c:pt>
                <c:pt idx="7">
                  <c:v>18.02847077443959</c:v>
                </c:pt>
                <c:pt idx="8">
                  <c:v>28.715275780003662</c:v>
                </c:pt>
                <c:pt idx="9">
                  <c:v>22.241531534182879</c:v>
                </c:pt>
                <c:pt idx="10">
                  <c:v>23.32807912918144</c:v>
                </c:pt>
                <c:pt idx="11">
                  <c:v>16.930971880233454</c:v>
                </c:pt>
                <c:pt idx="12">
                  <c:v>31.360356745072981</c:v>
                </c:pt>
                <c:pt idx="13">
                  <c:v>15.925805990443989</c:v>
                </c:pt>
                <c:pt idx="14">
                  <c:v>24.552493248755386</c:v>
                </c:pt>
                <c:pt idx="15">
                  <c:v>18.884809417082671</c:v>
                </c:pt>
                <c:pt idx="16">
                  <c:v>8.2597416261365257</c:v>
                </c:pt>
                <c:pt idx="17">
                  <c:v>19.925600086890409</c:v>
                </c:pt>
                <c:pt idx="18">
                  <c:v>33.757267006752045</c:v>
                </c:pt>
                <c:pt idx="19">
                  <c:v>3.4564261755003947</c:v>
                </c:pt>
                <c:pt idx="20">
                  <c:v>24.371958445842427</c:v>
                </c:pt>
                <c:pt idx="21">
                  <c:v>14.810741931420274</c:v>
                </c:pt>
                <c:pt idx="22">
                  <c:v>13.948618647693243</c:v>
                </c:pt>
                <c:pt idx="23">
                  <c:v>29.542059153510742</c:v>
                </c:pt>
                <c:pt idx="24">
                  <c:v>5.0815541507300805</c:v>
                </c:pt>
                <c:pt idx="25">
                  <c:v>31.178578963057397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E-412E-9088-6AD9702D844F}"/>
            </c:ext>
          </c:extLst>
        </c:ser>
        <c:ser>
          <c:idx val="1"/>
          <c:order val="1"/>
          <c:tx>
            <c:strRef>
              <c:f>'zdrojová data'!$C$138</c:f>
              <c:strCache>
                <c:ptCount val="1"/>
                <c:pt idx="0">
                  <c:v> přes rozvody kabelové TV (CATV)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23-4023-A828-986E332C689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B6-44AE-B230-3EA891D56A0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6-44AE-B230-3EA891D56A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23-4023-A828-986E332C6897}"/>
                </c:ext>
              </c:extLst>
            </c:dLbl>
            <c:dLbl>
              <c:idx val="6"/>
              <c:layout>
                <c:manualLayout>
                  <c:x val="-4.60905421481676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C76B-4548-8559-34AC78CCA165}"/>
                </c:ext>
              </c:extLst>
            </c:dLbl>
            <c:dLbl>
              <c:idx val="8"/>
              <c:layout>
                <c:manualLayout>
                  <c:x val="-4.6090542148167664E-3"/>
                  <c:y val="-7.82213186028748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C76B-4548-8559-34AC78CCA165}"/>
                </c:ext>
              </c:extLst>
            </c:dLbl>
            <c:dLbl>
              <c:idx val="10"/>
              <c:layout>
                <c:manualLayout>
                  <c:x val="-4.6319276952439589E-3"/>
                  <c:y val="-7.46386627890027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F79D-4EB6-9A81-980653D14B5C}"/>
                </c:ext>
              </c:extLst>
            </c:dLbl>
            <c:dLbl>
              <c:idx val="12"/>
              <c:layout>
                <c:manualLayout>
                  <c:x val="-4.63192769524395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79D-4EB6-9A81-980653D14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data'!$A$139:$A$164</c:f>
              <c:strCache>
                <c:ptCount val="26"/>
                <c:pt idx="0">
                  <c:v>Polsko</c:v>
                </c:pt>
                <c:pt idx="1">
                  <c:v>Lotyšsko</c:v>
                </c:pt>
                <c:pt idx="2">
                  <c:v>Litva</c:v>
                </c:pt>
                <c:pt idx="3">
                  <c:v>Chorvatsko</c:v>
                </c:pt>
                <c:pt idx="4">
                  <c:v>Rakousko</c:v>
                </c:pt>
                <c:pt idx="5">
                  <c:v>Irsko</c:v>
                </c:pt>
                <c:pt idx="6">
                  <c:v>Slovensko</c:v>
                </c:pt>
                <c:pt idx="7">
                  <c:v>Slovinsko</c:v>
                </c:pt>
                <c:pt idx="8">
                  <c:v>Rumunsko</c:v>
                </c:pt>
                <c:pt idx="9">
                  <c:v>Bulharsko</c:v>
                </c:pt>
                <c:pt idx="10">
                  <c:v>Finsko</c:v>
                </c:pt>
                <c:pt idx="11">
                  <c:v>EU27</c:v>
                </c:pt>
                <c:pt idx="12">
                  <c:v>Španělsko</c:v>
                </c:pt>
                <c:pt idx="13">
                  <c:v>Maďarsko</c:v>
                </c:pt>
                <c:pt idx="14">
                  <c:v>Lucembursko</c:v>
                </c:pt>
                <c:pt idx="15">
                  <c:v>Estonsko</c:v>
                </c:pt>
                <c:pt idx="16">
                  <c:v>Česko</c:v>
                </c:pt>
                <c:pt idx="17">
                  <c:v>Kypr</c:v>
                </c:pt>
                <c:pt idx="18">
                  <c:v>Švédsko</c:v>
                </c:pt>
                <c:pt idx="19">
                  <c:v>Belgie</c:v>
                </c:pt>
                <c:pt idx="20">
                  <c:v>Dánsko</c:v>
                </c:pt>
                <c:pt idx="21">
                  <c:v>Nizozemsko</c:v>
                </c:pt>
                <c:pt idx="22">
                  <c:v>Malta</c:v>
                </c:pt>
                <c:pt idx="23">
                  <c:v>Portugalsko</c:v>
                </c:pt>
                <c:pt idx="24">
                  <c:v>Německo</c:v>
                </c:pt>
                <c:pt idx="25">
                  <c:v>Francie</c:v>
                </c:pt>
              </c:strCache>
            </c:strRef>
          </c:cat>
          <c:val>
            <c:numRef>
              <c:f>'zdrojová data'!$C$139:$C$164</c:f>
              <c:numCache>
                <c:formatCode>#\ ##0.0</c:formatCode>
                <c:ptCount val="26"/>
                <c:pt idx="0">
                  <c:v>7.4983207803249519</c:v>
                </c:pt>
                <c:pt idx="1">
                  <c:v>0.53435559717110925</c:v>
                </c:pt>
                <c:pt idx="2">
                  <c:v>0.57631706075954559</c:v>
                </c:pt>
                <c:pt idx="3">
                  <c:v>4.433986478508837</c:v>
                </c:pt>
                <c:pt idx="4">
                  <c:v>10.768703231575858</c:v>
                </c:pt>
                <c:pt idx="5">
                  <c:v>6.5758215359980889</c:v>
                </c:pt>
                <c:pt idx="6">
                  <c:v>3.1299067195528849</c:v>
                </c:pt>
                <c:pt idx="7">
                  <c:v>8.1716759812001722</c:v>
                </c:pt>
                <c:pt idx="8">
                  <c:v>3.2958234171090823</c:v>
                </c:pt>
                <c:pt idx="9">
                  <c:v>3.8945966626445747</c:v>
                </c:pt>
                <c:pt idx="10">
                  <c:v>9.6466422249268184</c:v>
                </c:pt>
                <c:pt idx="11">
                  <c:v>6.5676178749492262</c:v>
                </c:pt>
                <c:pt idx="12">
                  <c:v>3.089187023937491</c:v>
                </c:pt>
                <c:pt idx="13">
                  <c:v>15.544053291038365</c:v>
                </c:pt>
                <c:pt idx="14">
                  <c:v>3.5176660312623049</c:v>
                </c:pt>
                <c:pt idx="15">
                  <c:v>5.6485061496237918</c:v>
                </c:pt>
                <c:pt idx="16">
                  <c:v>5.6523956261986381</c:v>
                </c:pt>
                <c:pt idx="17">
                  <c:v>8.2388400130335615</c:v>
                </c:pt>
                <c:pt idx="18">
                  <c:v>6.3755635567247753</c:v>
                </c:pt>
                <c:pt idx="19">
                  <c:v>22.671797314641452</c:v>
                </c:pt>
                <c:pt idx="20">
                  <c:v>14.05690260090355</c:v>
                </c:pt>
                <c:pt idx="21">
                  <c:v>18.597221102164145</c:v>
                </c:pt>
                <c:pt idx="22">
                  <c:v>20.764941195896096</c:v>
                </c:pt>
                <c:pt idx="23">
                  <c:v>11.358995113075974</c:v>
                </c:pt>
                <c:pt idx="24">
                  <c:v>10.17994204080429</c:v>
                </c:pt>
                <c:pt idx="25">
                  <c:v>3.4102658224063025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C-49F9-9C54-E4E314C377F1}"/>
            </c:ext>
          </c:extLst>
        </c:ser>
        <c:ser>
          <c:idx val="0"/>
          <c:order val="2"/>
          <c:tx>
            <c:strRef>
              <c:f>'zdrojová data'!$D$138</c:f>
              <c:strCache>
                <c:ptCount val="1"/>
                <c:pt idx="0">
                  <c:v> přes telefonní vedení (xDSL)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123-4023-A828-986E332C6897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6-44AE-B230-3EA891D56A08}"/>
              </c:ext>
            </c:extLst>
          </c:dPt>
          <c:dLbls>
            <c:dLbl>
              <c:idx val="0"/>
              <c:layout>
                <c:manualLayout>
                  <c:x val="-4.6090542148168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C76B-4548-8559-34AC78CCA1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9D-4EB6-9A81-980653D14B5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6B-4548-8559-34AC78CCA1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6B-4548-8559-34AC78CCA1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9D-4EB6-9A81-980653D14B5C}"/>
                </c:ext>
              </c:extLst>
            </c:dLbl>
            <c:dLbl>
              <c:idx val="13"/>
              <c:layout>
                <c:manualLayout>
                  <c:x val="-4.6090542148168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C76B-4548-8559-34AC78CCA16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9D-4EB6-9A81-980653D14B5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6B-4548-8559-34AC78CCA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data'!$A$139:$A$164</c:f>
              <c:strCache>
                <c:ptCount val="26"/>
                <c:pt idx="0">
                  <c:v>Polsko</c:v>
                </c:pt>
                <c:pt idx="1">
                  <c:v>Lotyšsko</c:v>
                </c:pt>
                <c:pt idx="2">
                  <c:v>Litva</c:v>
                </c:pt>
                <c:pt idx="3">
                  <c:v>Chorvatsko</c:v>
                </c:pt>
                <c:pt idx="4">
                  <c:v>Rakousko</c:v>
                </c:pt>
                <c:pt idx="5">
                  <c:v>Irsko</c:v>
                </c:pt>
                <c:pt idx="6">
                  <c:v>Slovensko</c:v>
                </c:pt>
                <c:pt idx="7">
                  <c:v>Slovinsko</c:v>
                </c:pt>
                <c:pt idx="8">
                  <c:v>Rumunsko</c:v>
                </c:pt>
                <c:pt idx="9">
                  <c:v>Bulharsko</c:v>
                </c:pt>
                <c:pt idx="10">
                  <c:v>Finsko</c:v>
                </c:pt>
                <c:pt idx="11">
                  <c:v>EU27</c:v>
                </c:pt>
                <c:pt idx="12">
                  <c:v>Španělsko</c:v>
                </c:pt>
                <c:pt idx="13">
                  <c:v>Maďarsko</c:v>
                </c:pt>
                <c:pt idx="14">
                  <c:v>Lucembursko</c:v>
                </c:pt>
                <c:pt idx="15">
                  <c:v>Estonsko</c:v>
                </c:pt>
                <c:pt idx="16">
                  <c:v>Česko</c:v>
                </c:pt>
                <c:pt idx="17">
                  <c:v>Kypr</c:v>
                </c:pt>
                <c:pt idx="18">
                  <c:v>Švédsko</c:v>
                </c:pt>
                <c:pt idx="19">
                  <c:v>Belgie</c:v>
                </c:pt>
                <c:pt idx="20">
                  <c:v>Dánsko</c:v>
                </c:pt>
                <c:pt idx="21">
                  <c:v>Nizozemsko</c:v>
                </c:pt>
                <c:pt idx="22">
                  <c:v>Malta</c:v>
                </c:pt>
                <c:pt idx="23">
                  <c:v>Portugalsko</c:v>
                </c:pt>
                <c:pt idx="24">
                  <c:v>Německo</c:v>
                </c:pt>
                <c:pt idx="25">
                  <c:v>Francie</c:v>
                </c:pt>
              </c:strCache>
            </c:strRef>
          </c:cat>
          <c:val>
            <c:numRef>
              <c:f>'zdrojová data'!$D$139:$D$164</c:f>
              <c:numCache>
                <c:formatCode>#\ ##0.0</c:formatCode>
                <c:ptCount val="26"/>
                <c:pt idx="0">
                  <c:v>2.9342055657546733</c:v>
                </c:pt>
                <c:pt idx="1">
                  <c:v>4.2280348657543021</c:v>
                </c:pt>
                <c:pt idx="2">
                  <c:v>3.8637128613644567</c:v>
                </c:pt>
                <c:pt idx="3">
                  <c:v>16.148839071668007</c:v>
                </c:pt>
                <c:pt idx="4">
                  <c:v>15.08278896797548</c:v>
                </c:pt>
                <c:pt idx="5">
                  <c:v>10.162178388250208</c:v>
                </c:pt>
                <c:pt idx="6">
                  <c:v>6.6333914090005788</c:v>
                </c:pt>
                <c:pt idx="7">
                  <c:v>5.3572349636047223</c:v>
                </c:pt>
                <c:pt idx="8">
                  <c:v>0.60847346810680758</c:v>
                </c:pt>
                <c:pt idx="9">
                  <c:v>1.4290444097825128</c:v>
                </c:pt>
                <c:pt idx="10">
                  <c:v>1.5420283110477815</c:v>
                </c:pt>
                <c:pt idx="11">
                  <c:v>10.965982586836395</c:v>
                </c:pt>
                <c:pt idx="12">
                  <c:v>1.0104775700436062</c:v>
                </c:pt>
                <c:pt idx="13">
                  <c:v>3.4713487213933649</c:v>
                </c:pt>
                <c:pt idx="14">
                  <c:v>9.4004011388626711</c:v>
                </c:pt>
                <c:pt idx="15">
                  <c:v>6.3837591986222799</c:v>
                </c:pt>
                <c:pt idx="16">
                  <c:v>9.4919012841459836</c:v>
                </c:pt>
                <c:pt idx="17">
                  <c:v>10.567720212881502</c:v>
                </c:pt>
                <c:pt idx="18">
                  <c:v>0.50213991605420749</c:v>
                </c:pt>
                <c:pt idx="19">
                  <c:v>16.587580477608203</c:v>
                </c:pt>
                <c:pt idx="20">
                  <c:v>4.9566838003286522</c:v>
                </c:pt>
                <c:pt idx="21">
                  <c:v>10.42003696641558</c:v>
                </c:pt>
                <c:pt idx="22">
                  <c:v>6.0128791119717206</c:v>
                </c:pt>
                <c:pt idx="23">
                  <c:v>1.2377986411832422</c:v>
                </c:pt>
                <c:pt idx="24">
                  <c:v>28.954109339664925</c:v>
                </c:pt>
                <c:pt idx="25">
                  <c:v>10.820280035752647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C-49F9-9C54-E4E314C377F1}"/>
            </c:ext>
          </c:extLst>
        </c:ser>
        <c:ser>
          <c:idx val="3"/>
          <c:order val="3"/>
          <c:tx>
            <c:strRef>
              <c:f>'zdrojová data'!$E$138</c:f>
              <c:strCache>
                <c:ptCount val="1"/>
                <c:pt idx="0">
                  <c:v> bezdrátový přístup z pevného místa</c:v>
                </c:pt>
              </c:strCache>
            </c:strRef>
          </c:tx>
          <c:spPr>
            <a:solidFill>
              <a:srgbClr val="CCE1EA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CCE1EA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DFE-443D-BEB6-7F085146C0ED}"/>
              </c:ext>
            </c:extLst>
          </c:dPt>
          <c:dPt>
            <c:idx val="16"/>
            <c:invertIfNegative val="0"/>
            <c:bubble3D val="0"/>
            <c:spPr>
              <a:solidFill>
                <a:srgbClr val="CCE1EA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DFE-443D-BEB6-7F085146C0ED}"/>
              </c:ext>
            </c:extLst>
          </c:dPt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C76B-4548-8559-34AC78CCA165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C76B-4548-8559-34AC78CCA165}"/>
                </c:ext>
              </c:extLst>
            </c:dLbl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C76B-4548-8559-34AC78CCA165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FE-443D-BEB6-7F085146C0ED}"/>
                </c:ext>
              </c:extLst>
            </c:dLbl>
            <c:dLbl>
              <c:idx val="18"/>
              <c:layout>
                <c:manualLayout>
                  <c:x val="-4.60905421481693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C76B-4548-8559-34AC78CCA165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C76B-4548-8559-34AC78CCA165}"/>
                </c:ext>
              </c:extLst>
            </c:dLbl>
            <c:dLbl>
              <c:idx val="2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C76B-4548-8559-34AC78CCA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data'!$A$139:$A$164</c:f>
              <c:strCache>
                <c:ptCount val="26"/>
                <c:pt idx="0">
                  <c:v>Polsko</c:v>
                </c:pt>
                <c:pt idx="1">
                  <c:v>Lotyšsko</c:v>
                </c:pt>
                <c:pt idx="2">
                  <c:v>Litva</c:v>
                </c:pt>
                <c:pt idx="3">
                  <c:v>Chorvatsko</c:v>
                </c:pt>
                <c:pt idx="4">
                  <c:v>Rakousko</c:v>
                </c:pt>
                <c:pt idx="5">
                  <c:v>Irsko</c:v>
                </c:pt>
                <c:pt idx="6">
                  <c:v>Slovensko</c:v>
                </c:pt>
                <c:pt idx="7">
                  <c:v>Slovinsko</c:v>
                </c:pt>
                <c:pt idx="8">
                  <c:v>Rumunsko</c:v>
                </c:pt>
                <c:pt idx="9">
                  <c:v>Bulharsko</c:v>
                </c:pt>
                <c:pt idx="10">
                  <c:v>Finsko</c:v>
                </c:pt>
                <c:pt idx="11">
                  <c:v>EU27</c:v>
                </c:pt>
                <c:pt idx="12">
                  <c:v>Španělsko</c:v>
                </c:pt>
                <c:pt idx="13">
                  <c:v>Maďarsko</c:v>
                </c:pt>
                <c:pt idx="14">
                  <c:v>Lucembursko</c:v>
                </c:pt>
                <c:pt idx="15">
                  <c:v>Estonsko</c:v>
                </c:pt>
                <c:pt idx="16">
                  <c:v>Česko</c:v>
                </c:pt>
                <c:pt idx="17">
                  <c:v>Kypr</c:v>
                </c:pt>
                <c:pt idx="18">
                  <c:v>Švédsko</c:v>
                </c:pt>
                <c:pt idx="19">
                  <c:v>Belgie</c:v>
                </c:pt>
                <c:pt idx="20">
                  <c:v>Dánsko</c:v>
                </c:pt>
                <c:pt idx="21">
                  <c:v>Nizozemsko</c:v>
                </c:pt>
                <c:pt idx="22">
                  <c:v>Malta</c:v>
                </c:pt>
                <c:pt idx="23">
                  <c:v>Portugalsko</c:v>
                </c:pt>
                <c:pt idx="24">
                  <c:v>Německo</c:v>
                </c:pt>
                <c:pt idx="25">
                  <c:v>Francie</c:v>
                </c:pt>
              </c:strCache>
            </c:strRef>
          </c:cat>
          <c:val>
            <c:numRef>
              <c:f>'zdrojová data'!$E$139:$E$164</c:f>
              <c:numCache>
                <c:formatCode>#\ ##0.0</c:formatCode>
                <c:ptCount val="26"/>
                <c:pt idx="0">
                  <c:v>1.5696397930290287</c:v>
                </c:pt>
                <c:pt idx="1">
                  <c:v>0.37649833564228696</c:v>
                </c:pt>
                <c:pt idx="2">
                  <c:v>1.0308039260383244</c:v>
                </c:pt>
                <c:pt idx="3">
                  <c:v>0.93238741074224474</c:v>
                </c:pt>
                <c:pt idx="4">
                  <c:v>0.15570589330722362</c:v>
                </c:pt>
                <c:pt idx="5">
                  <c:v>1.7509667769313015</c:v>
                </c:pt>
                <c:pt idx="6">
                  <c:v>7.7477781640583023</c:v>
                </c:pt>
                <c:pt idx="7">
                  <c:v>2.2207230648162919</c:v>
                </c:pt>
                <c:pt idx="8">
                  <c:v>1.6926537123728325</c:v>
                </c:pt>
                <c:pt idx="9">
                  <c:v>6.8926837164130781</c:v>
                </c:pt>
                <c:pt idx="10">
                  <c:v>0</c:v>
                </c:pt>
                <c:pt idx="11">
                  <c:v>2.0411422032003741</c:v>
                </c:pt>
                <c:pt idx="12">
                  <c:v>1.061235256986478</c:v>
                </c:pt>
                <c:pt idx="13">
                  <c:v>2.0874910855166404</c:v>
                </c:pt>
                <c:pt idx="14">
                  <c:v>0</c:v>
                </c:pt>
                <c:pt idx="15">
                  <c:v>6.6586372550728301</c:v>
                </c:pt>
                <c:pt idx="16">
                  <c:v>14.730017077544568</c:v>
                </c:pt>
                <c:pt idx="17">
                  <c:v>0</c:v>
                </c:pt>
                <c:pt idx="18">
                  <c:v>2.813919582499953</c:v>
                </c:pt>
                <c:pt idx="19">
                  <c:v>0.77515912597650194</c:v>
                </c:pt>
                <c:pt idx="20">
                  <c:v>0.23819815985542631</c:v>
                </c:pt>
                <c:pt idx="21">
                  <c:v>0</c:v>
                </c:pt>
                <c:pt idx="22">
                  <c:v>3.5560158812359743</c:v>
                </c:pt>
                <c:pt idx="23">
                  <c:v>2.3395599038095014</c:v>
                </c:pt>
                <c:pt idx="24">
                  <c:v>1.0910427209415308</c:v>
                </c:pt>
                <c:pt idx="25">
                  <c:v>1.5908751787836486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DFE-443D-BEB6-7F085146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6659472"/>
        <c:axId val="446659888"/>
      </c:barChart>
      <c:catAx>
        <c:axId val="44665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888"/>
        <c:crosses val="autoZero"/>
        <c:auto val="1"/>
        <c:lblAlgn val="ctr"/>
        <c:lblOffset val="100"/>
        <c:noMultiLvlLbl val="0"/>
      </c:catAx>
      <c:valAx>
        <c:axId val="446659888"/>
        <c:scaling>
          <c:orientation val="minMax"/>
          <c:max val="50"/>
          <c:min val="0"/>
        </c:scaling>
        <c:delete val="0"/>
        <c:axPos val="b"/>
        <c:majorGridlines>
          <c:spPr>
            <a:ln w="317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472"/>
        <c:crosses val="autoZero"/>
        <c:crossBetween val="between"/>
        <c:majorUnit val="5"/>
        <c:minorUnit val="1"/>
      </c:valAx>
      <c:spPr>
        <a:noFill/>
        <a:ln w="3175">
          <a:solidFill>
            <a:srgbClr val="A6A6A6"/>
          </a:solidFill>
        </a:ln>
        <a:effectLst/>
      </c:spPr>
    </c:plotArea>
    <c:legend>
      <c:legendPos val="b"/>
      <c:layout>
        <c:manualLayout>
          <c:xMode val="edge"/>
          <c:yMode val="edge"/>
          <c:x val="0.12690801876099619"/>
          <c:y val="1.1698658682787117E-2"/>
          <c:w val="0.79726153513153031"/>
          <c:h val="7.726709567925435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591715929181"/>
          <c:y val="5.0620619218499044E-2"/>
          <c:w val="0.611228270398121"/>
          <c:h val="0.8076815445244607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data'!$A$173</c:f>
              <c:strCache>
                <c:ptCount val="1"/>
                <c:pt idx="0">
                  <c:v> fixní 
 WiFi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none"/>
          </c:marker>
          <c:cat>
            <c:numRef>
              <c:f>'zdrojová data'!$B$172:$J$172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data'!$B$173:$J$173</c:f>
              <c:numCache>
                <c:formatCode>#\ ##0.0</c:formatCode>
                <c:ptCount val="9"/>
                <c:pt idx="0">
                  <c:v>838.697</c:v>
                </c:pt>
                <c:pt idx="1">
                  <c:v>905.53499999999997</c:v>
                </c:pt>
                <c:pt idx="2">
                  <c:v>933.09199999999998</c:v>
                </c:pt>
                <c:pt idx="3">
                  <c:v>949.16100000000006</c:v>
                </c:pt>
                <c:pt idx="4">
                  <c:v>939.31299999999999</c:v>
                </c:pt>
                <c:pt idx="5">
                  <c:v>929.47299999999996</c:v>
                </c:pt>
                <c:pt idx="6">
                  <c:v>948.00800000000004</c:v>
                </c:pt>
                <c:pt idx="7">
                  <c:v>949.19600000000003</c:v>
                </c:pt>
                <c:pt idx="8">
                  <c:v>948.87099999999998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5-48DD-964D-9731D78D5AE4}"/>
            </c:ext>
          </c:extLst>
        </c:ser>
        <c:ser>
          <c:idx val="1"/>
          <c:order val="1"/>
          <c:tx>
            <c:strRef>
              <c:f>'zdrojová data'!$A$174</c:f>
              <c:strCache>
                <c:ptCount val="1"/>
                <c:pt idx="0">
                  <c:v> xDSL vč. 
 FTTCab</c:v>
                </c:pt>
              </c:strCache>
            </c:strRef>
          </c:tx>
          <c:spPr>
            <a:ln w="19050">
              <a:solidFill>
                <a:srgbClr val="009CB5"/>
              </a:solidFill>
              <a:prstDash val="solid"/>
            </a:ln>
          </c:spPr>
          <c:marker>
            <c:symbol val="none"/>
          </c:marker>
          <c:cat>
            <c:numRef>
              <c:f>'zdrojová data'!$B$172:$J$172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data'!$B$174:$J$174</c:f>
              <c:numCache>
                <c:formatCode>#\ ##0.0</c:formatCode>
                <c:ptCount val="9"/>
                <c:pt idx="0">
                  <c:v>691.08500000000004</c:v>
                </c:pt>
                <c:pt idx="1">
                  <c:v>651.55899999999997</c:v>
                </c:pt>
                <c:pt idx="2">
                  <c:v>629.29600000000005</c:v>
                </c:pt>
                <c:pt idx="3">
                  <c:v>637.20399999999995</c:v>
                </c:pt>
                <c:pt idx="4">
                  <c:v>668.45899999999995</c:v>
                </c:pt>
                <c:pt idx="5">
                  <c:v>699.34399999999994</c:v>
                </c:pt>
                <c:pt idx="6">
                  <c:v>727.88099999999997</c:v>
                </c:pt>
                <c:pt idx="7">
                  <c:v>737.69900000000007</c:v>
                </c:pt>
                <c:pt idx="8">
                  <c:v>746.00300000000004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5-48DD-964D-9731D78D5AE4}"/>
            </c:ext>
          </c:extLst>
        </c:ser>
        <c:ser>
          <c:idx val="0"/>
          <c:order val="2"/>
          <c:tx>
            <c:strRef>
              <c:f>'zdrojová data'!$A$175</c:f>
              <c:strCache>
                <c:ptCount val="1"/>
                <c:pt idx="0">
                  <c:v> optika 
 (FTTH/B)</c:v>
                </c:pt>
              </c:strCache>
            </c:strRef>
          </c:tx>
          <c:spPr>
            <a:ln w="19050">
              <a:solidFill>
                <a:srgbClr val="9FC9D7"/>
              </a:solidFill>
            </a:ln>
          </c:spPr>
          <c:marker>
            <c:symbol val="none"/>
          </c:marker>
          <c:cat>
            <c:numRef>
              <c:f>'zdrojová data'!$B$172:$J$172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data'!$B$175:$J$175</c:f>
              <c:numCache>
                <c:formatCode>#\ ##0.0</c:formatCode>
                <c:ptCount val="9"/>
                <c:pt idx="0">
                  <c:v>438.68900000000002</c:v>
                </c:pt>
                <c:pt idx="1">
                  <c:v>477.459</c:v>
                </c:pt>
                <c:pt idx="2">
                  <c:v>524.98699999999997</c:v>
                </c:pt>
                <c:pt idx="3">
                  <c:v>572.73599999999999</c:v>
                </c:pt>
                <c:pt idx="4">
                  <c:v>604.83799999999997</c:v>
                </c:pt>
                <c:pt idx="5">
                  <c:v>657.36300000000006</c:v>
                </c:pt>
                <c:pt idx="6">
                  <c:v>672.51300000000003</c:v>
                </c:pt>
                <c:pt idx="7">
                  <c:v>733.74099999999999</c:v>
                </c:pt>
                <c:pt idx="8">
                  <c:v>801.30700000000002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5-48DD-964D-9731D78D5AE4}"/>
            </c:ext>
          </c:extLst>
        </c:ser>
        <c:ser>
          <c:idx val="2"/>
          <c:order val="3"/>
          <c:tx>
            <c:strRef>
              <c:f>'zdrojová data'!$A$176</c:f>
              <c:strCache>
                <c:ptCount val="1"/>
                <c:pt idx="0">
                  <c:v> kabel
 (CATV)</c:v>
                </c:pt>
              </c:strCache>
            </c:strRef>
          </c:tx>
          <c:spPr>
            <a:ln w="19050">
              <a:solidFill>
                <a:srgbClr val="CCE1EA"/>
              </a:solidFill>
            </a:ln>
          </c:spPr>
          <c:marker>
            <c:symbol val="none"/>
          </c:marker>
          <c:cat>
            <c:numRef>
              <c:f>'zdrojová data'!$B$172:$J$172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data'!$B$176:$J$176</c:f>
              <c:numCache>
                <c:formatCode>#\ ##0.0</c:formatCode>
                <c:ptCount val="9"/>
                <c:pt idx="0">
                  <c:v>516.46</c:v>
                </c:pt>
                <c:pt idx="1">
                  <c:v>537.26199999999994</c:v>
                </c:pt>
                <c:pt idx="2">
                  <c:v>561.19200000000001</c:v>
                </c:pt>
                <c:pt idx="3">
                  <c:v>567.55499999999995</c:v>
                </c:pt>
                <c:pt idx="4">
                  <c:v>575.25599999999997</c:v>
                </c:pt>
                <c:pt idx="5">
                  <c:v>578.83199999999999</c:v>
                </c:pt>
                <c:pt idx="6">
                  <c:v>586.726</c:v>
                </c:pt>
                <c:pt idx="7">
                  <c:v>572.37</c:v>
                </c:pt>
                <c:pt idx="8">
                  <c:v>560.71699999999998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95-48DD-964D-9731D78D5AE4}"/>
            </c:ext>
          </c:extLst>
        </c:ser>
        <c:ser>
          <c:idx val="3"/>
          <c:order val="4"/>
          <c:tx>
            <c:strRef>
              <c:f>'zdrojová data'!$A$177</c:f>
              <c:strCache>
                <c:ptCount val="1"/>
                <c:pt idx="0">
                  <c:v> fixní 
 LTE/5G</c:v>
                </c:pt>
              </c:strCache>
            </c:strRef>
          </c:tx>
          <c:spPr>
            <a:ln w="19050">
              <a:solidFill>
                <a:srgbClr val="A6A6A6"/>
              </a:solidFill>
            </a:ln>
          </c:spPr>
          <c:marker>
            <c:symbol val="none"/>
          </c:marker>
          <c:cat>
            <c:numRef>
              <c:f>'zdrojová data'!$B$172:$J$172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data'!$B$177:$J$177</c:f>
              <c:numCache>
                <c:formatCode>#\ ##0.0</c:formatCode>
                <c:ptCount val="9"/>
                <c:pt idx="0">
                  <c:v>71.493546960000003</c:v>
                </c:pt>
                <c:pt idx="1">
                  <c:v>108.32355599999998</c:v>
                </c:pt>
                <c:pt idx="2">
                  <c:v>164.66997499999999</c:v>
                </c:pt>
                <c:pt idx="3">
                  <c:v>259.34331600000002</c:v>
                </c:pt>
                <c:pt idx="4">
                  <c:v>305.64699999999999</c:v>
                </c:pt>
                <c:pt idx="5">
                  <c:v>316.93299999999999</c:v>
                </c:pt>
                <c:pt idx="6">
                  <c:v>324.447</c:v>
                </c:pt>
                <c:pt idx="7">
                  <c:v>323.74400000000003</c:v>
                </c:pt>
                <c:pt idx="8">
                  <c:v>324.03100000000001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95-48DD-964D-9731D78D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01445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100"/>
        <c:minorUnit val="10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2780652252691169"/>
          <c:y val="7.2712802146313912E-2"/>
          <c:w val="0.27219347747308847"/>
          <c:h val="0.77164927279495765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31236177141838"/>
          <c:w val="0.9573021992940538"/>
          <c:h val="0.75487664448286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data'!$A$168</c:f>
              <c:strCache>
                <c:ptCount val="1"/>
                <c:pt idx="0">
                  <c:v> v tisících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data'!$B$167:$J$167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data'!$B$168:$J$168</c:f>
              <c:numCache>
                <c:formatCode>#,##0</c:formatCode>
                <c:ptCount val="9"/>
                <c:pt idx="0">
                  <c:v>2556.4245469600005</c:v>
                </c:pt>
                <c:pt idx="1">
                  <c:v>2680.1385559999999</c:v>
                </c:pt>
                <c:pt idx="2">
                  <c:v>2813.2369749999998</c:v>
                </c:pt>
                <c:pt idx="3">
                  <c:v>2985.9993159999999</c:v>
                </c:pt>
                <c:pt idx="4">
                  <c:v>3093.5129999999999</c:v>
                </c:pt>
                <c:pt idx="5">
                  <c:v>3181.9449999999997</c:v>
                </c:pt>
                <c:pt idx="6">
                  <c:v>3259.5749999999998</c:v>
                </c:pt>
                <c:pt idx="7">
                  <c:v>3316.75</c:v>
                </c:pt>
                <c:pt idx="8">
                  <c:v>3380.9290000000001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8-4FD5-A6D5-DC836DC8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'zdrojová data'!$A$169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9FC9D7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data'!$B$167:$J$167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data'!$B$169:$J$169</c:f>
              <c:numCache>
                <c:formatCode>#,##0</c:formatCode>
                <c:ptCount val="9"/>
                <c:pt idx="0">
                  <c:v>24.222688805963859</c:v>
                </c:pt>
                <c:pt idx="1">
                  <c:v>25.334948094399941</c:v>
                </c:pt>
                <c:pt idx="2">
                  <c:v>26.5148199043266</c:v>
                </c:pt>
                <c:pt idx="3">
                  <c:v>28.038078799601877</c:v>
                </c:pt>
                <c:pt idx="4">
                  <c:v>28.927722516464698</c:v>
                </c:pt>
                <c:pt idx="5">
                  <c:v>29.732865859567063</c:v>
                </c:pt>
                <c:pt idx="6">
                  <c:v>30.994255140891532</c:v>
                </c:pt>
                <c:pt idx="7">
                  <c:v>30.632566303909229</c:v>
                </c:pt>
                <c:pt idx="8">
                  <c:v>31.016117986652972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8-4FD5-A6D5-DC836DC8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noFill/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4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noFill/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2026145439048193E-2"/>
          <c:y val="3.5887590579310513E-2"/>
          <c:w val="0.94509803639020307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5.8598092450674565E-2"/>
          <c:w val="0.65806895365832685"/>
          <c:h val="0.8076815445244607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data'!$A$186</c:f>
              <c:strCache>
                <c:ptCount val="1"/>
                <c:pt idx="0">
                  <c:v> xDSL vč. 
 FTTCab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none"/>
          </c:marker>
          <c:cat>
            <c:numRef>
              <c:f>'zdrojová data'!$B$185:$J$185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data'!$B$186:$J$186</c:f>
              <c:numCache>
                <c:formatCode>#\ ##0.0</c:formatCode>
                <c:ptCount val="9"/>
                <c:pt idx="0">
                  <c:v>250.255</c:v>
                </c:pt>
                <c:pt idx="1">
                  <c:v>252.79600000000005</c:v>
                </c:pt>
                <c:pt idx="2">
                  <c:v>246.59899999999999</c:v>
                </c:pt>
                <c:pt idx="3">
                  <c:v>251.01600000000002</c:v>
                </c:pt>
                <c:pt idx="4">
                  <c:v>249.96600000000001</c:v>
                </c:pt>
                <c:pt idx="5">
                  <c:v>256.56</c:v>
                </c:pt>
                <c:pt idx="6">
                  <c:v>261.76800000000003</c:v>
                </c:pt>
                <c:pt idx="7">
                  <c:v>266.20499999999998</c:v>
                </c:pt>
                <c:pt idx="8">
                  <c:v>268.45600000000002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7-4502-B2D7-61FD714A8292}"/>
            </c:ext>
          </c:extLst>
        </c:ser>
        <c:ser>
          <c:idx val="1"/>
          <c:order val="1"/>
          <c:tx>
            <c:strRef>
              <c:f>'zdrojová data'!$A$187</c:f>
              <c:strCache>
                <c:ptCount val="1"/>
                <c:pt idx="0">
                  <c:v> fixní 
 WiFi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none"/>
          </c:marker>
          <c:cat>
            <c:numRef>
              <c:f>'zdrojová data'!$B$185:$J$185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data'!$B$187:$J$187</c:f>
              <c:numCache>
                <c:formatCode>#\ ##0.0</c:formatCode>
                <c:ptCount val="9"/>
                <c:pt idx="0">
                  <c:v>149.51000000000002</c:v>
                </c:pt>
                <c:pt idx="1">
                  <c:v>162.0680000000001</c:v>
                </c:pt>
                <c:pt idx="2">
                  <c:v>165.858</c:v>
                </c:pt>
                <c:pt idx="3">
                  <c:v>170.25800000000001</c:v>
                </c:pt>
                <c:pt idx="4">
                  <c:v>175.75</c:v>
                </c:pt>
                <c:pt idx="5">
                  <c:v>173.03299999999999</c:v>
                </c:pt>
                <c:pt idx="6">
                  <c:v>181.56100000000001</c:v>
                </c:pt>
                <c:pt idx="7">
                  <c:v>176.33099999999999</c:v>
                </c:pt>
                <c:pt idx="8">
                  <c:v>174.33199999999999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7-4502-B2D7-61FD714A8292}"/>
            </c:ext>
          </c:extLst>
        </c:ser>
        <c:ser>
          <c:idx val="0"/>
          <c:order val="2"/>
          <c:tx>
            <c:strRef>
              <c:f>'zdrojová data'!$A$188</c:f>
              <c:strCache>
                <c:ptCount val="1"/>
                <c:pt idx="0">
                  <c:v> fixní 
 LTE/5G</c:v>
                </c:pt>
              </c:strCache>
            </c:strRef>
          </c:tx>
          <c:spPr>
            <a:ln w="19050">
              <a:solidFill>
                <a:srgbClr val="A6A6A6"/>
              </a:solidFill>
            </a:ln>
          </c:spPr>
          <c:marker>
            <c:symbol val="none"/>
          </c:marker>
          <c:cat>
            <c:numRef>
              <c:f>'zdrojová data'!$B$185:$J$185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data'!$B$188:$J$188</c:f>
              <c:numCache>
                <c:formatCode>#\ ##0.0</c:formatCode>
                <c:ptCount val="9"/>
                <c:pt idx="0">
                  <c:v>26.982413039999997</c:v>
                </c:pt>
                <c:pt idx="1">
                  <c:v>40.882444000000007</c:v>
                </c:pt>
                <c:pt idx="2">
                  <c:v>62.461025000000006</c:v>
                </c:pt>
                <c:pt idx="3">
                  <c:v>98.865683999999987</c:v>
                </c:pt>
                <c:pt idx="4">
                  <c:v>117.004</c:v>
                </c:pt>
                <c:pt idx="5">
                  <c:v>122.744</c:v>
                </c:pt>
                <c:pt idx="6">
                  <c:v>127.64100000000001</c:v>
                </c:pt>
                <c:pt idx="7">
                  <c:v>128.733</c:v>
                </c:pt>
                <c:pt idx="8">
                  <c:v>129.59100000000001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7-4502-B2D7-61FD714A8292}"/>
            </c:ext>
          </c:extLst>
        </c:ser>
        <c:ser>
          <c:idx val="2"/>
          <c:order val="3"/>
          <c:tx>
            <c:strRef>
              <c:f>'zdrojová data'!$A$189</c:f>
              <c:strCache>
                <c:ptCount val="1"/>
                <c:pt idx="0">
                  <c:v> optika 
 (FTTH/B)</c:v>
                </c:pt>
              </c:strCache>
            </c:strRef>
          </c:tx>
          <c:spPr>
            <a:ln w="19050">
              <a:solidFill>
                <a:srgbClr val="9FC9D7"/>
              </a:solidFill>
            </a:ln>
          </c:spPr>
          <c:marker>
            <c:symbol val="none"/>
          </c:marker>
          <c:cat>
            <c:numRef>
              <c:f>'zdrojová data'!$B$185:$J$185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data'!$B$189:$J$189</c:f>
              <c:numCache>
                <c:formatCode>#\ ##0.0</c:formatCode>
                <c:ptCount val="9"/>
                <c:pt idx="0">
                  <c:v>33.962000000000003</c:v>
                </c:pt>
                <c:pt idx="1">
                  <c:v>45.093000000000018</c:v>
                </c:pt>
                <c:pt idx="2">
                  <c:v>44.664000000000001</c:v>
                </c:pt>
                <c:pt idx="3">
                  <c:v>49.61</c:v>
                </c:pt>
                <c:pt idx="4">
                  <c:v>59.470999999999997</c:v>
                </c:pt>
                <c:pt idx="5">
                  <c:v>63.97</c:v>
                </c:pt>
                <c:pt idx="6">
                  <c:v>67.510999999999996</c:v>
                </c:pt>
                <c:pt idx="7">
                  <c:v>75.117000000000004</c:v>
                </c:pt>
                <c:pt idx="8">
                  <c:v>82.876999999999995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7-4502-B2D7-61FD714A8292}"/>
            </c:ext>
          </c:extLst>
        </c:ser>
        <c:ser>
          <c:idx val="3"/>
          <c:order val="4"/>
          <c:tx>
            <c:strRef>
              <c:f>'zdrojová data'!$A$190</c:f>
              <c:strCache>
                <c:ptCount val="1"/>
                <c:pt idx="0">
                  <c:v> kabel
 (CATV)</c:v>
                </c:pt>
              </c:strCache>
            </c:strRef>
          </c:tx>
          <c:spPr>
            <a:ln w="19050">
              <a:solidFill>
                <a:srgbClr val="CCE1EA"/>
              </a:solidFill>
            </a:ln>
          </c:spPr>
          <c:marker>
            <c:symbol val="none"/>
          </c:marker>
          <c:cat>
            <c:numRef>
              <c:f>'zdrojová data'!$B$185:$J$185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data'!$B$190:$J$190</c:f>
              <c:numCache>
                <c:formatCode>#\ ##0.0</c:formatCode>
                <c:ptCount val="9"/>
                <c:pt idx="0">
                  <c:v>24.914000000000001</c:v>
                </c:pt>
                <c:pt idx="1">
                  <c:v>26.012</c:v>
                </c:pt>
                <c:pt idx="2">
                  <c:v>28.047999999999998</c:v>
                </c:pt>
                <c:pt idx="3">
                  <c:v>29.155000000000001</c:v>
                </c:pt>
                <c:pt idx="4">
                  <c:v>30.254000000000001</c:v>
                </c:pt>
                <c:pt idx="5">
                  <c:v>35.115000000000002</c:v>
                </c:pt>
                <c:pt idx="6">
                  <c:v>38.192</c:v>
                </c:pt>
                <c:pt idx="7">
                  <c:v>40.6</c:v>
                </c:pt>
                <c:pt idx="8">
                  <c:v>44.363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97-4502-B2D7-61FD714A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014451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5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4061112535209772"/>
          <c:y val="7.2712802146313912E-2"/>
          <c:w val="0.25938887464790233"/>
          <c:h val="0.77164927279495765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31236177141838"/>
          <c:w val="0.9573021992940538"/>
          <c:h val="0.75487664448286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data'!$A$181</c:f>
              <c:strCache>
                <c:ptCount val="1"/>
                <c:pt idx="0">
                  <c:v> v tisících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data'!$B$180:$J$180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data'!$B$181:$J$181</c:f>
              <c:numCache>
                <c:formatCode>#,##0</c:formatCode>
                <c:ptCount val="9"/>
                <c:pt idx="0">
                  <c:v>485.62341303999995</c:v>
                </c:pt>
                <c:pt idx="1">
                  <c:v>526.85144400000013</c:v>
                </c:pt>
                <c:pt idx="2">
                  <c:v>547.63002500000005</c:v>
                </c:pt>
                <c:pt idx="3">
                  <c:v>598.90468399999997</c:v>
                </c:pt>
                <c:pt idx="4">
                  <c:v>632.44500000000005</c:v>
                </c:pt>
                <c:pt idx="5">
                  <c:v>651.42200000000003</c:v>
                </c:pt>
                <c:pt idx="6">
                  <c:v>676.673</c:v>
                </c:pt>
                <c:pt idx="7">
                  <c:v>686.98599999999999</c:v>
                </c:pt>
                <c:pt idx="8">
                  <c:v>699.61900000000003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5-41A7-8851-E094391AB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'zdrojová data'!$A$182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9FC9D7"/>
                </a:solidFill>
              </a:ln>
            </c:spPr>
          </c:marker>
          <c:dLbls>
            <c:dLbl>
              <c:idx val="1"/>
              <c:layout>
                <c:manualLayout>
                  <c:x val="-6.2068937359838552E-2"/>
                  <c:y val="-7.3978580509305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5-41A7-8851-E094391AB984}"/>
                </c:ext>
              </c:extLst>
            </c:dLbl>
            <c:dLbl>
              <c:idx val="6"/>
              <c:layout>
                <c:manualLayout>
                  <c:x val="-6.2068937359838525E-2"/>
                  <c:y val="-7.3978580509305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E2-44ED-A190-EAF20C2FCD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data'!$B$180:$J$180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data'!$B$182:$J$182</c:f>
              <c:numCache>
                <c:formatCode>#,##0</c:formatCode>
                <c:ptCount val="9"/>
                <c:pt idx="0">
                  <c:v>4.6013893994822546</c:v>
                </c:pt>
                <c:pt idx="1">
                  <c:v>4.9802477402961793</c:v>
                </c:pt>
                <c:pt idx="2">
                  <c:v>5.1614249407755191</c:v>
                </c:pt>
                <c:pt idx="3">
                  <c:v>5.6236237675824894</c:v>
                </c:pt>
                <c:pt idx="4">
                  <c:v>5.9140509404439285</c:v>
                </c:pt>
                <c:pt idx="5">
                  <c:v>6.087045170161927</c:v>
                </c:pt>
                <c:pt idx="6">
                  <c:v>6.4342669240476127</c:v>
                </c:pt>
                <c:pt idx="7">
                  <c:v>6.3448086816484164</c:v>
                </c:pt>
                <c:pt idx="8">
                  <c:v>6.418196137719594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5-41A7-8851-E094391AB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noFill/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8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noFill/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2026145439048193E-2"/>
          <c:y val="3.5887590579310513E-2"/>
          <c:w val="0.94509803639020307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090536385790818"/>
          <c:w val="0.96621818795623304"/>
          <c:h val="0.78223084083715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data'!$A$194</c:f>
              <c:strCache>
                <c:ptCount val="1"/>
                <c:pt idx="0">
                  <c:v> Celkem (v tisících)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layout>
                <c:manualLayout>
                  <c:x val="-1.0408097670442785E-17"/>
                  <c:y val="0.13060453024488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C2-4121-AA20-66676A175D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data'!$B$193:$J$193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data'!$B$194:$J$194</c:f>
              <c:numCache>
                <c:formatCode>#,##0</c:formatCode>
                <c:ptCount val="9"/>
                <c:pt idx="0">
                  <c:v>335.13900000000001</c:v>
                </c:pt>
                <c:pt idx="1">
                  <c:v>628.51699999999994</c:v>
                </c:pt>
                <c:pt idx="2">
                  <c:v>743.4</c:v>
                </c:pt>
                <c:pt idx="3">
                  <c:v>823.37500000000011</c:v>
                </c:pt>
                <c:pt idx="4">
                  <c:v>1075.0389999999995</c:v>
                </c:pt>
                <c:pt idx="5">
                  <c:v>1226.941</c:v>
                </c:pt>
                <c:pt idx="6">
                  <c:v>1257.9760000000001</c:v>
                </c:pt>
                <c:pt idx="7">
                  <c:v>1519.4390000000001</c:v>
                </c:pt>
                <c:pt idx="8">
                  <c:v>1789.8320000000003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'zdrojová data'!$A$195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Pt>
            <c:idx val="8"/>
            <c:marker>
              <c:spPr>
                <a:solidFill>
                  <a:srgbClr val="9FC9D7"/>
                </a:solidFill>
                <a:ln w="15875">
                  <a:solidFill>
                    <a:srgbClr val="009CB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A6-4400-96FE-21968888D50D}"/>
              </c:ext>
            </c:extLst>
          </c:dPt>
          <c:dLbls>
            <c:dLbl>
              <c:idx val="7"/>
              <c:layout>
                <c:manualLayout>
                  <c:x val="-6.4415398770398202E-2"/>
                  <c:y val="-7.4426607362150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9A-4230-B4BF-AD7FB56FB2E6}"/>
                </c:ext>
              </c:extLst>
            </c:dLbl>
            <c:dLbl>
              <c:idx val="8"/>
              <c:layout>
                <c:manualLayout>
                  <c:x val="-2.1104465718347263E-2"/>
                  <c:y val="-5.293311984027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A6-4400-96FE-21968888D50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data'!$B$193:$J$193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data'!$B$195:$J$195</c:f>
              <c:numCache>
                <c:formatCode>#\ ##0.0</c:formatCode>
                <c:ptCount val="9"/>
                <c:pt idx="0">
                  <c:v>3.1755162550740992</c:v>
                </c:pt>
                <c:pt idx="1">
                  <c:v>5.9412770044296046</c:v>
                </c:pt>
                <c:pt idx="2">
                  <c:v>7.0065612289474473</c:v>
                </c:pt>
                <c:pt idx="3">
                  <c:v>7.731365847245959</c:v>
                </c:pt>
                <c:pt idx="4">
                  <c:v>10.052787845526327</c:v>
                </c:pt>
                <c:pt idx="5">
                  <c:v>11.464834298079655</c:v>
                </c:pt>
                <c:pt idx="6">
                  <c:v>11.961691050249854</c:v>
                </c:pt>
                <c:pt idx="7">
                  <c:v>14.033109493403343</c:v>
                </c:pt>
                <c:pt idx="8">
                  <c:v>16.41964101827843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43"/>
          <c:upBars/>
          <c:downBars/>
        </c:upDownBar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23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noFill/>
          </a:ln>
        </c:spPr>
        <c:crossAx val="190842752"/>
        <c:crosses val="autoZero"/>
        <c:crossBetween val="between"/>
        <c:majorUnit val="100"/>
        <c:minorUnit val="1.0000000000000002E-2"/>
      </c:valAx>
      <c:valAx>
        <c:axId val="190846080"/>
        <c:scaling>
          <c:orientation val="minMax"/>
          <c:max val="19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0847616"/>
        <c:crosses val="max"/>
        <c:crossBetween val="between"/>
        <c:majorUnit val="0.5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9713251051888665E-2"/>
          <c:w val="1"/>
          <c:h val="6.2257261220043443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56716774039608E-2"/>
          <c:y val="0.11294102303473948"/>
          <c:w val="0.8726424718902297"/>
          <c:h val="0.753338770077447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data'!$C$198</c:f>
              <c:strCache>
                <c:ptCount val="1"/>
                <c:pt idx="0">
                  <c:v> ≥ 100 Mbit/s 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5-4880-BEAA-E6C4C3A04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'zdrojová data'!$A$199:$B$208</c:f>
              <c:multiLvlStrCache>
                <c:ptCount val="10"/>
                <c:lvl>
                  <c:pt idx="0">
                    <c:v>2020</c:v>
                  </c:pt>
                  <c:pt idx="1">
                    <c:v>2023</c:v>
                  </c:pt>
                  <c:pt idx="2">
                    <c:v>2020</c:v>
                  </c:pt>
                  <c:pt idx="3">
                    <c:v>2023</c:v>
                  </c:pt>
                  <c:pt idx="4">
                    <c:v>2020</c:v>
                  </c:pt>
                  <c:pt idx="5">
                    <c:v>2023</c:v>
                  </c:pt>
                  <c:pt idx="6">
                    <c:v>2020</c:v>
                  </c:pt>
                  <c:pt idx="7">
                    <c:v>2023</c:v>
                  </c:pt>
                  <c:pt idx="8">
                    <c:v>2020</c:v>
                  </c:pt>
                  <c:pt idx="9">
                    <c:v>2023</c:v>
                  </c:pt>
                </c:lvl>
                <c:lvl>
                  <c:pt idx="0">
                    <c:v> Fixní LTE/5G</c:v>
                  </c:pt>
                  <c:pt idx="2">
                    <c:v> Fixní WiFi</c:v>
                  </c:pt>
                  <c:pt idx="4">
                    <c:v> xDSL</c:v>
                  </c:pt>
                  <c:pt idx="6">
                    <c:v> Optika</c:v>
                  </c:pt>
                  <c:pt idx="8">
                    <c:v> CATV</c:v>
                  </c:pt>
                </c:lvl>
              </c:multiLvlStrCache>
            </c:multiLvlStrRef>
          </c:cat>
          <c:val>
            <c:numRef>
              <c:f>'zdrojová data'!$C$199:$C$208</c:f>
              <c:numCache>
                <c:formatCode>0%</c:formatCode>
                <c:ptCount val="10"/>
                <c:pt idx="0">
                  <c:v>2.807060637695399E-2</c:v>
                </c:pt>
                <c:pt idx="1">
                  <c:v>9.5198204672612877E-2</c:v>
                </c:pt>
                <c:pt idx="2">
                  <c:v>0.14679648001915635</c:v>
                </c:pt>
                <c:pt idx="3">
                  <c:v>0.14872378367935271</c:v>
                </c:pt>
                <c:pt idx="4">
                  <c:v>0.11163254887520085</c:v>
                </c:pt>
                <c:pt idx="5">
                  <c:v>0.35693507573987709</c:v>
                </c:pt>
                <c:pt idx="6">
                  <c:v>0.61041848910281382</c:v>
                </c:pt>
                <c:pt idx="7">
                  <c:v>0.77300765451534981</c:v>
                </c:pt>
                <c:pt idx="8">
                  <c:v>0.82373559932697771</c:v>
                </c:pt>
                <c:pt idx="9">
                  <c:v>0.88256759436768706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1-4ED8-94B3-5800AB6EE7AE}"/>
            </c:ext>
          </c:extLst>
        </c:ser>
        <c:ser>
          <c:idx val="1"/>
          <c:order val="1"/>
          <c:tx>
            <c:strRef>
              <c:f>'zdrojová data'!$D$198</c:f>
              <c:strCache>
                <c:ptCount val="1"/>
                <c:pt idx="0">
                  <c:v> 30–99,9 Mbit/s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'zdrojová data'!$A$199:$B$208</c:f>
              <c:multiLvlStrCache>
                <c:ptCount val="10"/>
                <c:lvl>
                  <c:pt idx="0">
                    <c:v>2020</c:v>
                  </c:pt>
                  <c:pt idx="1">
                    <c:v>2023</c:v>
                  </c:pt>
                  <c:pt idx="2">
                    <c:v>2020</c:v>
                  </c:pt>
                  <c:pt idx="3">
                    <c:v>2023</c:v>
                  </c:pt>
                  <c:pt idx="4">
                    <c:v>2020</c:v>
                  </c:pt>
                  <c:pt idx="5">
                    <c:v>2023</c:v>
                  </c:pt>
                  <c:pt idx="6">
                    <c:v>2020</c:v>
                  </c:pt>
                  <c:pt idx="7">
                    <c:v>2023</c:v>
                  </c:pt>
                  <c:pt idx="8">
                    <c:v>2020</c:v>
                  </c:pt>
                  <c:pt idx="9">
                    <c:v>2023</c:v>
                  </c:pt>
                </c:lvl>
                <c:lvl>
                  <c:pt idx="0">
                    <c:v> Fixní LTE/5G</c:v>
                  </c:pt>
                  <c:pt idx="2">
                    <c:v> Fixní WiFi</c:v>
                  </c:pt>
                  <c:pt idx="4">
                    <c:v> xDSL</c:v>
                  </c:pt>
                  <c:pt idx="6">
                    <c:v> Optika</c:v>
                  </c:pt>
                  <c:pt idx="8">
                    <c:v> CATV</c:v>
                  </c:pt>
                </c:lvl>
              </c:multiLvlStrCache>
            </c:multiLvlStrRef>
          </c:cat>
          <c:val>
            <c:numRef>
              <c:f>'zdrojová data'!$D$199:$D$208</c:f>
              <c:numCache>
                <c:formatCode>0%</c:formatCode>
                <c:ptCount val="10"/>
                <c:pt idx="0">
                  <c:v>0.19391052977526682</c:v>
                </c:pt>
                <c:pt idx="1">
                  <c:v>0.25709952339172265</c:v>
                </c:pt>
                <c:pt idx="2">
                  <c:v>0.43208472334844433</c:v>
                </c:pt>
                <c:pt idx="3">
                  <c:v>0.56073479148470939</c:v>
                </c:pt>
                <c:pt idx="4">
                  <c:v>0.38565483563203001</c:v>
                </c:pt>
                <c:pt idx="5">
                  <c:v>0.42187707931025298</c:v>
                </c:pt>
                <c:pt idx="6">
                  <c:v>0.31665818699546533</c:v>
                </c:pt>
                <c:pt idx="7">
                  <c:v>0.18211028473711355</c:v>
                </c:pt>
                <c:pt idx="8">
                  <c:v>0.15430485041868436</c:v>
                </c:pt>
                <c:pt idx="9">
                  <c:v>0.10851622925894099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E1-4ED8-94B3-5800AB6EE7AE}"/>
            </c:ext>
          </c:extLst>
        </c:ser>
        <c:ser>
          <c:idx val="2"/>
          <c:order val="2"/>
          <c:tx>
            <c:strRef>
              <c:f>'zdrojová data'!$E$198</c:f>
              <c:strCache>
                <c:ptCount val="1"/>
                <c:pt idx="0">
                  <c:v> &lt; 30 Mbit/s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5-4880-BEAA-E6C4C3A04B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75-4880-BEAA-E6C4C3A04B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5-4880-BEAA-E6C4C3A04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'zdrojová data'!$A$199:$B$208</c:f>
              <c:multiLvlStrCache>
                <c:ptCount val="10"/>
                <c:lvl>
                  <c:pt idx="0">
                    <c:v>2020</c:v>
                  </c:pt>
                  <c:pt idx="1">
                    <c:v>2023</c:v>
                  </c:pt>
                  <c:pt idx="2">
                    <c:v>2020</c:v>
                  </c:pt>
                  <c:pt idx="3">
                    <c:v>2023</c:v>
                  </c:pt>
                  <c:pt idx="4">
                    <c:v>2020</c:v>
                  </c:pt>
                  <c:pt idx="5">
                    <c:v>2023</c:v>
                  </c:pt>
                  <c:pt idx="6">
                    <c:v>2020</c:v>
                  </c:pt>
                  <c:pt idx="7">
                    <c:v>2023</c:v>
                  </c:pt>
                  <c:pt idx="8">
                    <c:v>2020</c:v>
                  </c:pt>
                  <c:pt idx="9">
                    <c:v>2023</c:v>
                  </c:pt>
                </c:lvl>
                <c:lvl>
                  <c:pt idx="0">
                    <c:v> Fixní LTE/5G</c:v>
                  </c:pt>
                  <c:pt idx="2">
                    <c:v> Fixní WiFi</c:v>
                  </c:pt>
                  <c:pt idx="4">
                    <c:v> xDSL</c:v>
                  </c:pt>
                  <c:pt idx="6">
                    <c:v> Optika</c:v>
                  </c:pt>
                  <c:pt idx="8">
                    <c:v> CATV</c:v>
                  </c:pt>
                </c:lvl>
              </c:multiLvlStrCache>
            </c:multiLvlStrRef>
          </c:cat>
          <c:val>
            <c:numRef>
              <c:f>'zdrojová data'!$E$199:$E$208</c:f>
              <c:numCache>
                <c:formatCode>0%</c:formatCode>
                <c:ptCount val="10"/>
                <c:pt idx="0">
                  <c:v>0.77801886384777907</c:v>
                </c:pt>
                <c:pt idx="1">
                  <c:v>0.64770227193566454</c:v>
                </c:pt>
                <c:pt idx="2">
                  <c:v>0.42111879663239926</c:v>
                </c:pt>
                <c:pt idx="3">
                  <c:v>0.29054142483593792</c:v>
                </c:pt>
                <c:pt idx="4">
                  <c:v>0.50271261549276913</c:v>
                </c:pt>
                <c:pt idx="5">
                  <c:v>0.22118784494986984</c:v>
                </c:pt>
                <c:pt idx="6">
                  <c:v>7.2923323901720849E-2</c:v>
                </c:pt>
                <c:pt idx="7">
                  <c:v>4.4882060747536721E-2</c:v>
                </c:pt>
                <c:pt idx="8">
                  <c:v>2.1959550254337913E-2</c:v>
                </c:pt>
                <c:pt idx="9">
                  <c:v>8.9161763733721158E-3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E1-4ED8-94B3-5800AB6E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535744"/>
        <c:axId val="191549824"/>
      </c:barChart>
      <c:catAx>
        <c:axId val="1915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49824"/>
        <c:crosses val="autoZero"/>
        <c:auto val="1"/>
        <c:lblAlgn val="ctr"/>
        <c:lblOffset val="100"/>
        <c:noMultiLvlLbl val="0"/>
      </c:catAx>
      <c:valAx>
        <c:axId val="1915498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91535744"/>
        <c:crosses val="autoZero"/>
        <c:crossBetween val="between"/>
        <c:majorUnit val="0.1"/>
        <c:minorUnit val="0.1"/>
      </c:val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909861426372791"/>
          <c:y val="1.6951038498881077E-2"/>
          <c:w val="0.77408415120367535"/>
          <c:h val="6.97397594052826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24923247987182"/>
          <c:h val="0.93747413063977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data'!$B$211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267-4D21-AFF7-0069C54E966F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267-4D21-AFF7-0069C54E966F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267-4D21-AFF7-0069C54E966F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267-4D21-AFF7-0069C54E966F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267-4D21-AFF7-0069C54E966F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267-4D21-AFF7-0069C54E966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67-4D21-AFF7-0069C54E966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267-4D21-AFF7-0069C54E966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E267-4D21-AFF7-0069C54E966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267-4D21-AFF7-0069C54E966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267-4D21-AFF7-0069C54E966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267-4D21-AFF7-0069C54E96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267-4D21-AFF7-0069C54E966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267-4D21-AFF7-0069C54E966F}"/>
              </c:ext>
            </c:extLst>
          </c:dPt>
          <c:dLbls>
            <c:delete val="1"/>
          </c:dLbls>
          <c:cat>
            <c:strRef>
              <c:f>'zdrojová data'!$A$212:$A$239</c:f>
              <c:strCache>
                <c:ptCount val="28"/>
                <c:pt idx="0">
                  <c:v>Chorvatsko</c:v>
                </c:pt>
                <c:pt idx="1">
                  <c:v>Rakousko</c:v>
                </c:pt>
                <c:pt idx="2">
                  <c:v>Slovensko</c:v>
                </c:pt>
                <c:pt idx="3">
                  <c:v>Řecko</c:v>
                </c:pt>
                <c:pt idx="4">
                  <c:v>Estonsko</c:v>
                </c:pt>
                <c:pt idx="5">
                  <c:v>Bulharsko</c:v>
                </c:pt>
                <c:pt idx="6">
                  <c:v>Česko</c:v>
                </c:pt>
                <c:pt idx="7">
                  <c:v>Kypr</c:v>
                </c:pt>
                <c:pt idx="8">
                  <c:v>Polsko</c:v>
                </c:pt>
                <c:pt idx="9">
                  <c:v>Lotyšsko</c:v>
                </c:pt>
                <c:pt idx="10">
                  <c:v>Finsko</c:v>
                </c:pt>
                <c:pt idx="11">
                  <c:v>Litva</c:v>
                </c:pt>
                <c:pt idx="12">
                  <c:v>Irsko</c:v>
                </c:pt>
                <c:pt idx="13">
                  <c:v>Německo</c:v>
                </c:pt>
                <c:pt idx="14">
                  <c:v>Slovinsko</c:v>
                </c:pt>
                <c:pt idx="15">
                  <c:v>Itálie</c:v>
                </c:pt>
                <c:pt idx="16">
                  <c:v>EU27</c:v>
                </c:pt>
                <c:pt idx="17">
                  <c:v>Rumunsko</c:v>
                </c:pt>
                <c:pt idx="18">
                  <c:v>Malta</c:v>
                </c:pt>
                <c:pt idx="19">
                  <c:v>Lucembursko</c:v>
                </c:pt>
                <c:pt idx="20">
                  <c:v>Maďarsko</c:v>
                </c:pt>
                <c:pt idx="21">
                  <c:v>Belgie</c:v>
                </c:pt>
                <c:pt idx="22">
                  <c:v>Francie</c:v>
                </c:pt>
                <c:pt idx="23">
                  <c:v>Španělsko</c:v>
                </c:pt>
                <c:pt idx="24">
                  <c:v>Nizozemsko</c:v>
                </c:pt>
                <c:pt idx="25">
                  <c:v>Dánsko</c:v>
                </c:pt>
                <c:pt idx="26">
                  <c:v>Portugalsko</c:v>
                </c:pt>
                <c:pt idx="27">
                  <c:v>Švédsko</c:v>
                </c:pt>
              </c:strCache>
            </c:strRef>
          </c:cat>
          <c:val>
            <c:numRef>
              <c:f>'zdrojová data'!$B$212:$B$239</c:f>
              <c:numCache>
                <c:formatCode>0.0</c:formatCode>
                <c:ptCount val="28"/>
                <c:pt idx="0">
                  <c:v>8.9886346661332688</c:v>
                </c:pt>
                <c:pt idx="1">
                  <c:v>12.347</c:v>
                </c:pt>
                <c:pt idx="2">
                  <c:v>13.532</c:v>
                </c:pt>
                <c:pt idx="3">
                  <c:v>13.731999999999999</c:v>
                </c:pt>
                <c:pt idx="4">
                  <c:v>14.51</c:v>
                </c:pt>
                <c:pt idx="5">
                  <c:v>15.06742933879929</c:v>
                </c:pt>
                <c:pt idx="6">
                  <c:v>16.41964101827843</c:v>
                </c:pt>
                <c:pt idx="7">
                  <c:v>17.911363372591065</c:v>
                </c:pt>
                <c:pt idx="8">
                  <c:v>18.677</c:v>
                </c:pt>
                <c:pt idx="9">
                  <c:v>18.718999999999998</c:v>
                </c:pt>
                <c:pt idx="10">
                  <c:v>18.807000000000002</c:v>
                </c:pt>
                <c:pt idx="11">
                  <c:v>19.832999999999998</c:v>
                </c:pt>
                <c:pt idx="12">
                  <c:v>20.311</c:v>
                </c:pt>
                <c:pt idx="13">
                  <c:v>22.838999999999999</c:v>
                </c:pt>
                <c:pt idx="14">
                  <c:v>23.213000000000001</c:v>
                </c:pt>
                <c:pt idx="15">
                  <c:v>23.574000000000002</c:v>
                </c:pt>
                <c:pt idx="16">
                  <c:v>26.096580804258586</c:v>
                </c:pt>
                <c:pt idx="17">
                  <c:v>27.735961565880029</c:v>
                </c:pt>
                <c:pt idx="18">
                  <c:v>28.130548533411648</c:v>
                </c:pt>
                <c:pt idx="19">
                  <c:v>30.766000000000002</c:v>
                </c:pt>
                <c:pt idx="20">
                  <c:v>31.506</c:v>
                </c:pt>
                <c:pt idx="21">
                  <c:v>31.914000000000001</c:v>
                </c:pt>
                <c:pt idx="22">
                  <c:v>31.96</c:v>
                </c:pt>
                <c:pt idx="23">
                  <c:v>32.851999999999997</c:v>
                </c:pt>
                <c:pt idx="24">
                  <c:v>35.806999999999995</c:v>
                </c:pt>
                <c:pt idx="25">
                  <c:v>36.417999999999999</c:v>
                </c:pt>
                <c:pt idx="26">
                  <c:v>40.328000000000003</c:v>
                </c:pt>
                <c:pt idx="27">
                  <c:v>41.039000000000001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267-4D21-AFF7-0069C54E96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data'!$C$211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'zdrojová data'!$A$212:$A$239</c:f>
              <c:strCache>
                <c:ptCount val="28"/>
                <c:pt idx="0">
                  <c:v>Chorvatsko</c:v>
                </c:pt>
                <c:pt idx="1">
                  <c:v>Rakousko</c:v>
                </c:pt>
                <c:pt idx="2">
                  <c:v>Slovensko</c:v>
                </c:pt>
                <c:pt idx="3">
                  <c:v>Řecko</c:v>
                </c:pt>
                <c:pt idx="4">
                  <c:v>Estonsko</c:v>
                </c:pt>
                <c:pt idx="5">
                  <c:v>Bulharsko</c:v>
                </c:pt>
                <c:pt idx="6">
                  <c:v>Česko</c:v>
                </c:pt>
                <c:pt idx="7">
                  <c:v>Kypr</c:v>
                </c:pt>
                <c:pt idx="8">
                  <c:v>Polsko</c:v>
                </c:pt>
                <c:pt idx="9">
                  <c:v>Lotyšsko</c:v>
                </c:pt>
                <c:pt idx="10">
                  <c:v>Finsko</c:v>
                </c:pt>
                <c:pt idx="11">
                  <c:v>Litva</c:v>
                </c:pt>
                <c:pt idx="12">
                  <c:v>Irsko</c:v>
                </c:pt>
                <c:pt idx="13">
                  <c:v>Německo</c:v>
                </c:pt>
                <c:pt idx="14">
                  <c:v>Slovinsko</c:v>
                </c:pt>
                <c:pt idx="15">
                  <c:v>Itálie</c:v>
                </c:pt>
                <c:pt idx="16">
                  <c:v>EU27</c:v>
                </c:pt>
                <c:pt idx="17">
                  <c:v>Rumunsko</c:v>
                </c:pt>
                <c:pt idx="18">
                  <c:v>Malta</c:v>
                </c:pt>
                <c:pt idx="19">
                  <c:v>Lucembursko</c:v>
                </c:pt>
                <c:pt idx="20">
                  <c:v>Maďarsko</c:v>
                </c:pt>
                <c:pt idx="21">
                  <c:v>Belgie</c:v>
                </c:pt>
                <c:pt idx="22">
                  <c:v>Francie</c:v>
                </c:pt>
                <c:pt idx="23">
                  <c:v>Španělsko</c:v>
                </c:pt>
                <c:pt idx="24">
                  <c:v>Nizozemsko</c:v>
                </c:pt>
                <c:pt idx="25">
                  <c:v>Dánsko</c:v>
                </c:pt>
                <c:pt idx="26">
                  <c:v>Portugalsko</c:v>
                </c:pt>
                <c:pt idx="27">
                  <c:v>Švédsko</c:v>
                </c:pt>
              </c:strCache>
            </c:strRef>
          </c:cat>
          <c:val>
            <c:numRef>
              <c:f>'zdrojová data'!$C$212:$C$239</c:f>
              <c:numCache>
                <c:formatCode>0.0</c:formatCode>
                <c:ptCount val="28"/>
                <c:pt idx="0">
                  <c:v>4.1011578008000003</c:v>
                </c:pt>
                <c:pt idx="1">
                  <c:v>5.8297726059999997</c:v>
                </c:pt>
                <c:pt idx="2">
                  <c:v>9.6865468919999991</c:v>
                </c:pt>
                <c:pt idx="3">
                  <c:v>2.3265720948399999</c:v>
                </c:pt>
                <c:pt idx="4">
                  <c:v>8.7707959716000001</c:v>
                </c:pt>
                <c:pt idx="5">
                  <c:v>9.6752641815000011</c:v>
                </c:pt>
                <c:pt idx="6">
                  <c:v>11.240447040000003</c:v>
                </c:pt>
                <c:pt idx="7">
                  <c:v>8.0418149163000017</c:v>
                </c:pt>
                <c:pt idx="8">
                  <c:v>12.4848113745</c:v>
                </c:pt>
                <c:pt idx="9">
                  <c:v>16.416520384999998</c:v>
                </c:pt>
                <c:pt idx="10">
                  <c:v>15.2698114902</c:v>
                </c:pt>
                <c:pt idx="11">
                  <c:v>14.240567925600001</c:v>
                </c:pt>
                <c:pt idx="12">
                  <c:v>13.057305093000002</c:v>
                </c:pt>
                <c:pt idx="13">
                  <c:v>13.921890247499999</c:v>
                </c:pt>
                <c:pt idx="14">
                  <c:v>14.032050273999996</c:v>
                </c:pt>
                <c:pt idx="15">
                  <c:v>16.084705671999998</c:v>
                </c:pt>
                <c:pt idx="16">
                  <c:v>17.663863646888956</c:v>
                </c:pt>
                <c:pt idx="17">
                  <c:v>22.813767323599997</c:v>
                </c:pt>
                <c:pt idx="18">
                  <c:v>20.841707042399999</c:v>
                </c:pt>
                <c:pt idx="19">
                  <c:v>24.552722966999998</c:v>
                </c:pt>
                <c:pt idx="20">
                  <c:v>24.027964042500003</c:v>
                </c:pt>
                <c:pt idx="21">
                  <c:v>26.946272375999996</c:v>
                </c:pt>
                <c:pt idx="22">
                  <c:v>17.818056308600003</c:v>
                </c:pt>
                <c:pt idx="23">
                  <c:v>28.075367102400005</c:v>
                </c:pt>
                <c:pt idx="24">
                  <c:v>19.022753404199996</c:v>
                </c:pt>
                <c:pt idx="25">
                  <c:v>26.0230841208</c:v>
                </c:pt>
                <c:pt idx="26">
                  <c:v>32.907957314400001</c:v>
                </c:pt>
                <c:pt idx="27">
                  <c:v>33.214992308799999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267-4D21-AFF7-0069C54E96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5"/>
          <c:min val="0"/>
        </c:scaling>
        <c:delete val="0"/>
        <c:axPos val="b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75"/>
          <c:min val="0"/>
        </c:scaling>
        <c:delete val="0"/>
        <c:axPos val="t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07099760414"/>
          <c:y val="4.9617109238696373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48809279042734E-2"/>
          <c:y val="0.13057704257819241"/>
          <c:w val="0.8442997510992899"/>
          <c:h val="0.83430813800277093"/>
        </c:manualLayout>
      </c:layout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27143543757176E-2"/>
          <c:y val="0.13383077955829467"/>
          <c:w val="0.96712461251960369"/>
          <c:h val="0.68044164737725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data'!$A$243</c:f>
              <c:strCache>
                <c:ptCount val="1"/>
                <c:pt idx="0">
                  <c:v> Celkem (v milionech)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data'!$B$242:$L$242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data'!$B$243:$L$243</c:f>
              <c:numCache>
                <c:formatCode>#\ ##0.0</c:formatCode>
                <c:ptCount val="11"/>
                <c:pt idx="0">
                  <c:v>5.2300699999999996</c:v>
                </c:pt>
                <c:pt idx="1">
                  <c:v>6.2741929999999995</c:v>
                </c:pt>
                <c:pt idx="2">
                  <c:v>7.0996674100000003</c:v>
                </c:pt>
                <c:pt idx="3">
                  <c:v>7.5537239999999999</c:v>
                </c:pt>
                <c:pt idx="4">
                  <c:v>7.7483680000000001</c:v>
                </c:pt>
                <c:pt idx="5">
                  <c:v>8.3333549999999992</c:v>
                </c:pt>
                <c:pt idx="6">
                  <c:v>9.3718500000000002</c:v>
                </c:pt>
                <c:pt idx="7">
                  <c:v>9.7183620000000008</c:v>
                </c:pt>
                <c:pt idx="8">
                  <c:v>10.084705</c:v>
                </c:pt>
                <c:pt idx="9">
                  <c:v>10.709175000000002</c:v>
                </c:pt>
                <c:pt idx="10">
                  <c:v>11.160165999999998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'zdrojová data'!$A$244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71B4C8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6"/>
              <c:layout>
                <c:manualLayout>
                  <c:x val="-6.6564071964004837E-2"/>
                  <c:y val="-8.0526476158772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D1-47AB-9092-E39A7A5F783A}"/>
                </c:ext>
              </c:extLst>
            </c:dLbl>
            <c:dLbl>
              <c:idx val="7"/>
              <c:layout>
                <c:manualLayout>
                  <c:x val="-5.8981318622095352E-2"/>
                  <c:y val="-7.200288325630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85-48F3-87AA-A6CC6D2C4715}"/>
                </c:ext>
              </c:extLst>
            </c:dLbl>
            <c:dLbl>
              <c:idx val="8"/>
              <c:layout>
                <c:manualLayout>
                  <c:x val="-6.593355445918081E-2"/>
                  <c:y val="-8.2878771331842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F6-46E8-88BE-203C202CBB02}"/>
                </c:ext>
              </c:extLst>
            </c:dLbl>
            <c:dLbl>
              <c:idx val="9"/>
              <c:layout>
                <c:manualLayout>
                  <c:x val="-6.1489106904011832E-2"/>
                  <c:y val="-9.3307079178774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F6-46E8-88BE-203C202CBB02}"/>
                </c:ext>
              </c:extLst>
            </c:dLbl>
            <c:dLbl>
              <c:idx val="10"/>
              <c:layout>
                <c:manualLayout>
                  <c:x val="-8.6134793445174773E-3"/>
                  <c:y val="-8.28787713318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F6-46E8-88BE-203C202CBB0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data'!$B$242:$L$242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data'!$B$244:$L$244</c:f>
              <c:numCache>
                <c:formatCode>#\ ##0.0</c:formatCode>
                <c:ptCount val="11"/>
                <c:pt idx="0">
                  <c:v>49.751346478864669</c:v>
                </c:pt>
                <c:pt idx="1">
                  <c:v>59.537191807957178</c:v>
                </c:pt>
                <c:pt idx="2">
                  <c:v>67.270921217986668</c:v>
                </c:pt>
                <c:pt idx="3">
                  <c:v>71.404220886639536</c:v>
                </c:pt>
                <c:pt idx="4">
                  <c:v>73.028537552350102</c:v>
                </c:pt>
                <c:pt idx="5">
                  <c:v>78.248934252286432</c:v>
                </c:pt>
                <c:pt idx="6">
                  <c:v>87.63702504755264</c:v>
                </c:pt>
                <c:pt idx="7">
                  <c:v>90.810731713060378</c:v>
                </c:pt>
                <c:pt idx="8">
                  <c:v>95.892231284944998</c:v>
                </c:pt>
                <c:pt idx="9">
                  <c:v>98.906915880807162</c:v>
                </c:pt>
                <c:pt idx="10">
                  <c:v>102.38163102704402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2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5536673009057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13412777284762E-2"/>
          <c:y val="0.1314709414325386"/>
          <c:w val="0.95963948271196187"/>
          <c:h val="0.69296569257268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data'!$A$248</c:f>
              <c:strCache>
                <c:ptCount val="1"/>
                <c:pt idx="0">
                  <c:v> Celkem (v milionech)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data'!$B$247:$L$247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data'!$B$248:$L$248</c:f>
              <c:numCache>
                <c:formatCode>#,##0.00</c:formatCode>
                <c:ptCount val="11"/>
                <c:pt idx="0">
                  <c:v>3.77807</c:v>
                </c:pt>
                <c:pt idx="1">
                  <c:v>4.4423019999999998</c:v>
                </c:pt>
                <c:pt idx="2">
                  <c:v>5.0315389999999995</c:v>
                </c:pt>
                <c:pt idx="3">
                  <c:v>5.6457850000000001</c:v>
                </c:pt>
                <c:pt idx="4">
                  <c:v>6.2876130000000003</c:v>
                </c:pt>
                <c:pt idx="5">
                  <c:v>6.8390640000000005</c:v>
                </c:pt>
                <c:pt idx="6">
                  <c:v>7.3907769999999999</c:v>
                </c:pt>
                <c:pt idx="7">
                  <c:v>7.7388079999999997</c:v>
                </c:pt>
                <c:pt idx="8">
                  <c:v>8.2393420000000006</c:v>
                </c:pt>
                <c:pt idx="9">
                  <c:v>8.7497540000000011</c:v>
                </c:pt>
                <c:pt idx="10">
                  <c:v>9.3266239999999989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'zdrojová data'!$A$249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71B4C8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0"/>
              <c:layout>
                <c:manualLayout>
                  <c:x val="-6.546591102570963E-2"/>
                  <c:y val="-7.3807384029033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088-4DDF-884E-8B28AD63619D}"/>
                </c:ext>
              </c:extLst>
            </c:dLbl>
            <c:dLbl>
              <c:idx val="1"/>
              <c:layout>
                <c:manualLayout>
                  <c:x val="-6.546591102570963E-2"/>
                  <c:y val="-7.3807384029033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88-4DDF-884E-8B28AD63619D}"/>
                </c:ext>
              </c:extLst>
            </c:dLbl>
            <c:dLbl>
              <c:idx val="2"/>
              <c:layout>
                <c:manualLayout>
                  <c:x val="-6.5465911025709672E-2"/>
                  <c:y val="-8.3094275106963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88-4DDF-884E-8B28AD63619D}"/>
                </c:ext>
              </c:extLst>
            </c:dLbl>
            <c:dLbl>
              <c:idx val="3"/>
              <c:layout>
                <c:manualLayout>
                  <c:x val="-6.546591102570963E-2"/>
                  <c:y val="-9.238116618489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88-4DDF-884E-8B28AD63619D}"/>
                </c:ext>
              </c:extLst>
            </c:dLbl>
            <c:dLbl>
              <c:idx val="4"/>
              <c:layout>
                <c:manualLayout>
                  <c:x val="-6.5465911025709714E-2"/>
                  <c:y val="-8.309427510696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88-4DDF-884E-8B28AD63619D}"/>
                </c:ext>
              </c:extLst>
            </c:dLbl>
            <c:dLbl>
              <c:idx val="5"/>
              <c:layout>
                <c:manualLayout>
                  <c:x val="-6.1461963716724986E-2"/>
                  <c:y val="-9.225904722347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AD-4F1B-98C7-211367E7BBD0}"/>
                </c:ext>
              </c:extLst>
            </c:dLbl>
            <c:dLbl>
              <c:idx val="6"/>
              <c:layout>
                <c:manualLayout>
                  <c:x val="-6.1461963716724986E-2"/>
                  <c:y val="-8.4100476848950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AD-4F1B-98C7-211367E7BBD0}"/>
                </c:ext>
              </c:extLst>
            </c:dLbl>
            <c:dLbl>
              <c:idx val="7"/>
              <c:layout>
                <c:manualLayout>
                  <c:x val="-7.0523748136668618E-2"/>
                  <c:y val="-9.282284194954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AD-4F1B-98C7-211367E7BBD0}"/>
                </c:ext>
              </c:extLst>
            </c:dLbl>
            <c:dLbl>
              <c:idx val="8"/>
              <c:layout>
                <c:manualLayout>
                  <c:x val="-6.546591102570963E-2"/>
                  <c:y val="-9.238116618489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88-4DDF-884E-8B28AD63619D}"/>
                </c:ext>
              </c:extLst>
            </c:dLbl>
            <c:dLbl>
              <c:idx val="9"/>
              <c:layout>
                <c:manualLayout>
                  <c:x val="-6.546591102570963E-2"/>
                  <c:y val="-9.489740527630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90-41BF-A03A-6FA7379D6115}"/>
                </c:ext>
              </c:extLst>
            </c:dLbl>
            <c:dLbl>
              <c:idx val="10"/>
              <c:layout>
                <c:manualLayout>
                  <c:x val="-1.5908419651761336E-2"/>
                  <c:y val="-8.309427510696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88-4DDF-884E-8B28AD63619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data'!$B$247:$L$247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data'!$B$249:$L$249</c:f>
              <c:numCache>
                <c:formatCode>0.0</c:formatCode>
                <c:ptCount val="11"/>
                <c:pt idx="0">
                  <c:v>35.939111635485609</c:v>
                </c:pt>
                <c:pt idx="1">
                  <c:v>42.153976813093223</c:v>
                </c:pt>
                <c:pt idx="2">
                  <c:v>47.674946462629769</c:v>
                </c:pt>
                <c:pt idx="3">
                  <c:v>53.368759464666191</c:v>
                </c:pt>
                <c:pt idx="4">
                  <c:v>59.260889788035975</c:v>
                </c:pt>
                <c:pt idx="5">
                  <c:v>64.217769347781186</c:v>
                </c:pt>
                <c:pt idx="6">
                  <c:v>69.111830542515719</c:v>
                </c:pt>
                <c:pt idx="7">
                  <c:v>72.313298996979654</c:v>
                </c:pt>
                <c:pt idx="8">
                  <c:v>78.345265300250361</c:v>
                </c:pt>
                <c:pt idx="9">
                  <c:v>80.810256892408233</c:v>
                </c:pt>
                <c:pt idx="10">
                  <c:v>85.561001251771131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3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noFill/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08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ln w="3175">
            <a:noFill/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1525917099772406E-2"/>
          <c:w val="1"/>
          <c:h val="7.5829390783237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13412777284762E-2"/>
          <c:y val="0.1314709414325386"/>
          <c:w val="0.95963948271196187"/>
          <c:h val="0.69296569257268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data'!$A$253</c:f>
              <c:strCache>
                <c:ptCount val="1"/>
                <c:pt idx="0">
                  <c:v> Celkem (v milionech)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layout>
                <c:manualLayout>
                  <c:x val="-1.0562293892434729E-17"/>
                  <c:y val="0.226333966840680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CF-4A82-8C30-2FF98335E2A4}"/>
                </c:ext>
              </c:extLst>
            </c:dLbl>
            <c:dLbl>
              <c:idx val="1"/>
              <c:layout>
                <c:manualLayout>
                  <c:x val="0"/>
                  <c:y val="0.212526480436469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CF-4A82-8C30-2FF98335E2A4}"/>
                </c:ext>
              </c:extLst>
            </c:dLbl>
            <c:dLbl>
              <c:idx val="2"/>
              <c:layout>
                <c:manualLayout>
                  <c:x val="0"/>
                  <c:y val="0.231102765968856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CF-4A82-8C30-2FF98335E2A4}"/>
                </c:ext>
              </c:extLst>
            </c:dLbl>
            <c:dLbl>
              <c:idx val="3"/>
              <c:layout>
                <c:manualLayout>
                  <c:x val="-8.4498351139477832E-17"/>
                  <c:y val="0.215069041088277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CF-4A82-8C30-2FF98335E2A4}"/>
                </c:ext>
              </c:extLst>
            </c:dLbl>
            <c:dLbl>
              <c:idx val="4"/>
              <c:layout>
                <c:manualLayout>
                  <c:x val="0"/>
                  <c:y val="0.187197399085497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CF-4A82-8C30-2FF98335E2A4}"/>
                </c:ext>
              </c:extLst>
            </c:dLbl>
            <c:dLbl>
              <c:idx val="5"/>
              <c:layout>
                <c:manualLayout>
                  <c:x val="-8.4498351139477832E-17"/>
                  <c:y val="0.172677673948223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CF-4A82-8C30-2FF98335E2A4}"/>
                </c:ext>
              </c:extLst>
            </c:dLbl>
            <c:dLbl>
              <c:idx val="6"/>
              <c:layout>
                <c:manualLayout>
                  <c:x val="-1.6899670227895566E-16"/>
                  <c:y val="0.158420468015435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CF-4A82-8C30-2FF98335E2A4}"/>
                </c:ext>
              </c:extLst>
            </c:dLbl>
            <c:dLbl>
              <c:idx val="7"/>
              <c:layout>
                <c:manualLayout>
                  <c:x val="0"/>
                  <c:y val="0.1552219749780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CF-4A82-8C30-2FF98335E2A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data'!$B$252:$L$252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data'!$B$253:$L$253</c:f>
              <c:numCache>
                <c:formatCode>#,##0.00</c:formatCode>
                <c:ptCount val="11"/>
                <c:pt idx="0">
                  <c:v>0.71984599999999999</c:v>
                </c:pt>
                <c:pt idx="1">
                  <c:v>0.89060099999999998</c:v>
                </c:pt>
                <c:pt idx="2">
                  <c:v>0.818025</c:v>
                </c:pt>
                <c:pt idx="3">
                  <c:v>0.82721100000000003</c:v>
                </c:pt>
                <c:pt idx="4">
                  <c:v>0.80115899999999995</c:v>
                </c:pt>
                <c:pt idx="5">
                  <c:v>0.69213599999999997</c:v>
                </c:pt>
                <c:pt idx="6">
                  <c:v>0.51662300000000005</c:v>
                </c:pt>
                <c:pt idx="7">
                  <c:v>0.39041100000000001</c:v>
                </c:pt>
                <c:pt idx="8">
                  <c:v>0.348912</c:v>
                </c:pt>
                <c:pt idx="9">
                  <c:v>0.312691</c:v>
                </c:pt>
                <c:pt idx="10">
                  <c:v>0.31715499999999996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CF-4A82-8C30-2FF98335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'zdrojová data'!$A$254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71B4C8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0"/>
              <c:layout>
                <c:manualLayout>
                  <c:x val="-6.0689993561840815E-2"/>
                  <c:y val="-9.238116618489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FCF-4A82-8C30-2FF98335E2A4}"/>
                </c:ext>
              </c:extLst>
            </c:dLbl>
            <c:dLbl>
              <c:idx val="1"/>
              <c:layout>
                <c:manualLayout>
                  <c:x val="-5.6080975430086416E-2"/>
                  <c:y val="-7.380738402903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CF-4A82-8C30-2FF98335E2A4}"/>
                </c:ext>
              </c:extLst>
            </c:dLbl>
            <c:dLbl>
              <c:idx val="2"/>
              <c:layout>
                <c:manualLayout>
                  <c:x val="-6.0689993561840766E-2"/>
                  <c:y val="-8.309427510696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FCF-4A82-8C30-2FF98335E2A4}"/>
                </c:ext>
              </c:extLst>
            </c:dLbl>
            <c:dLbl>
              <c:idx val="3"/>
              <c:layout>
                <c:manualLayout>
                  <c:x val="-5.6080975430086416E-2"/>
                  <c:y val="-7.3807384029033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FCF-4A82-8C30-2FF98335E2A4}"/>
                </c:ext>
              </c:extLst>
            </c:dLbl>
            <c:dLbl>
              <c:idx val="4"/>
              <c:layout>
                <c:manualLayout>
                  <c:x val="-5.8107446028541627E-2"/>
                  <c:y val="-7.3807384029033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BB-4B71-860C-09690314FF70}"/>
                </c:ext>
              </c:extLst>
            </c:dLbl>
            <c:dLbl>
              <c:idx val="5"/>
              <c:layout>
                <c:manualLayout>
                  <c:x val="-6.1461919413408936E-2"/>
                  <c:y val="-9.225904722347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CF-4A82-8C30-2FF98335E2A4}"/>
                </c:ext>
              </c:extLst>
            </c:dLbl>
            <c:dLbl>
              <c:idx val="6"/>
              <c:layout>
                <c:manualLayout>
                  <c:x val="-6.1461919413408936E-2"/>
                  <c:y val="-9.3387367926880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CF-4A82-8C30-2FF98335E2A4}"/>
                </c:ext>
              </c:extLst>
            </c:dLbl>
            <c:dLbl>
              <c:idx val="7"/>
              <c:layout>
                <c:manualLayout>
                  <c:x val="-4.4242523219975606E-2"/>
                  <c:y val="-9.2822841949545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CF-4A82-8C30-2FF98335E2A4}"/>
                </c:ext>
              </c:extLst>
            </c:dLbl>
            <c:dLbl>
              <c:idx val="8"/>
              <c:layout>
                <c:manualLayout>
                  <c:x val="-5.8107446028541711E-2"/>
                  <c:y val="-8.309427510696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BB-4B71-860C-09690314FF70}"/>
                </c:ext>
              </c:extLst>
            </c:dLbl>
            <c:dLbl>
              <c:idx val="9"/>
              <c:layout>
                <c:manualLayout>
                  <c:x val="-5.8107446028541544E-2"/>
                  <c:y val="-8.3094275106963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BB-4B71-860C-09690314FF70}"/>
                </c:ext>
              </c:extLst>
            </c:dLbl>
            <c:dLbl>
              <c:idx val="10"/>
              <c:layout>
                <c:manualLayout>
                  <c:x val="-2.3266884648929419E-2"/>
                  <c:y val="-8.309427510696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BB-4B71-860C-09690314FF7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data'!$B$252:$L$252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data'!$B$254:$L$254</c:f>
              <c:numCache>
                <c:formatCode>0.0</c:formatCode>
                <c:ptCount val="11"/>
                <c:pt idx="0">
                  <c:v>6.8475771370985123</c:v>
                </c:pt>
                <c:pt idx="1">
                  <c:v>8.4511079849406094</c:v>
                </c:pt>
                <c:pt idx="2">
                  <c:v>7.7509680596916208</c:v>
                </c:pt>
                <c:pt idx="3">
                  <c:v>7.8195016079298076</c:v>
                </c:pt>
                <c:pt idx="4">
                  <c:v>7.5509410648672404</c:v>
                </c:pt>
                <c:pt idx="5">
                  <c:v>6.499051625382636</c:v>
                </c:pt>
                <c:pt idx="6">
                  <c:v>4.8309888433064749</c:v>
                </c:pt>
                <c:pt idx="7">
                  <c:v>3.6480950780417118</c:v>
                </c:pt>
                <c:pt idx="8">
                  <c:v>3.3176925058385676</c:v>
                </c:pt>
                <c:pt idx="9">
                  <c:v>2.8879257677351866</c:v>
                </c:pt>
                <c:pt idx="10">
                  <c:v>2.9095307532506371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CF-4A82-8C30-2FF98335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.5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noFill/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1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ln w="3175">
            <a:noFill/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1525917099772406E-2"/>
          <c:w val="1"/>
          <c:h val="7.5829390783237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1.4119989021721796E-2"/>
          <c:w val="0.77562071621073325"/>
          <c:h val="0.963380871650649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AA-49B0-9955-2D5EE1D86131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AA-49B0-9955-2D5EE1D86131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AA-49B0-9955-2D5EE1D86131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AA-49B0-9955-2D5EE1D861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AA-49B0-9955-2D5EE1D8613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AA-49B0-9955-2D5EE1D8613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AA-49B0-9955-2D5EE1D86131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AA-49B0-9955-2D5EE1D861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AA-49B0-9955-2D5EE1D86131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AA-49B0-9955-2D5EE1D86131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fld id="{555B03D9-2982-4A9A-B500-217EC3690180}" type="VALUE">
                      <a:rPr lang="en-US" sz="550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AAA-49B0-9955-2D5EE1D86131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AAA-49B0-9955-2D5EE1D86131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8693052-EC99-4576-B9E1-DDC9A9179561}" type="VALUE">
                      <a:rPr lang="en-US" sz="550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AAA-49B0-9955-2D5EE1D86131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AAA-49B0-9955-2D5EE1D86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data'!$A$257:$A$284</c:f>
              <c:strCache>
                <c:ptCount val="28"/>
                <c:pt idx="0">
                  <c:v>Maďarsko</c:v>
                </c:pt>
                <c:pt idx="1">
                  <c:v>Kypr</c:v>
                </c:pt>
                <c:pt idx="2">
                  <c:v>Slovensko</c:v>
                </c:pt>
                <c:pt idx="3">
                  <c:v>Řecko</c:v>
                </c:pt>
                <c:pt idx="4">
                  <c:v>Slovinsko</c:v>
                </c:pt>
                <c:pt idx="5">
                  <c:v>Itálie</c:v>
                </c:pt>
                <c:pt idx="6">
                  <c:v>Belgie</c:v>
                </c:pt>
                <c:pt idx="7">
                  <c:v>Německo</c:v>
                </c:pt>
                <c:pt idx="8">
                  <c:v>Portugalsko</c:v>
                </c:pt>
                <c:pt idx="9">
                  <c:v>Rumunsko</c:v>
                </c:pt>
                <c:pt idx="10">
                  <c:v>Litva</c:v>
                </c:pt>
                <c:pt idx="11">
                  <c:v>Lotyšsko</c:v>
                </c:pt>
                <c:pt idx="12">
                  <c:v>Francie</c:v>
                </c:pt>
                <c:pt idx="13">
                  <c:v>Rakousko</c:v>
                </c:pt>
                <c:pt idx="14">
                  <c:v>EU27</c:v>
                </c:pt>
                <c:pt idx="15">
                  <c:v>Bulharsko</c:v>
                </c:pt>
                <c:pt idx="16">
                  <c:v>Česko</c:v>
                </c:pt>
                <c:pt idx="17">
                  <c:v>Irsko</c:v>
                </c:pt>
                <c:pt idx="18">
                  <c:v>Polsko</c:v>
                </c:pt>
                <c:pt idx="19">
                  <c:v>Španělsko</c:v>
                </c:pt>
                <c:pt idx="20">
                  <c:v>Lucembursko</c:v>
                </c:pt>
                <c:pt idx="21">
                  <c:v>Chorvatsko</c:v>
                </c:pt>
                <c:pt idx="22">
                  <c:v>Nizozemsko</c:v>
                </c:pt>
                <c:pt idx="23">
                  <c:v>Švédsko</c:v>
                </c:pt>
                <c:pt idx="24">
                  <c:v>Finsko</c:v>
                </c:pt>
                <c:pt idx="25">
                  <c:v>Dánsko</c:v>
                </c:pt>
                <c:pt idx="26">
                  <c:v>Malta</c:v>
                </c:pt>
                <c:pt idx="27">
                  <c:v>Estonsko</c:v>
                </c:pt>
              </c:strCache>
            </c:strRef>
          </c:cat>
          <c:val>
            <c:numRef>
              <c:f>'zdrojová data'!$B$257:$B$284</c:f>
              <c:numCache>
                <c:formatCode>0.0</c:formatCode>
                <c:ptCount val="28"/>
                <c:pt idx="0">
                  <c:v>82.121006170761859</c:v>
                </c:pt>
                <c:pt idx="1">
                  <c:v>83.079504724666023</c:v>
                </c:pt>
                <c:pt idx="2">
                  <c:v>86.046177579258682</c:v>
                </c:pt>
                <c:pt idx="3">
                  <c:v>87.132886453256901</c:v>
                </c:pt>
                <c:pt idx="4">
                  <c:v>89.262087879306634</c:v>
                </c:pt>
                <c:pt idx="5">
                  <c:v>89.360099321967539</c:v>
                </c:pt>
                <c:pt idx="6">
                  <c:v>91.522611168592931</c:v>
                </c:pt>
                <c:pt idx="7">
                  <c:v>93.235604773887772</c:v>
                </c:pt>
                <c:pt idx="8">
                  <c:v>94.289404372821707</c:v>
                </c:pt>
                <c:pt idx="9">
                  <c:v>94.493814891335617</c:v>
                </c:pt>
                <c:pt idx="10">
                  <c:v>97.067105083729729</c:v>
                </c:pt>
                <c:pt idx="11">
                  <c:v>98.266786025622636</c:v>
                </c:pt>
                <c:pt idx="12">
                  <c:v>99.60670239440114</c:v>
                </c:pt>
                <c:pt idx="13">
                  <c:v>99.677843320801273</c:v>
                </c:pt>
                <c:pt idx="14">
                  <c:v>99.943542581080223</c:v>
                </c:pt>
                <c:pt idx="15">
                  <c:v>100.44292062744637</c:v>
                </c:pt>
                <c:pt idx="16">
                  <c:v>102.38163102704402</c:v>
                </c:pt>
                <c:pt idx="17">
                  <c:v>108.71862048310498</c:v>
                </c:pt>
                <c:pt idx="18">
                  <c:v>109.97511213721474</c:v>
                </c:pt>
                <c:pt idx="19">
                  <c:v>110.06395331950478</c:v>
                </c:pt>
                <c:pt idx="20">
                  <c:v>113.59284954838711</c:v>
                </c:pt>
                <c:pt idx="21">
                  <c:v>117.12953218925981</c:v>
                </c:pt>
                <c:pt idx="22">
                  <c:v>118.78673976055451</c:v>
                </c:pt>
                <c:pt idx="23">
                  <c:v>119.08883026333454</c:v>
                </c:pt>
                <c:pt idx="24">
                  <c:v>122.28825784753363</c:v>
                </c:pt>
                <c:pt idx="25">
                  <c:v>124.6837964878285</c:v>
                </c:pt>
                <c:pt idx="26">
                  <c:v>125.05966721455431</c:v>
                </c:pt>
                <c:pt idx="27">
                  <c:v>149.86257450469284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AA-49B0-9955-2D5EE1D86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157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3175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1.4119989021721796E-2"/>
          <c:w val="0.77562071621073325"/>
          <c:h val="0.963380871650649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87-42F7-AD1A-C7DC2A721415}"/>
              </c:ext>
            </c:extLst>
          </c:dPt>
          <c:dPt>
            <c:idx val="3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68A-4284-9915-B09582D0DC7F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87-42F7-AD1A-C7DC2A721415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87-42F7-AD1A-C7DC2A721415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87-42F7-AD1A-C7DC2A721415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87-42F7-AD1A-C7DC2A72141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87-42F7-AD1A-C7DC2A72141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87-42F7-AD1A-C7DC2A72141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87-42F7-AD1A-C7DC2A72141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87-42F7-AD1A-C7DC2A721415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87-42F7-AD1A-C7DC2A72141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87-42F7-AD1A-C7DC2A72141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E87-42F7-AD1A-C7DC2A721415}"/>
              </c:ext>
            </c:extLst>
          </c:dPt>
          <c:dLbls>
            <c:dLbl>
              <c:idx val="9"/>
              <c:tx>
                <c:rich>
                  <a:bodyPr/>
                  <a:lstStyle/>
                  <a:p>
                    <a:fld id="{555B03D9-2982-4A9A-B500-217EC3690180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87-42F7-AD1A-C7DC2A72141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8693052-EC99-4576-B9E1-DDC9A9179561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E87-42F7-AD1A-C7DC2A721415}"/>
                </c:ext>
              </c:extLst>
            </c:dLbl>
            <c:dLbl>
              <c:idx val="27"/>
              <c:layout>
                <c:manualLayout>
                  <c:x val="-9.3333318635172927E-3"/>
                  <c:y val="-2.8397017336423196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8A-4284-9915-B09582D0D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data'!$A$287:$A$314</c:f>
              <c:strCache>
                <c:ptCount val="28"/>
                <c:pt idx="0">
                  <c:v>Španělsko</c:v>
                </c:pt>
                <c:pt idx="1">
                  <c:v>Lucembursko</c:v>
                </c:pt>
                <c:pt idx="2">
                  <c:v>Rumunsko</c:v>
                </c:pt>
                <c:pt idx="3">
                  <c:v>Česko</c:v>
                </c:pt>
                <c:pt idx="4">
                  <c:v>Německo</c:v>
                </c:pt>
                <c:pt idx="5">
                  <c:v>Řecko</c:v>
                </c:pt>
                <c:pt idx="6">
                  <c:v>Malta</c:v>
                </c:pt>
                <c:pt idx="7">
                  <c:v>Kypr</c:v>
                </c:pt>
                <c:pt idx="8">
                  <c:v>Nizozemsko</c:v>
                </c:pt>
                <c:pt idx="9">
                  <c:v>Francie</c:v>
                </c:pt>
                <c:pt idx="10">
                  <c:v>Maďarsko</c:v>
                </c:pt>
                <c:pt idx="11">
                  <c:v>Belgie</c:v>
                </c:pt>
                <c:pt idx="12">
                  <c:v>Portugalsko</c:v>
                </c:pt>
                <c:pt idx="13">
                  <c:v>Irsko</c:v>
                </c:pt>
                <c:pt idx="14">
                  <c:v>Slovensko</c:v>
                </c:pt>
                <c:pt idx="15">
                  <c:v>EU27</c:v>
                </c:pt>
                <c:pt idx="16">
                  <c:v>Slovinsko</c:v>
                </c:pt>
                <c:pt idx="17">
                  <c:v>Itálie</c:v>
                </c:pt>
                <c:pt idx="18">
                  <c:v>Švédsko</c:v>
                </c:pt>
                <c:pt idx="19">
                  <c:v>Chorvatsko</c:v>
                </c:pt>
                <c:pt idx="20">
                  <c:v>Bulharsko</c:v>
                </c:pt>
                <c:pt idx="21">
                  <c:v>Dánsko</c:v>
                </c:pt>
                <c:pt idx="22">
                  <c:v>Lotyšsko</c:v>
                </c:pt>
                <c:pt idx="23">
                  <c:v>Polsko</c:v>
                </c:pt>
                <c:pt idx="24">
                  <c:v>Rakousko</c:v>
                </c:pt>
                <c:pt idx="25">
                  <c:v>Estonsko</c:v>
                </c:pt>
                <c:pt idx="26">
                  <c:v>Litva</c:v>
                </c:pt>
                <c:pt idx="27">
                  <c:v>Finsko</c:v>
                </c:pt>
              </c:strCache>
            </c:strRef>
          </c:cat>
          <c:val>
            <c:numRef>
              <c:f>'zdrojová data'!$B$287:$B$314</c:f>
              <c:numCache>
                <c:formatCode>0.0</c:formatCode>
                <c:ptCount val="28"/>
                <c:pt idx="0">
                  <c:v>1.7880466804952133</c:v>
                </c:pt>
                <c:pt idx="1">
                  <c:v>2.425150451612903</c:v>
                </c:pt>
                <c:pt idx="2">
                  <c:v>2.6557784345006148</c:v>
                </c:pt>
                <c:pt idx="3">
                  <c:v>2.9095307532506371</c:v>
                </c:pt>
                <c:pt idx="4">
                  <c:v>3.625395226112238</c:v>
                </c:pt>
                <c:pt idx="5">
                  <c:v>4.1341135467430918</c:v>
                </c:pt>
                <c:pt idx="6">
                  <c:v>4.3275617499380807</c:v>
                </c:pt>
                <c:pt idx="7">
                  <c:v>5.2693602693602699</c:v>
                </c:pt>
                <c:pt idx="8">
                  <c:v>5.4812602394454952</c:v>
                </c:pt>
                <c:pt idx="9">
                  <c:v>6.0432976055988767</c:v>
                </c:pt>
                <c:pt idx="10">
                  <c:v>6.2369938292381377</c:v>
                </c:pt>
                <c:pt idx="11">
                  <c:v>6.8923888314070547</c:v>
                </c:pt>
                <c:pt idx="12">
                  <c:v>7.0515956271782994</c:v>
                </c:pt>
                <c:pt idx="13">
                  <c:v>7.2223795168949945</c:v>
                </c:pt>
                <c:pt idx="14">
                  <c:v>8.3638224207413323</c:v>
                </c:pt>
                <c:pt idx="15">
                  <c:v>8.5332864364667085</c:v>
                </c:pt>
                <c:pt idx="16">
                  <c:v>9.1069121206933659</c:v>
                </c:pt>
                <c:pt idx="17">
                  <c:v>9.9289006780324698</c:v>
                </c:pt>
                <c:pt idx="18">
                  <c:v>10.691169736665445</c:v>
                </c:pt>
                <c:pt idx="19">
                  <c:v>15.138192309074389</c:v>
                </c:pt>
                <c:pt idx="20">
                  <c:v>17.505812413549545</c:v>
                </c:pt>
                <c:pt idx="21">
                  <c:v>21.07720351217149</c:v>
                </c:pt>
                <c:pt idx="22">
                  <c:v>22.516213974377358</c:v>
                </c:pt>
                <c:pt idx="23">
                  <c:v>23.573887862785252</c:v>
                </c:pt>
                <c:pt idx="24">
                  <c:v>25.640156679198729</c:v>
                </c:pt>
                <c:pt idx="25">
                  <c:v>26.030425495307156</c:v>
                </c:pt>
                <c:pt idx="26">
                  <c:v>28.047894916270256</c:v>
                </c:pt>
                <c:pt idx="27">
                  <c:v>37.654742152466362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87-42F7-AD1A-C7DC2A72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43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3175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48809279042734E-2"/>
          <c:y val="0.13057704257819241"/>
          <c:w val="0.8442997510992899"/>
          <c:h val="0.83430813800277093"/>
        </c:manualLayout>
      </c:layout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27143543757176E-2"/>
          <c:y val="0.13383077955829467"/>
          <c:w val="0.96712461251960369"/>
          <c:h val="0.73435450209796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data'!$A$318</c:f>
              <c:strCache>
                <c:ptCount val="1"/>
                <c:pt idx="0">
                  <c:v> Celkem (v petabytech)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data'!$B$317:$F$317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data'!$B$318:$F$318</c:f>
              <c:numCache>
                <c:formatCode>#\ ##0.0</c:formatCode>
                <c:ptCount val="5"/>
                <c:pt idx="0">
                  <c:v>6933.5190894168099</c:v>
                </c:pt>
                <c:pt idx="1">
                  <c:v>10625.326857</c:v>
                </c:pt>
                <c:pt idx="2">
                  <c:v>13118.760382999999</c:v>
                </c:pt>
                <c:pt idx="3">
                  <c:v>14079.740139</c:v>
                </c:pt>
                <c:pt idx="4">
                  <c:v>16218.792793999999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5-4440-BA0D-EF76C2A97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'zdrojová data'!$A$319</c:f>
              <c:strCache>
                <c:ptCount val="1"/>
                <c:pt idx="0">
                  <c:v> na 1 obyvatele (v gigabytech)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71B4C8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6"/>
              <c:layout>
                <c:manualLayout>
                  <c:x val="-6.6564071964004837E-2"/>
                  <c:y val="-8.0526476158772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85-4440-BA0D-EF76C2A970DE}"/>
                </c:ext>
              </c:extLst>
            </c:dLbl>
            <c:dLbl>
              <c:idx val="7"/>
              <c:layout>
                <c:manualLayout>
                  <c:x val="-2.3425668565728981E-2"/>
                  <c:y val="-7.200288325630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5-4440-BA0D-EF76C2A970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data'!$B$317:$F$317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data'!$B$319:$F$319</c:f>
              <c:numCache>
                <c:formatCode>#\ ##0.0</c:formatCode>
                <c:ptCount val="5"/>
                <c:pt idx="0">
                  <c:v>648.35970070680321</c:v>
                </c:pt>
                <c:pt idx="1">
                  <c:v>992.85631320854475</c:v>
                </c:pt>
                <c:pt idx="2">
                  <c:v>1247.4209258658625</c:v>
                </c:pt>
                <c:pt idx="3">
                  <c:v>1300.3650361038053</c:v>
                </c:pt>
                <c:pt idx="4">
                  <c:v>1487.8868822734255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85-4440-BA0D-EF76C2A97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25000"/>
          <c:min val="0"/>
        </c:scaling>
        <c:delete val="0"/>
        <c:axPos val="l"/>
        <c:numFmt formatCode="#\ ##0.0" sourceLinked="0"/>
        <c:majorTickMark val="none"/>
        <c:minorTickMark val="none"/>
        <c:tickLblPos val="none"/>
        <c:spPr>
          <a:ln w="3175">
            <a:noFill/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90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5536673009057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13412777284762E-2"/>
          <c:y val="0.1314709414325386"/>
          <c:w val="0.95963948271196187"/>
          <c:h val="0.69296569257268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data'!$A$323</c:f>
              <c:strCache>
                <c:ptCount val="1"/>
                <c:pt idx="0">
                  <c:v> Celkem (v petabytech)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layout>
                <c:manualLayout>
                  <c:x val="-1.0562293892434729E-17"/>
                  <c:y val="0.11489127390551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6D-443D-A3AB-B39EA011E976}"/>
                </c:ext>
              </c:extLst>
            </c:dLbl>
            <c:dLbl>
              <c:idx val="1"/>
              <c:layout>
                <c:manualLayout>
                  <c:x val="-4.2249175569738916E-17"/>
                  <c:y val="0.147518242890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D-443D-A3AB-B39EA011E976}"/>
                </c:ext>
              </c:extLst>
            </c:dLbl>
            <c:dLbl>
              <c:idx val="2"/>
              <c:layout>
                <c:manualLayout>
                  <c:x val="0"/>
                  <c:y val="0.15680732772268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D-443D-A3AB-B39EA011E976}"/>
                </c:ext>
              </c:extLst>
            </c:dLbl>
            <c:dLbl>
              <c:idx val="3"/>
              <c:layout>
                <c:manualLayout>
                  <c:x val="-8.4498351139477832E-17"/>
                  <c:y val="0.215069041088277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D-443D-A3AB-B39EA011E976}"/>
                </c:ext>
              </c:extLst>
            </c:dLbl>
            <c:dLbl>
              <c:idx val="4"/>
              <c:layout>
                <c:manualLayout>
                  <c:x val="0"/>
                  <c:y val="0.2614925277089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D-443D-A3AB-B39EA011E976}"/>
                </c:ext>
              </c:extLst>
            </c:dLbl>
            <c:dLbl>
              <c:idx val="5"/>
              <c:layout>
                <c:manualLayout>
                  <c:x val="-8.4498351139477832E-17"/>
                  <c:y val="0.265546584727524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D-443D-A3AB-B39EA011E976}"/>
                </c:ext>
              </c:extLst>
            </c:dLbl>
            <c:dLbl>
              <c:idx val="6"/>
              <c:layout>
                <c:manualLayout>
                  <c:x val="-1.6899670227895566E-16"/>
                  <c:y val="0.260576269872667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D-443D-A3AB-B39EA011E976}"/>
                </c:ext>
              </c:extLst>
            </c:dLbl>
            <c:dLbl>
              <c:idx val="7"/>
              <c:layout>
                <c:manualLayout>
                  <c:x val="0"/>
                  <c:y val="0.266664667913206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D-443D-A3AB-B39EA011E9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data'!$B$322:$F$322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data'!$B$323:$F$323</c:f>
              <c:numCache>
                <c:formatCode>#\ ##0.0</c:formatCode>
                <c:ptCount val="5"/>
                <c:pt idx="0">
                  <c:v>216.00661432799996</c:v>
                </c:pt>
                <c:pt idx="1">
                  <c:v>380.32825797299995</c:v>
                </c:pt>
                <c:pt idx="2">
                  <c:v>578.95275703099969</c:v>
                </c:pt>
                <c:pt idx="3">
                  <c:v>943.1154689739999</c:v>
                </c:pt>
                <c:pt idx="4">
                  <c:v>1331.3617269705796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6D-443D-A3AB-B39EA011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'zdrojová data'!$A$324</c:f>
              <c:strCache>
                <c:ptCount val="1"/>
                <c:pt idx="0">
                  <c:v> na 1 obyvatele (v gigabytech)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71B4C8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3"/>
              <c:layout>
                <c:manualLayout>
                  <c:x val="-5.6852865198592256E-2"/>
                  <c:y val="-9.238116618489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6D-443D-A3AB-B39EA011E976}"/>
                </c:ext>
              </c:extLst>
            </c:dLbl>
            <c:dLbl>
              <c:idx val="4"/>
              <c:layout>
                <c:manualLayout>
                  <c:x val="-5.9304373956158264E-2"/>
                  <c:y val="-8.309427510696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6D-443D-A3AB-B39EA011E976}"/>
                </c:ext>
              </c:extLst>
            </c:dLbl>
            <c:dLbl>
              <c:idx val="5"/>
              <c:layout>
                <c:manualLayout>
                  <c:x val="-6.1461919413409019E-2"/>
                  <c:y val="-7.3685099789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D-443D-A3AB-B39EA011E976}"/>
                </c:ext>
              </c:extLst>
            </c:dLbl>
            <c:dLbl>
              <c:idx val="6"/>
              <c:layout>
                <c:manualLayout>
                  <c:x val="-6.1461919413408936E-2"/>
                  <c:y val="-5.6239637464061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D-443D-A3AB-B39EA011E976}"/>
                </c:ext>
              </c:extLst>
            </c:dLbl>
            <c:dLbl>
              <c:idx val="7"/>
              <c:layout>
                <c:manualLayout>
                  <c:x val="-2.6394638109402253E-2"/>
                  <c:y val="-6.4962368626739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6D-443D-A3AB-B39EA011E9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data'!$B$322:$F$322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'zdrojová data'!$B$324:$F$324</c:f>
              <c:numCache>
                <c:formatCode>#\ ##0.0</c:formatCode>
                <c:ptCount val="5"/>
                <c:pt idx="0">
                  <c:v>20.198975730832199</c:v>
                </c:pt>
                <c:pt idx="1">
                  <c:v>35.538794909761243</c:v>
                </c:pt>
                <c:pt idx="2">
                  <c:v>55.050764182267287</c:v>
                </c:pt>
                <c:pt idx="3">
                  <c:v>87.103481225864172</c:v>
                </c:pt>
                <c:pt idx="4">
                  <c:v>122.13705879843546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6D-443D-A3AB-B39EA011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9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60"/>
          <c:min val="-1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1525917099772406E-2"/>
          <c:w val="1"/>
          <c:h val="7.5829390783237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47499574959747E-3"/>
          <c:y val="2.7750262268086048E-2"/>
          <c:w val="0.97573003006876169"/>
          <c:h val="0.83431654410519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data'!$A$328</c:f>
              <c:strCache>
                <c:ptCount val="1"/>
                <c:pt idx="0">
                  <c:v> na SIM karty využívající datové služby (bez fixního LTE)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data'!$B$327:$J$327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data'!$B$328:$J$328</c:f>
              <c:numCache>
                <c:formatCode>#\ ##0.0</c:formatCode>
                <c:ptCount val="9"/>
                <c:pt idx="0">
                  <c:v>0.56196818467058762</c:v>
                </c:pt>
                <c:pt idx="1">
                  <c:v>0.63000130653680064</c:v>
                </c:pt>
                <c:pt idx="2">
                  <c:v>0.86493071780462227</c:v>
                </c:pt>
                <c:pt idx="3">
                  <c:v>1.2357156694577613</c:v>
                </c:pt>
                <c:pt idx="4">
                  <c:v>1.8203570150821058</c:v>
                </c:pt>
                <c:pt idx="5">
                  <c:v>3.1352985666756972</c:v>
                </c:pt>
                <c:pt idx="6">
                  <c:v>4.6240975767000689</c:v>
                </c:pt>
                <c:pt idx="7">
                  <c:v>7.1306397435636866</c:v>
                </c:pt>
                <c:pt idx="8">
                  <c:v>9.6666121458902854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6-41A9-A738-6986AFAA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2595456"/>
        <c:axId val="192596992"/>
      </c:barChart>
      <c:catAx>
        <c:axId val="1925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596992"/>
        <c:crosses val="autoZero"/>
        <c:auto val="1"/>
        <c:lblAlgn val="ctr"/>
        <c:lblOffset val="100"/>
        <c:noMultiLvlLbl val="0"/>
      </c:catAx>
      <c:valAx>
        <c:axId val="192596992"/>
        <c:scaling>
          <c:orientation val="minMax"/>
          <c:max val="1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>
            <a:noFill/>
          </a:ln>
        </c:spPr>
        <c:crossAx val="192595456"/>
        <c:crosses val="autoZero"/>
        <c:crossBetween val="between"/>
        <c:majorUnit val="2"/>
        <c:minorUnit val="1"/>
      </c:valAx>
      <c:spPr>
        <a:ln w="3175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6.9800230758964202E-2"/>
          <c:w val="0.71668055837007572"/>
          <c:h val="0.872430227821334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data'!$B$331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D13-47E7-B4EF-6341451C0C10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D13-47E7-B4EF-6341451C0C1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D13-47E7-B4EF-6341451C0C1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D13-47E7-B4EF-6341451C0C1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D13-47E7-B4EF-6341451C0C10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13-47E7-B4EF-6341451C0C1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D13-47E7-B4EF-6341451C0C1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DD13-47E7-B4EF-6341451C0C1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13-47E7-B4EF-6341451C0C1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D13-47E7-B4EF-6341451C0C1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D13-47E7-B4EF-6341451C0C1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D13-47E7-B4EF-6341451C0C10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DD13-47E7-B4EF-6341451C0C1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DD13-47E7-B4EF-6341451C0C10}"/>
              </c:ext>
            </c:extLst>
          </c:dPt>
          <c:dLbls>
            <c:dLbl>
              <c:idx val="0"/>
              <c:layout>
                <c:manualLayout>
                  <c:x val="-4.2353743948171811E-17"/>
                  <c:y val="-4.5330834783384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D01-4B4E-AFF4-3A50C0A92708}"/>
                </c:ext>
              </c:extLst>
            </c:dLbl>
            <c:dLbl>
              <c:idx val="19"/>
              <c:layout>
                <c:manualLayout>
                  <c:x val="-2.3102309030310592E-2"/>
                  <c:y val="-1.03881962991955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D13-47E7-B4EF-6341451C0C1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data'!$A$332:$A$351</c:f>
              <c:strCache>
                <c:ptCount val="20"/>
                <c:pt idx="0">
                  <c:v>Irsko</c:v>
                </c:pt>
                <c:pt idx="1">
                  <c:v>Rakousko</c:v>
                </c:pt>
                <c:pt idx="2">
                  <c:v>Slovensko</c:v>
                </c:pt>
                <c:pt idx="3">
                  <c:v>Maďarsko</c:v>
                </c:pt>
                <c:pt idx="4">
                  <c:v>Rumunsko</c:v>
                </c:pt>
                <c:pt idx="5">
                  <c:v>Itálie</c:v>
                </c:pt>
                <c:pt idx="6">
                  <c:v>Finsko</c:v>
                </c:pt>
                <c:pt idx="7">
                  <c:v>Chorvatsko</c:v>
                </c:pt>
                <c:pt idx="8">
                  <c:v>Řecko</c:v>
                </c:pt>
                <c:pt idx="9">
                  <c:v>Bulharsko</c:v>
                </c:pt>
                <c:pt idx="10">
                  <c:v>Lotyšsko</c:v>
                </c:pt>
                <c:pt idx="11">
                  <c:v>Belgie</c:v>
                </c:pt>
                <c:pt idx="12">
                  <c:v>Kypr</c:v>
                </c:pt>
                <c:pt idx="13">
                  <c:v>Portugalsko</c:v>
                </c:pt>
                <c:pt idx="14">
                  <c:v>Španělsko</c:v>
                </c:pt>
                <c:pt idx="15">
                  <c:v>Česko</c:v>
                </c:pt>
                <c:pt idx="16">
                  <c:v>Německo</c:v>
                </c:pt>
                <c:pt idx="17">
                  <c:v>Polsko</c:v>
                </c:pt>
                <c:pt idx="18">
                  <c:v>Dánsko</c:v>
                </c:pt>
                <c:pt idx="19">
                  <c:v>Slovinsko</c:v>
                </c:pt>
              </c:strCache>
            </c:strRef>
          </c:cat>
          <c:val>
            <c:numRef>
              <c:f>'zdrojová data'!$B$332:$B$351</c:f>
              <c:numCache>
                <c:formatCode>0.0</c:formatCode>
                <c:ptCount val="20"/>
                <c:pt idx="0">
                  <c:v>34.181767799516223</c:v>
                </c:pt>
                <c:pt idx="1">
                  <c:v>59.637753461045463</c:v>
                </c:pt>
                <c:pt idx="2">
                  <c:v>67.514821030096329</c:v>
                </c:pt>
                <c:pt idx="3">
                  <c:v>76.459821235002252</c:v>
                </c:pt>
                <c:pt idx="4">
                  <c:v>80.201549982129009</c:v>
                </c:pt>
                <c:pt idx="5">
                  <c:v>85.729011728389878</c:v>
                </c:pt>
                <c:pt idx="6">
                  <c:v>87.778966017340352</c:v>
                </c:pt>
                <c:pt idx="7">
                  <c:v>91.375728735136548</c:v>
                </c:pt>
                <c:pt idx="8">
                  <c:v>95.277379127655891</c:v>
                </c:pt>
                <c:pt idx="9">
                  <c:v>100.31109901213495</c:v>
                </c:pt>
                <c:pt idx="10">
                  <c:v>111.11701374132313</c:v>
                </c:pt>
                <c:pt idx="11">
                  <c:v>118.494708113846</c:v>
                </c:pt>
                <c:pt idx="12">
                  <c:v>119.78114478114479</c:v>
                </c:pt>
                <c:pt idx="13">
                  <c:v>123.89069445642831</c:v>
                </c:pt>
                <c:pt idx="14">
                  <c:v>125.4567439478818</c:v>
                </c:pt>
                <c:pt idx="15">
                  <c:v>126.19607081294271</c:v>
                </c:pt>
                <c:pt idx="16">
                  <c:v>130.10330202180532</c:v>
                </c:pt>
                <c:pt idx="17">
                  <c:v>133.68585176250531</c:v>
                </c:pt>
                <c:pt idx="18">
                  <c:v>174.42707580296812</c:v>
                </c:pt>
                <c:pt idx="19">
                  <c:v>267.49748237663647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D13-47E7-B4EF-6341451C0C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data'!$C$331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'zdrojová data'!$A$332:$A$351</c:f>
              <c:strCache>
                <c:ptCount val="20"/>
                <c:pt idx="0">
                  <c:v>Irsko</c:v>
                </c:pt>
                <c:pt idx="1">
                  <c:v>Rakousko</c:v>
                </c:pt>
                <c:pt idx="2">
                  <c:v>Slovensko</c:v>
                </c:pt>
                <c:pt idx="3">
                  <c:v>Maďarsko</c:v>
                </c:pt>
                <c:pt idx="4">
                  <c:v>Rumunsko</c:v>
                </c:pt>
                <c:pt idx="5">
                  <c:v>Itálie</c:v>
                </c:pt>
                <c:pt idx="6">
                  <c:v>Finsko</c:v>
                </c:pt>
                <c:pt idx="7">
                  <c:v>Chorvatsko</c:v>
                </c:pt>
                <c:pt idx="8">
                  <c:v>Řecko</c:v>
                </c:pt>
                <c:pt idx="9">
                  <c:v>Bulharsko</c:v>
                </c:pt>
                <c:pt idx="10">
                  <c:v>Lotyšsko</c:v>
                </c:pt>
                <c:pt idx="11">
                  <c:v>Belgie</c:v>
                </c:pt>
                <c:pt idx="12">
                  <c:v>Kypr</c:v>
                </c:pt>
                <c:pt idx="13">
                  <c:v>Portugalsko</c:v>
                </c:pt>
                <c:pt idx="14">
                  <c:v>Španělsko</c:v>
                </c:pt>
                <c:pt idx="15">
                  <c:v>Česko</c:v>
                </c:pt>
                <c:pt idx="16">
                  <c:v>Německo</c:v>
                </c:pt>
                <c:pt idx="17">
                  <c:v>Polsko</c:v>
                </c:pt>
                <c:pt idx="18">
                  <c:v>Dánsko</c:v>
                </c:pt>
                <c:pt idx="19">
                  <c:v>Slovinsko</c:v>
                </c:pt>
              </c:strCache>
            </c:strRef>
          </c:cat>
          <c:val>
            <c:numRef>
              <c:f>'zdrojová data'!$C$332:$C$351</c:f>
              <c:numCache>
                <c:formatCode>#\ ##0.0</c:formatCode>
                <c:ptCount val="20"/>
                <c:pt idx="0">
                  <c:v>25.811271602633962</c:v>
                </c:pt>
                <c:pt idx="1">
                  <c:v>44.744795572299296</c:v>
                </c:pt>
                <c:pt idx="2">
                  <c:v>44.315755640370405</c:v>
                </c:pt>
                <c:pt idx="3">
                  <c:v>49.754892407716255</c:v>
                </c:pt>
                <c:pt idx="4">
                  <c:v>44.132181685359463</c:v>
                </c:pt>
                <c:pt idx="5">
                  <c:v>51.853137671193245</c:v>
                </c:pt>
                <c:pt idx="6">
                  <c:v>28.424061735257386</c:v>
                </c:pt>
                <c:pt idx="7">
                  <c:v>46.644798295042612</c:v>
                </c:pt>
                <c:pt idx="8">
                  <c:v>50.664834788243581</c:v>
                </c:pt>
                <c:pt idx="9">
                  <c:v>102.83713003492629</c:v>
                </c:pt>
                <c:pt idx="10">
                  <c:v>65.750715367783201</c:v>
                </c:pt>
                <c:pt idx="11">
                  <c:v>89.095126269847455</c:v>
                </c:pt>
                <c:pt idx="12">
                  <c:v>76.09867931547619</c:v>
                </c:pt>
                <c:pt idx="13">
                  <c:v>77.394211143789278</c:v>
                </c:pt>
                <c:pt idx="14">
                  <c:v>80.859349056372935</c:v>
                </c:pt>
                <c:pt idx="15">
                  <c:v>78.163635099825271</c:v>
                </c:pt>
                <c:pt idx="16">
                  <c:v>80.713917590492258</c:v>
                </c:pt>
                <c:pt idx="17">
                  <c:v>97.865728363516226</c:v>
                </c:pt>
                <c:pt idx="18">
                  <c:v>127.50756090882953</c:v>
                </c:pt>
                <c:pt idx="19">
                  <c:v>241.30703244396707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D13-47E7-B4EF-6341451C0C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300"/>
          <c:min val="0"/>
        </c:scaling>
        <c:delete val="0"/>
        <c:axPos val="b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5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5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620372307353118"/>
          <c:y val="1.8238391224608064E-2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61257827953"/>
          <c:y val="6.959466053255263E-2"/>
          <c:w val="0.71668055837007572"/>
          <c:h val="0.8739756726613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data'!$B$354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E92-46F7-9E01-5CBF6D7F8654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E92-46F7-9E01-5CBF6D7F8654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E92-46F7-9E01-5CBF6D7F8654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E92-46F7-9E01-5CBF6D7F8654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E92-46F7-9E01-5CBF6D7F865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E92-46F7-9E01-5CBF6D7F865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E92-46F7-9E01-5CBF6D7F865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E92-46F7-9E01-5CBF6D7F865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E92-46F7-9E01-5CBF6D7F865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E92-46F7-9E01-5CBF6D7F865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E92-46F7-9E01-5CBF6D7F865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E92-46F7-9E01-5CBF6D7F865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EE92-46F7-9E01-5CBF6D7F8654}"/>
              </c:ext>
            </c:extLst>
          </c:dPt>
          <c:dLbls>
            <c:dLbl>
              <c:idx val="0"/>
              <c:layout>
                <c:manualLayout>
                  <c:x val="9.2409236121242366E-3"/>
                  <c:y val="-3.9631978075716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92-46F7-9E01-5CBF6D7F8654}"/>
                </c:ext>
              </c:extLst>
            </c:dLbl>
            <c:dLbl>
              <c:idx val="27"/>
              <c:layout>
                <c:manualLayout>
                  <c:x val="-9.24092361212440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92-46F7-9E01-5CBF6D7F8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data'!$A$355:$A$382</c:f>
              <c:strCache>
                <c:ptCount val="28"/>
                <c:pt idx="0">
                  <c:v>Irsko</c:v>
                </c:pt>
                <c:pt idx="1">
                  <c:v>Belgie</c:v>
                </c:pt>
                <c:pt idx="2">
                  <c:v>Německo</c:v>
                </c:pt>
                <c:pt idx="3">
                  <c:v>Nizozemsko</c:v>
                </c:pt>
                <c:pt idx="4">
                  <c:v>Portugalsko</c:v>
                </c:pt>
                <c:pt idx="5">
                  <c:v>Česko</c:v>
                </c:pt>
                <c:pt idx="6">
                  <c:v>Slovensko</c:v>
                </c:pt>
                <c:pt idx="7">
                  <c:v>Rumunsko</c:v>
                </c:pt>
                <c:pt idx="8">
                  <c:v>Lucembursko</c:v>
                </c:pt>
                <c:pt idx="9">
                  <c:v>Maďarsko</c:v>
                </c:pt>
                <c:pt idx="10">
                  <c:v>Řecko</c:v>
                </c:pt>
                <c:pt idx="11">
                  <c:v>Španělsko</c:v>
                </c:pt>
                <c:pt idx="12">
                  <c:v>EU27</c:v>
                </c:pt>
                <c:pt idx="13">
                  <c:v>Kypr</c:v>
                </c:pt>
                <c:pt idx="14">
                  <c:v>Bulharsko</c:v>
                </c:pt>
                <c:pt idx="15">
                  <c:v>Francie</c:v>
                </c:pt>
                <c:pt idx="16">
                  <c:v>Slovinsko</c:v>
                </c:pt>
                <c:pt idx="17">
                  <c:v>Malta</c:v>
                </c:pt>
                <c:pt idx="18">
                  <c:v>Polsko</c:v>
                </c:pt>
                <c:pt idx="19">
                  <c:v>Itálie</c:v>
                </c:pt>
                <c:pt idx="20">
                  <c:v>Chorvatsko</c:v>
                </c:pt>
                <c:pt idx="21">
                  <c:v>Švédsko</c:v>
                </c:pt>
                <c:pt idx="22">
                  <c:v>Dánsko</c:v>
                </c:pt>
                <c:pt idx="23">
                  <c:v>Litva</c:v>
                </c:pt>
                <c:pt idx="24">
                  <c:v>Rakousko</c:v>
                </c:pt>
                <c:pt idx="25">
                  <c:v>Estonsko</c:v>
                </c:pt>
                <c:pt idx="26">
                  <c:v>Lotyšsko</c:v>
                </c:pt>
                <c:pt idx="27">
                  <c:v>Finsko</c:v>
                </c:pt>
              </c:strCache>
            </c:strRef>
          </c:cat>
          <c:val>
            <c:numRef>
              <c:f>'zdrojová data'!$B$355:$B$382</c:f>
              <c:numCache>
                <c:formatCode>0.0</c:formatCode>
                <c:ptCount val="28"/>
                <c:pt idx="0">
                  <c:v>5.441507284528627</c:v>
                </c:pt>
                <c:pt idx="1">
                  <c:v>6.3320498481730967</c:v>
                </c:pt>
                <c:pt idx="2">
                  <c:v>8.9869841502637939</c:v>
                </c:pt>
                <c:pt idx="3">
                  <c:v>9.3869467090414975</c:v>
                </c:pt>
                <c:pt idx="4">
                  <c:v>9.4483112351040681</c:v>
                </c:pt>
                <c:pt idx="5">
                  <c:v>9.5244703059906062</c:v>
                </c:pt>
                <c:pt idx="6">
                  <c:v>10.645528802997189</c:v>
                </c:pt>
                <c:pt idx="7">
                  <c:v>10.67901073131609</c:v>
                </c:pt>
                <c:pt idx="8">
                  <c:v>11.417866239260981</c:v>
                </c:pt>
                <c:pt idx="9">
                  <c:v>11.55392854217812</c:v>
                </c:pt>
                <c:pt idx="10">
                  <c:v>12.576679130584763</c:v>
                </c:pt>
                <c:pt idx="11">
                  <c:v>13.664575315094188</c:v>
                </c:pt>
                <c:pt idx="12">
                  <c:v>15.988651375520705</c:v>
                </c:pt>
                <c:pt idx="13">
                  <c:v>16.119166576155823</c:v>
                </c:pt>
                <c:pt idx="14">
                  <c:v>16.495850378174755</c:v>
                </c:pt>
                <c:pt idx="15">
                  <c:v>16.55659042607633</c:v>
                </c:pt>
                <c:pt idx="16">
                  <c:v>17.308660624370592</c:v>
                </c:pt>
                <c:pt idx="17">
                  <c:v>18.429601443020939</c:v>
                </c:pt>
                <c:pt idx="18">
                  <c:v>18.918481981005844</c:v>
                </c:pt>
                <c:pt idx="19">
                  <c:v>19.622013630366641</c:v>
                </c:pt>
                <c:pt idx="20">
                  <c:v>27.277623489270244</c:v>
                </c:pt>
                <c:pt idx="21">
                  <c:v>28.431976496232764</c:v>
                </c:pt>
                <c:pt idx="22">
                  <c:v>29.749636020672014</c:v>
                </c:pt>
                <c:pt idx="23">
                  <c:v>39.125001459888118</c:v>
                </c:pt>
                <c:pt idx="24">
                  <c:v>41.544958269581315</c:v>
                </c:pt>
                <c:pt idx="25">
                  <c:v>52.23571289252974</c:v>
                </c:pt>
                <c:pt idx="26">
                  <c:v>55.779855503612403</c:v>
                </c:pt>
                <c:pt idx="27">
                  <c:v>66.801280918281051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E92-46F7-9E01-5CBF6D7F86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data'!$C$354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'zdrojová data'!$A$355:$A$382</c:f>
              <c:strCache>
                <c:ptCount val="28"/>
                <c:pt idx="0">
                  <c:v>Irsko</c:v>
                </c:pt>
                <c:pt idx="1">
                  <c:v>Belgie</c:v>
                </c:pt>
                <c:pt idx="2">
                  <c:v>Německo</c:v>
                </c:pt>
                <c:pt idx="3">
                  <c:v>Nizozemsko</c:v>
                </c:pt>
                <c:pt idx="4">
                  <c:v>Portugalsko</c:v>
                </c:pt>
                <c:pt idx="5">
                  <c:v>Česko</c:v>
                </c:pt>
                <c:pt idx="6">
                  <c:v>Slovensko</c:v>
                </c:pt>
                <c:pt idx="7">
                  <c:v>Rumunsko</c:v>
                </c:pt>
                <c:pt idx="8">
                  <c:v>Lucembursko</c:v>
                </c:pt>
                <c:pt idx="9">
                  <c:v>Maďarsko</c:v>
                </c:pt>
                <c:pt idx="10">
                  <c:v>Řecko</c:v>
                </c:pt>
                <c:pt idx="11">
                  <c:v>Španělsko</c:v>
                </c:pt>
                <c:pt idx="12">
                  <c:v>EU27</c:v>
                </c:pt>
                <c:pt idx="13">
                  <c:v>Kypr</c:v>
                </c:pt>
                <c:pt idx="14">
                  <c:v>Bulharsko</c:v>
                </c:pt>
                <c:pt idx="15">
                  <c:v>Francie</c:v>
                </c:pt>
                <c:pt idx="16">
                  <c:v>Slovinsko</c:v>
                </c:pt>
                <c:pt idx="17">
                  <c:v>Malta</c:v>
                </c:pt>
                <c:pt idx="18">
                  <c:v>Polsko</c:v>
                </c:pt>
                <c:pt idx="19">
                  <c:v>Itálie</c:v>
                </c:pt>
                <c:pt idx="20">
                  <c:v>Chorvatsko</c:v>
                </c:pt>
                <c:pt idx="21">
                  <c:v>Švédsko</c:v>
                </c:pt>
                <c:pt idx="22">
                  <c:v>Dánsko</c:v>
                </c:pt>
                <c:pt idx="23">
                  <c:v>Litva</c:v>
                </c:pt>
                <c:pt idx="24">
                  <c:v>Rakousko</c:v>
                </c:pt>
                <c:pt idx="25">
                  <c:v>Estonsko</c:v>
                </c:pt>
                <c:pt idx="26">
                  <c:v>Lotyšsko</c:v>
                </c:pt>
                <c:pt idx="27">
                  <c:v>Finsko</c:v>
                </c:pt>
              </c:strCache>
            </c:strRef>
          </c:cat>
          <c:val>
            <c:numRef>
              <c:f>'zdrojová data'!$C$355:$C$382</c:f>
              <c:numCache>
                <c:formatCode>#\ ##0.0</c:formatCode>
                <c:ptCount val="28"/>
                <c:pt idx="0">
                  <c:v>4.5961019091065394</c:v>
                </c:pt>
                <c:pt idx="1">
                  <c:v>2.9390271025958761</c:v>
                </c:pt>
                <c:pt idx="2">
                  <c:v>3.9579713662893243</c:v>
                </c:pt>
                <c:pt idx="3">
                  <c:v>4.4969249727367737</c:v>
                </c:pt>
                <c:pt idx="4">
                  <c:v>3.6573051765424363</c:v>
                </c:pt>
                <c:pt idx="5">
                  <c:v>2.7871378786299026</c:v>
                </c:pt>
                <c:pt idx="6">
                  <c:v>4.6929250488540832</c:v>
                </c:pt>
                <c:pt idx="7">
                  <c:v>4.8558291435692498</c:v>
                </c:pt>
                <c:pt idx="8">
                  <c:v>6.3720040955898405</c:v>
                </c:pt>
                <c:pt idx="9">
                  <c:v>5.0088244203610595</c:v>
                </c:pt>
                <c:pt idx="10">
                  <c:v>3.55938962309413</c:v>
                </c:pt>
                <c:pt idx="11">
                  <c:v>5.4096274779167848</c:v>
                </c:pt>
                <c:pt idx="12">
                  <c:v>7.9118526698747607</c:v>
                </c:pt>
                <c:pt idx="13">
                  <c:v>3.5348772321428572</c:v>
                </c:pt>
                <c:pt idx="14">
                  <c:v>3.8197654434052293</c:v>
                </c:pt>
                <c:pt idx="15">
                  <c:v>8.8510838025672189</c:v>
                </c:pt>
                <c:pt idx="16">
                  <c:v>7.5310039541734453</c:v>
                </c:pt>
                <c:pt idx="17">
                  <c:v>5.517904363828869</c:v>
                </c:pt>
                <c:pt idx="18">
                  <c:v>12.160191419314836</c:v>
                </c:pt>
                <c:pt idx="19">
                  <c:v>8.5401895198800037</c:v>
                </c:pt>
                <c:pt idx="20">
                  <c:v>13.328114936249564</c:v>
                </c:pt>
                <c:pt idx="21">
                  <c:v>14.672693497654622</c:v>
                </c:pt>
                <c:pt idx="22">
                  <c:v>16.728457197339292</c:v>
                </c:pt>
                <c:pt idx="23">
                  <c:v>20.894661101115855</c:v>
                </c:pt>
                <c:pt idx="24">
                  <c:v>25.586295589299599</c:v>
                </c:pt>
                <c:pt idx="25">
                  <c:v>25.758270849158063</c:v>
                </c:pt>
                <c:pt idx="26">
                  <c:v>33.313695786343487</c:v>
                </c:pt>
                <c:pt idx="27">
                  <c:v>43.85481073710443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E92-46F7-9E01-5CBF6D7F86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5"/>
          <c:min val="0"/>
        </c:scaling>
        <c:delete val="0"/>
        <c:axPos val="b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7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18487959331"/>
          <c:y val="2.7093266415725639E-2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61172956828673E-2"/>
          <c:y val="0.20019525743634972"/>
          <c:w val="0.89555036654900899"/>
          <c:h val="0.65004761063057004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data'!$A$396</c:f>
              <c:strCache>
                <c:ptCount val="1"/>
                <c:pt idx="0">
                  <c:v>  přístup k internetu v pevném místě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none"/>
          </c:marker>
          <c:cat>
            <c:numRef>
              <c:f>'zdrojová data'!$B$395:$J$395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#,##0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data'!$B$396:$J$396</c:f>
              <c:numCache>
                <c:formatCode>#\ ##0.0</c:formatCode>
                <c:ptCount val="9"/>
                <c:pt idx="0">
                  <c:v>15.92837903963</c:v>
                </c:pt>
                <c:pt idx="1">
                  <c:v>15.206564392999997</c:v>
                </c:pt>
                <c:pt idx="2">
                  <c:v>14.38670700107</c:v>
                </c:pt>
                <c:pt idx="3">
                  <c:v>14.706489913660004</c:v>
                </c:pt>
                <c:pt idx="4">
                  <c:v>15.829503494709998</c:v>
                </c:pt>
                <c:pt idx="5" formatCode="#,##0">
                  <c:v>16.434656259360004</c:v>
                </c:pt>
                <c:pt idx="6">
                  <c:v>16.976901259500007</c:v>
                </c:pt>
                <c:pt idx="7">
                  <c:v>17.495063166529995</c:v>
                </c:pt>
                <c:pt idx="8">
                  <c:v>18.038313986959999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3-488A-A3BD-2DEC35B4A413}"/>
            </c:ext>
          </c:extLst>
        </c:ser>
        <c:ser>
          <c:idx val="1"/>
          <c:order val="1"/>
          <c:tx>
            <c:strRef>
              <c:f>'zdrojová data'!$A$397</c:f>
              <c:strCache>
                <c:ptCount val="1"/>
                <c:pt idx="0">
                  <c:v>  mobilní přístup k internetu</c:v>
                </c:pt>
              </c:strCache>
            </c:strRef>
          </c:tx>
          <c:spPr>
            <a:ln w="19050">
              <a:solidFill>
                <a:srgbClr val="9FC9D7"/>
              </a:solidFill>
            </a:ln>
          </c:spPr>
          <c:marker>
            <c:symbol val="none"/>
          </c:marker>
          <c:cat>
            <c:numRef>
              <c:f>'zdrojová data'!$B$395:$J$395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#,##0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data'!$B$397:$J$397</c:f>
              <c:numCache>
                <c:formatCode>#\ ##0.0</c:formatCode>
                <c:ptCount val="9"/>
                <c:pt idx="0">
                  <c:v>10.398695517</c:v>
                </c:pt>
                <c:pt idx="1">
                  <c:v>12.018996572000001</c:v>
                </c:pt>
                <c:pt idx="2">
                  <c:v>13.484398011000001</c:v>
                </c:pt>
                <c:pt idx="3">
                  <c:v>15.5085286</c:v>
                </c:pt>
                <c:pt idx="4">
                  <c:v>16.847719689350004</c:v>
                </c:pt>
                <c:pt idx="5" formatCode="#,##0">
                  <c:v>17.949063702999993</c:v>
                </c:pt>
                <c:pt idx="6">
                  <c:v>19.309708227000002</c:v>
                </c:pt>
                <c:pt idx="7">
                  <c:v>21.332153996000006</c:v>
                </c:pt>
                <c:pt idx="8">
                  <c:v>24.732294939820004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3-488A-A3BD-2DEC35B4A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22304"/>
        <c:axId val="190125184"/>
      </c:lineChart>
      <c:catAx>
        <c:axId val="189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518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922304"/>
        <c:crosses val="autoZero"/>
        <c:crossBetween val="between"/>
        <c:majorUnit val="5"/>
        <c:min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0827300587131923E-2"/>
          <c:y val="1.8122960720979894E-2"/>
          <c:w val="0.92751820657885342"/>
          <c:h val="0.13903479592783985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640265929821841E-2"/>
          <c:y val="0.19623950959294104"/>
          <c:w val="0.96498693253032131"/>
          <c:h val="0.6700432477165939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'zdrojová data'!$A$391</c:f>
              <c:strCache>
                <c:ptCount val="1"/>
                <c:pt idx="0">
                  <c:v>  hlasové služby v pevném místě</c:v>
                </c:pt>
              </c:strCache>
            </c:strRef>
          </c:tx>
          <c:spPr>
            <a:solidFill>
              <a:srgbClr val="9FC9D7"/>
            </a:solidFill>
            <a:ln w="1905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data'!$B$390:$J$390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#,##0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data'!$B$391:$J$391</c:f>
              <c:numCache>
                <c:formatCode>#\ ##0.0</c:formatCode>
                <c:ptCount val="9"/>
                <c:pt idx="0">
                  <c:v>4.49213596301</c:v>
                </c:pt>
                <c:pt idx="1">
                  <c:v>4.3533992030000013</c:v>
                </c:pt>
                <c:pt idx="2">
                  <c:v>4.1631511214200003</c:v>
                </c:pt>
                <c:pt idx="3">
                  <c:v>3.8509938048600012</c:v>
                </c:pt>
                <c:pt idx="4">
                  <c:v>3.5413203847299992</c:v>
                </c:pt>
                <c:pt idx="5" formatCode="#,##0">
                  <c:v>3.323468996329999</c:v>
                </c:pt>
                <c:pt idx="6">
                  <c:v>3.24109688871</c:v>
                </c:pt>
                <c:pt idx="7">
                  <c:v>2.8794964000900003</c:v>
                </c:pt>
                <c:pt idx="8">
                  <c:v>2.7344868719900002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4-43F6-B90F-B7BD12AFA840}"/>
            </c:ext>
          </c:extLst>
        </c:ser>
        <c:ser>
          <c:idx val="1"/>
          <c:order val="1"/>
          <c:tx>
            <c:strRef>
              <c:f>'zdrojová data'!$A$392</c:f>
              <c:strCache>
                <c:ptCount val="1"/>
                <c:pt idx="0">
                  <c:v>  mobilní hlasové služby </c:v>
                </c:pt>
              </c:strCache>
            </c:strRef>
          </c:tx>
          <c:spPr>
            <a:solidFill>
              <a:srgbClr val="009CB5"/>
            </a:solidFill>
            <a:ln w="1905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data'!$B$390:$J$390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#,##0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data'!$B$392:$J$392</c:f>
              <c:numCache>
                <c:formatCode>#\ ##0.0</c:formatCode>
                <c:ptCount val="9"/>
                <c:pt idx="0">
                  <c:v>24.053222104909999</c:v>
                </c:pt>
                <c:pt idx="1">
                  <c:v>22.789997004499998</c:v>
                </c:pt>
                <c:pt idx="2">
                  <c:v>22.153953000000005</c:v>
                </c:pt>
                <c:pt idx="3">
                  <c:v>21.598745834000002</c:v>
                </c:pt>
                <c:pt idx="4">
                  <c:v>20.985745721000001</c:v>
                </c:pt>
                <c:pt idx="5" formatCode="#,##0">
                  <c:v>20.612762893000006</c:v>
                </c:pt>
                <c:pt idx="6">
                  <c:v>20.398391300999997</c:v>
                </c:pt>
                <c:pt idx="7">
                  <c:v>20.222350191</c:v>
                </c:pt>
                <c:pt idx="8">
                  <c:v>19.808090772029988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4-43F6-B90F-B7BD12AF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190154624"/>
        <c:axId val="190156160"/>
      </c:barChart>
      <c:catAx>
        <c:axId val="1901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6160"/>
        <c:crosses val="autoZero"/>
        <c:auto val="1"/>
        <c:lblAlgn val="ctr"/>
        <c:lblOffset val="100"/>
        <c:noMultiLvlLbl val="0"/>
      </c:catAx>
      <c:valAx>
        <c:axId val="190156160"/>
        <c:scaling>
          <c:orientation val="minMax"/>
          <c:max val="30"/>
          <c:min val="0"/>
        </c:scaling>
        <c:delete val="1"/>
        <c:axPos val="l"/>
        <c:majorGridlines>
          <c:spPr>
            <a:ln w="3175" cmpd="dbl">
              <a:noFill/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190154624"/>
        <c:crosses val="autoZero"/>
        <c:crossBetween val="between"/>
        <c:majorUnit val="1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120546932958781"/>
          <c:y val="5.9601807872777905E-2"/>
          <c:w val="0.85810444273067699"/>
          <c:h val="0.1126757188115585"/>
        </c:manualLayout>
      </c:layout>
      <c:overlay val="0"/>
      <c:spPr>
        <a:solidFill>
          <a:schemeClr val="bg1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965082894312912E-2"/>
          <c:y val="0.18980919696601983"/>
          <c:w val="0.9753250547149015"/>
          <c:h val="0.66210994247196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data'!$A$386</c:f>
              <c:strCache>
                <c:ptCount val="1"/>
                <c:pt idx="0">
                  <c:v> Celkem (mld. Kč)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layout>
                <c:manualLayout>
                  <c:x val="-4.6457590438662077E-3"/>
                  <c:y val="0.251395473640673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9A9-418F-8A1D-291EA90B6A5F}"/>
                </c:ext>
              </c:extLst>
            </c:dLbl>
            <c:dLbl>
              <c:idx val="1"/>
              <c:layout>
                <c:manualLayout>
                  <c:x val="-4.6457590438662077E-3"/>
                  <c:y val="0.26073309793439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9A9-418F-8A1D-291EA90B6A5F}"/>
                </c:ext>
              </c:extLst>
            </c:dLbl>
            <c:dLbl>
              <c:idx val="2"/>
              <c:layout>
                <c:manualLayout>
                  <c:x val="0"/>
                  <c:y val="0.271041486499882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9A9-418F-8A1D-291EA90B6A5F}"/>
                </c:ext>
              </c:extLst>
            </c:dLbl>
            <c:dLbl>
              <c:idx val="3"/>
              <c:layout>
                <c:manualLayout>
                  <c:x val="6.9503481758202448E-6"/>
                  <c:y val="0.2571106773815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A9-418F-8A1D-291EA90B6A5F}"/>
                </c:ext>
              </c:extLst>
            </c:dLbl>
            <c:dLbl>
              <c:idx val="4"/>
              <c:layout>
                <c:manualLayout>
                  <c:x val="-4.6457590438662936E-3"/>
                  <c:y val="0.24756112567637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9A9-418F-8A1D-291EA90B6A5F}"/>
                </c:ext>
              </c:extLst>
            </c:dLbl>
            <c:dLbl>
              <c:idx val="5"/>
              <c:layout>
                <c:manualLayout>
                  <c:x val="0"/>
                  <c:y val="0.24006590258859078"/>
                </c:manualLayout>
              </c:layout>
              <c:tx>
                <c:rich>
                  <a:bodyPr/>
                  <a:lstStyle/>
                  <a:p>
                    <a:fld id="{960983E5-0E91-4047-A8BB-905F6B1B5D62}" type="VALUE">
                      <a:rPr lang="en-US"/>
                      <a:pPr/>
                      <a:t>[HODNOTA]</a:t>
                    </a:fld>
                    <a:r>
                      <a:rPr lang="en-US"/>
                      <a:t>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9A9-418F-8A1D-291EA90B6A5F}"/>
                </c:ext>
              </c:extLst>
            </c:dLbl>
            <c:dLbl>
              <c:idx val="6"/>
              <c:layout>
                <c:manualLayout>
                  <c:x val="-8.5171265231823238E-17"/>
                  <c:y val="0.234047335012801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9A9-418F-8A1D-291EA90B6A5F}"/>
                </c:ext>
              </c:extLst>
            </c:dLbl>
            <c:dLbl>
              <c:idx val="7"/>
              <c:layout>
                <c:manualLayout>
                  <c:x val="0"/>
                  <c:y val="0.22922256821840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9A9-418F-8A1D-291EA90B6A5F}"/>
                </c:ext>
              </c:extLst>
            </c:dLbl>
            <c:dLbl>
              <c:idx val="8"/>
              <c:layout>
                <c:manualLayout>
                  <c:x val="-1.7034253046364648E-16"/>
                  <c:y val="0.228554313235550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9A9-418F-8A1D-291EA90B6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data'!$B$385:$J$385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#,##0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data'!$B$386:$J$386</c:f>
              <c:numCache>
                <c:formatCode>#\ ##0.0</c:formatCode>
                <c:ptCount val="9"/>
                <c:pt idx="0">
                  <c:v>54.872432624550001</c:v>
                </c:pt>
                <c:pt idx="1">
                  <c:v>54.368957172500004</c:v>
                </c:pt>
                <c:pt idx="2">
                  <c:v>54.188209133490005</c:v>
                </c:pt>
                <c:pt idx="3">
                  <c:v>55.664758152520008</c:v>
                </c:pt>
                <c:pt idx="4">
                  <c:v>57.204289289790005</c:v>
                </c:pt>
                <c:pt idx="5" formatCode="#,##0">
                  <c:v>58.319951851690007</c:v>
                </c:pt>
                <c:pt idx="6">
                  <c:v>59.926097676210006</c:v>
                </c:pt>
                <c:pt idx="7">
                  <c:v>61.929063753620007</c:v>
                </c:pt>
                <c:pt idx="8">
                  <c:v>65.313186570799985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9-418F-8A1D-291EA90B6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'zdrojová data'!$A$387</c:f>
              <c:strCache>
                <c:ptCount val="1"/>
                <c:pt idx="0">
                  <c:v> na 1 obyvatele (tis. Kč)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0"/>
              <c:layout>
                <c:manualLayout>
                  <c:x val="-7.9550392950737389E-2"/>
                  <c:y val="-8.768667557673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A9-418F-8A1D-291EA90B6A5F}"/>
                </c:ext>
              </c:extLst>
            </c:dLbl>
            <c:dLbl>
              <c:idx val="1"/>
              <c:layout>
                <c:manualLayout>
                  <c:x val="-8.0158731320024754E-2"/>
                  <c:y val="-8.826007595204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9A9-418F-8A1D-291EA90B6A5F}"/>
                </c:ext>
              </c:extLst>
            </c:dLbl>
            <c:dLbl>
              <c:idx val="2"/>
              <c:layout>
                <c:manualLayout>
                  <c:x val="-8.4804490363890969E-2"/>
                  <c:y val="-8.826007595204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9A9-418F-8A1D-291EA90B6A5F}"/>
                </c:ext>
              </c:extLst>
            </c:dLbl>
            <c:dLbl>
              <c:idx val="3"/>
              <c:layout>
                <c:manualLayout>
                  <c:x val="-8.0158731320024754E-2"/>
                  <c:y val="-8.826007595204976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 w="6350"/>
                </a:sp3d>
              </c:spPr>
              <c:txPr>
                <a:bodyPr rot="0" vertOverflow="overflow" horzOverflow="overflow" vert="horz" wrap="none" lIns="90000" tIns="46800" rIns="90000" spcCol="1044000" anchor="ctr" anchorCtr="1"/>
                <a:lstStyle/>
                <a:p>
                  <a:pPr>
                    <a:defRPr b="1"/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99A9-418F-8A1D-291EA90B6A5F}"/>
                </c:ext>
              </c:extLst>
            </c:dLbl>
            <c:dLbl>
              <c:idx val="4"/>
              <c:layout>
                <c:manualLayout>
                  <c:x val="-8.0158731320024754E-2"/>
                  <c:y val="-8.8260075952049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9A9-418F-8A1D-291EA90B6A5F}"/>
                </c:ext>
              </c:extLst>
            </c:dLbl>
            <c:dLbl>
              <c:idx val="5"/>
              <c:layout>
                <c:manualLayout>
                  <c:x val="-8.0158731320024754E-2"/>
                  <c:y val="-9.911281032838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9A9-418F-8A1D-291EA90B6A5F}"/>
                </c:ext>
              </c:extLst>
            </c:dLbl>
            <c:dLbl>
              <c:idx val="6"/>
              <c:layout>
                <c:manualLayout>
                  <c:x val="-8.0158731320024837E-2"/>
                  <c:y val="-9.911281032838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9A9-418F-8A1D-291EA90B6A5F}"/>
                </c:ext>
              </c:extLst>
            </c:dLbl>
            <c:dLbl>
              <c:idx val="7"/>
              <c:layout>
                <c:manualLayout>
                  <c:x val="-8.4177495796868562E-2"/>
                  <c:y val="-0.1093297624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A9-418F-8A1D-291EA90B6A5F}"/>
                </c:ext>
              </c:extLst>
            </c:dLbl>
            <c:dLbl>
              <c:idx val="8"/>
              <c:layout>
                <c:manualLayout>
                  <c:x val="-1.2610492245606283E-2"/>
                  <c:y val="-0.1208182790810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9A9-418F-8A1D-291EA90B6A5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 rot="0" vert="horz" lIns="90000" tIns="46800" rIns="90000" spcCol="1044000" anchor="ctr" anchorCtr="1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'zdrojová data'!$B$385:$J$385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#,##0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'zdrojová data'!$B$387:$J$387</c:f>
              <c:numCache>
                <c:formatCode>#\ ##0.0</c:formatCode>
                <c:ptCount val="9"/>
                <c:pt idx="0">
                  <c:v>5.1992845283514262</c:v>
                </c:pt>
                <c:pt idx="1">
                  <c:v>5.1394160381309071</c:v>
                </c:pt>
                <c:pt idx="2">
                  <c:v>5.1072505405004973</c:v>
                </c:pt>
                <c:pt idx="3">
                  <c:v>5.2268360112415264</c:v>
                </c:pt>
                <c:pt idx="4">
                  <c:v>5.349225321912721</c:v>
                </c:pt>
                <c:pt idx="5" formatCode="#,##0">
                  <c:v>5.4495577558465289</c:v>
                </c:pt>
                <c:pt idx="6">
                  <c:v>5.698180778090518</c:v>
                </c:pt>
                <c:pt idx="7">
                  <c:v>5.7195934320397575</c:v>
                </c:pt>
                <c:pt idx="8">
                  <c:v>5.9917303816915739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A9-418F-8A1D-291EA90B6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99072"/>
        <c:scaling>
          <c:orientation val="minMax"/>
          <c:max val="1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noFill/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500"/>
          <c:min val="-1000"/>
        </c:scaling>
        <c:delete val="0"/>
        <c:axPos val="r"/>
        <c:numFmt formatCode="#,##0.0" sourceLinked="0"/>
        <c:majorTickMark val="none"/>
        <c:minorTickMark val="none"/>
        <c:tickLblPos val="none"/>
        <c:spPr>
          <a:ln w="3175">
            <a:noFill/>
          </a:ln>
        </c:spPr>
        <c:crossAx val="190502400"/>
        <c:crosses val="max"/>
        <c:crossBetween val="between"/>
        <c:majorUnit val="10"/>
      </c:valAx>
      <c:catAx>
        <c:axId val="19050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500864"/>
        <c:crossesAt val="20"/>
        <c:auto val="1"/>
        <c:lblAlgn val="ctr"/>
        <c:lblOffset val="100"/>
        <c:noMultiLvlLbl val="0"/>
      </c:catAx>
      <c:spPr>
        <a:ln w="3175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0.12997496914669679"/>
          <c:y val="4.3627237329622259E-2"/>
          <c:w val="0.79775554360642964"/>
          <c:h val="0.11659899559649521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</xdr:colOff>
      <xdr:row>0</xdr:row>
      <xdr:rowOff>6804</xdr:rowOff>
    </xdr:from>
    <xdr:to>
      <xdr:col>4</xdr:col>
      <xdr:colOff>575582</xdr:colOff>
      <xdr:row>37</xdr:row>
      <xdr:rowOff>44904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" y="6804"/>
          <a:ext cx="2963636" cy="6079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29</xdr:row>
      <xdr:rowOff>6803</xdr:rowOff>
    </xdr:from>
    <xdr:to>
      <xdr:col>3</xdr:col>
      <xdr:colOff>391885</xdr:colOff>
      <xdr:row>39</xdr:row>
      <xdr:rowOff>6804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17</xdr:row>
      <xdr:rowOff>20411</xdr:rowOff>
    </xdr:from>
    <xdr:to>
      <xdr:col>4</xdr:col>
      <xdr:colOff>4081</xdr:colOff>
      <xdr:row>27</xdr:row>
      <xdr:rowOff>20411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135255</xdr:rowOff>
    </xdr:from>
    <xdr:to>
      <xdr:col>3</xdr:col>
      <xdr:colOff>415018</xdr:colOff>
      <xdr:row>49</xdr:row>
      <xdr:rowOff>40821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</xdr:row>
      <xdr:rowOff>20411</xdr:rowOff>
    </xdr:from>
    <xdr:to>
      <xdr:col>0</xdr:col>
      <xdr:colOff>2755446</xdr:colOff>
      <xdr:row>42</xdr:row>
      <xdr:rowOff>88447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</xdr:rowOff>
    </xdr:from>
    <xdr:to>
      <xdr:col>3</xdr:col>
      <xdr:colOff>415018</xdr:colOff>
      <xdr:row>25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27</xdr:row>
      <xdr:rowOff>20410</xdr:rowOff>
    </xdr:from>
    <xdr:to>
      <xdr:col>4</xdr:col>
      <xdr:colOff>0</xdr:colOff>
      <xdr:row>36</xdr:row>
      <xdr:rowOff>47625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27214</xdr:rowOff>
    </xdr:from>
    <xdr:to>
      <xdr:col>3</xdr:col>
      <xdr:colOff>360589</xdr:colOff>
      <xdr:row>46</xdr:row>
      <xdr:rowOff>74839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40822</xdr:rowOff>
    </xdr:from>
    <xdr:to>
      <xdr:col>0</xdr:col>
      <xdr:colOff>2735035</xdr:colOff>
      <xdr:row>44</xdr:row>
      <xdr:rowOff>20410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27213</xdr:rowOff>
    </xdr:from>
    <xdr:to>
      <xdr:col>4</xdr:col>
      <xdr:colOff>0</xdr:colOff>
      <xdr:row>47</xdr:row>
      <xdr:rowOff>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27</xdr:row>
      <xdr:rowOff>27214</xdr:rowOff>
    </xdr:from>
    <xdr:to>
      <xdr:col>3</xdr:col>
      <xdr:colOff>360589</xdr:colOff>
      <xdr:row>35</xdr:row>
      <xdr:rowOff>34017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18</xdr:row>
      <xdr:rowOff>13609</xdr:rowOff>
    </xdr:from>
    <xdr:to>
      <xdr:col>3</xdr:col>
      <xdr:colOff>408215</xdr:colOff>
      <xdr:row>25</xdr:row>
      <xdr:rowOff>163285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27</xdr:row>
      <xdr:rowOff>20412</xdr:rowOff>
    </xdr:from>
    <xdr:to>
      <xdr:col>3</xdr:col>
      <xdr:colOff>408214</xdr:colOff>
      <xdr:row>35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16</xdr:row>
      <xdr:rowOff>27213</xdr:rowOff>
    </xdr:from>
    <xdr:to>
      <xdr:col>3</xdr:col>
      <xdr:colOff>401412</xdr:colOff>
      <xdr:row>25</xdr:row>
      <xdr:rowOff>40820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47624</xdr:rowOff>
    </xdr:from>
    <xdr:to>
      <xdr:col>3</xdr:col>
      <xdr:colOff>442232</xdr:colOff>
      <xdr:row>49</xdr:row>
      <xdr:rowOff>1360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59873</xdr:rowOff>
    </xdr:from>
    <xdr:to>
      <xdr:col>4</xdr:col>
      <xdr:colOff>13607</xdr:colOff>
      <xdr:row>32</xdr:row>
      <xdr:rowOff>6805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47622</xdr:rowOff>
    </xdr:from>
    <xdr:to>
      <xdr:col>4</xdr:col>
      <xdr:colOff>0</xdr:colOff>
      <xdr:row>42</xdr:row>
      <xdr:rowOff>129268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41</xdr:row>
      <xdr:rowOff>74839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47621</xdr:rowOff>
    </xdr:from>
    <xdr:to>
      <xdr:col>3</xdr:col>
      <xdr:colOff>374197</xdr:colOff>
      <xdr:row>39</xdr:row>
      <xdr:rowOff>156482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142875</xdr:rowOff>
    </xdr:from>
    <xdr:to>
      <xdr:col>3</xdr:col>
      <xdr:colOff>312964</xdr:colOff>
      <xdr:row>28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47622</xdr:rowOff>
    </xdr:from>
    <xdr:to>
      <xdr:col>3</xdr:col>
      <xdr:colOff>402771</xdr:colOff>
      <xdr:row>39</xdr:row>
      <xdr:rowOff>217714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14</xdr:row>
      <xdr:rowOff>122464</xdr:rowOff>
    </xdr:from>
    <xdr:to>
      <xdr:col>3</xdr:col>
      <xdr:colOff>333375</xdr:colOff>
      <xdr:row>26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34016</xdr:rowOff>
    </xdr:from>
    <xdr:to>
      <xdr:col>4</xdr:col>
      <xdr:colOff>6804</xdr:colOff>
      <xdr:row>27</xdr:row>
      <xdr:rowOff>129268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13604</xdr:colOff>
      <xdr:row>29</xdr:row>
      <xdr:rowOff>13609</xdr:rowOff>
    </xdr:from>
    <xdr:to>
      <xdr:col>3</xdr:col>
      <xdr:colOff>415018</xdr:colOff>
      <xdr:row>41</xdr:row>
      <xdr:rowOff>190500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39</xdr:row>
      <xdr:rowOff>68036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45</xdr:row>
      <xdr:rowOff>129270</xdr:rowOff>
    </xdr:from>
    <xdr:to>
      <xdr:col>3</xdr:col>
      <xdr:colOff>326571</xdr:colOff>
      <xdr:row>49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13</xdr:row>
      <xdr:rowOff>27215</xdr:rowOff>
    </xdr:from>
    <xdr:to>
      <xdr:col>3</xdr:col>
      <xdr:colOff>415017</xdr:colOff>
      <xdr:row>25</xdr:row>
      <xdr:rowOff>88447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27</xdr:row>
      <xdr:rowOff>34017</xdr:rowOff>
    </xdr:from>
    <xdr:to>
      <xdr:col>4</xdr:col>
      <xdr:colOff>1</xdr:colOff>
      <xdr:row>38</xdr:row>
      <xdr:rowOff>40821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13608</xdr:colOff>
      <xdr:row>40</xdr:row>
      <xdr:rowOff>13607</xdr:rowOff>
    </xdr:from>
    <xdr:to>
      <xdr:col>4</xdr:col>
      <xdr:colOff>0</xdr:colOff>
      <xdr:row>52</xdr:row>
      <xdr:rowOff>34018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2748643</xdr:colOff>
      <xdr:row>22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24</xdr:row>
      <xdr:rowOff>27214</xdr:rowOff>
    </xdr:from>
    <xdr:to>
      <xdr:col>0</xdr:col>
      <xdr:colOff>2755446</xdr:colOff>
      <xdr:row>42</xdr:row>
      <xdr:rowOff>108857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39</xdr:row>
      <xdr:rowOff>129270</xdr:rowOff>
    </xdr:from>
    <xdr:to>
      <xdr:col>3</xdr:col>
      <xdr:colOff>326571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11</xdr:row>
      <xdr:rowOff>27215</xdr:rowOff>
    </xdr:from>
    <xdr:to>
      <xdr:col>3</xdr:col>
      <xdr:colOff>415017</xdr:colOff>
      <xdr:row>21</xdr:row>
      <xdr:rowOff>88447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34017</xdr:rowOff>
    </xdr:from>
    <xdr:to>
      <xdr:col>3</xdr:col>
      <xdr:colOff>415017</xdr:colOff>
      <xdr:row>33</xdr:row>
      <xdr:rowOff>74839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258534</xdr:rowOff>
    </xdr:from>
    <xdr:to>
      <xdr:col>3</xdr:col>
      <xdr:colOff>415017</xdr:colOff>
      <xdr:row>46</xdr:row>
      <xdr:rowOff>81642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20410</xdr:rowOff>
    </xdr:from>
    <xdr:to>
      <xdr:col>0</xdr:col>
      <xdr:colOff>2748643</xdr:colOff>
      <xdr:row>22</xdr:row>
      <xdr:rowOff>32571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81643</xdr:rowOff>
    </xdr:from>
    <xdr:to>
      <xdr:col>0</xdr:col>
      <xdr:colOff>2748643</xdr:colOff>
      <xdr:row>46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27214</xdr:rowOff>
    </xdr:from>
    <xdr:to>
      <xdr:col>4</xdr:col>
      <xdr:colOff>0</xdr:colOff>
      <xdr:row>46</xdr:row>
      <xdr:rowOff>34018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24</xdr:row>
      <xdr:rowOff>27214</xdr:rowOff>
    </xdr:from>
    <xdr:to>
      <xdr:col>3</xdr:col>
      <xdr:colOff>415018</xdr:colOff>
      <xdr:row>32</xdr:row>
      <xdr:rowOff>115660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14</xdr:row>
      <xdr:rowOff>13609</xdr:rowOff>
    </xdr:from>
    <xdr:to>
      <xdr:col>3</xdr:col>
      <xdr:colOff>408215</xdr:colOff>
      <xdr:row>22</xdr:row>
      <xdr:rowOff>163285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55"/>
  <sheetViews>
    <sheetView showGridLines="0" tabSelected="1" zoomScaleNormal="100" zoomScaleSheetLayoutView="50" workbookViewId="0">
      <selection sqref="A1:C1"/>
    </sheetView>
  </sheetViews>
  <sheetFormatPr defaultRowHeight="16.5" customHeight="1"/>
  <cols>
    <col min="1" max="1" width="4.28515625" customWidth="1"/>
    <col min="2" max="2" width="12.42578125" customWidth="1"/>
    <col min="3" max="3" width="96.7109375" customWidth="1"/>
    <col min="4" max="4" width="11.42578125" bestFit="1" customWidth="1"/>
    <col min="247" max="247" width="4.28515625" customWidth="1"/>
    <col min="248" max="248" width="9.28515625" customWidth="1"/>
    <col min="249" max="249" width="106.140625" customWidth="1"/>
    <col min="503" max="503" width="4.28515625" customWidth="1"/>
    <col min="504" max="504" width="9.28515625" customWidth="1"/>
    <col min="505" max="505" width="106.140625" customWidth="1"/>
    <col min="759" max="759" width="4.28515625" customWidth="1"/>
    <col min="760" max="760" width="9.28515625" customWidth="1"/>
    <col min="761" max="761" width="106.140625" customWidth="1"/>
    <col min="1015" max="1015" width="4.28515625" customWidth="1"/>
    <col min="1016" max="1016" width="9.28515625" customWidth="1"/>
    <col min="1017" max="1017" width="106.140625" customWidth="1"/>
    <col min="1271" max="1271" width="4.28515625" customWidth="1"/>
    <col min="1272" max="1272" width="9.28515625" customWidth="1"/>
    <col min="1273" max="1273" width="106.140625" customWidth="1"/>
    <col min="1527" max="1527" width="4.28515625" customWidth="1"/>
    <col min="1528" max="1528" width="9.28515625" customWidth="1"/>
    <col min="1529" max="1529" width="106.140625" customWidth="1"/>
    <col min="1783" max="1783" width="4.28515625" customWidth="1"/>
    <col min="1784" max="1784" width="9.28515625" customWidth="1"/>
    <col min="1785" max="1785" width="106.140625" customWidth="1"/>
    <col min="2039" max="2039" width="4.28515625" customWidth="1"/>
    <col min="2040" max="2040" width="9.28515625" customWidth="1"/>
    <col min="2041" max="2041" width="106.140625" customWidth="1"/>
    <col min="2295" max="2295" width="4.28515625" customWidth="1"/>
    <col min="2296" max="2296" width="9.28515625" customWidth="1"/>
    <col min="2297" max="2297" width="106.140625" customWidth="1"/>
    <col min="2551" max="2551" width="4.28515625" customWidth="1"/>
    <col min="2552" max="2552" width="9.28515625" customWidth="1"/>
    <col min="2553" max="2553" width="106.140625" customWidth="1"/>
    <col min="2807" max="2807" width="4.28515625" customWidth="1"/>
    <col min="2808" max="2808" width="9.28515625" customWidth="1"/>
    <col min="2809" max="2809" width="106.140625" customWidth="1"/>
    <col min="3063" max="3063" width="4.28515625" customWidth="1"/>
    <col min="3064" max="3064" width="9.28515625" customWidth="1"/>
    <col min="3065" max="3065" width="106.140625" customWidth="1"/>
    <col min="3319" max="3319" width="4.28515625" customWidth="1"/>
    <col min="3320" max="3320" width="9.28515625" customWidth="1"/>
    <col min="3321" max="3321" width="106.140625" customWidth="1"/>
    <col min="3575" max="3575" width="4.28515625" customWidth="1"/>
    <col min="3576" max="3576" width="9.28515625" customWidth="1"/>
    <col min="3577" max="3577" width="106.140625" customWidth="1"/>
    <col min="3831" max="3831" width="4.28515625" customWidth="1"/>
    <col min="3832" max="3832" width="9.28515625" customWidth="1"/>
    <col min="3833" max="3833" width="106.140625" customWidth="1"/>
    <col min="4087" max="4087" width="4.28515625" customWidth="1"/>
    <col min="4088" max="4088" width="9.28515625" customWidth="1"/>
    <col min="4089" max="4089" width="106.140625" customWidth="1"/>
    <col min="4343" max="4343" width="4.28515625" customWidth="1"/>
    <col min="4344" max="4344" width="9.28515625" customWidth="1"/>
    <col min="4345" max="4345" width="106.140625" customWidth="1"/>
    <col min="4599" max="4599" width="4.28515625" customWidth="1"/>
    <col min="4600" max="4600" width="9.28515625" customWidth="1"/>
    <col min="4601" max="4601" width="106.140625" customWidth="1"/>
    <col min="4855" max="4855" width="4.28515625" customWidth="1"/>
    <col min="4856" max="4856" width="9.28515625" customWidth="1"/>
    <col min="4857" max="4857" width="106.140625" customWidth="1"/>
    <col min="5111" max="5111" width="4.28515625" customWidth="1"/>
    <col min="5112" max="5112" width="9.28515625" customWidth="1"/>
    <col min="5113" max="5113" width="106.140625" customWidth="1"/>
    <col min="5367" max="5367" width="4.28515625" customWidth="1"/>
    <col min="5368" max="5368" width="9.28515625" customWidth="1"/>
    <col min="5369" max="5369" width="106.140625" customWidth="1"/>
    <col min="5623" max="5623" width="4.28515625" customWidth="1"/>
    <col min="5624" max="5624" width="9.28515625" customWidth="1"/>
    <col min="5625" max="5625" width="106.140625" customWidth="1"/>
    <col min="5879" max="5879" width="4.28515625" customWidth="1"/>
    <col min="5880" max="5880" width="9.28515625" customWidth="1"/>
    <col min="5881" max="5881" width="106.140625" customWidth="1"/>
    <col min="6135" max="6135" width="4.28515625" customWidth="1"/>
    <col min="6136" max="6136" width="9.28515625" customWidth="1"/>
    <col min="6137" max="6137" width="106.140625" customWidth="1"/>
    <col min="6391" max="6391" width="4.28515625" customWidth="1"/>
    <col min="6392" max="6392" width="9.28515625" customWidth="1"/>
    <col min="6393" max="6393" width="106.140625" customWidth="1"/>
    <col min="6647" max="6647" width="4.28515625" customWidth="1"/>
    <col min="6648" max="6648" width="9.28515625" customWidth="1"/>
    <col min="6649" max="6649" width="106.140625" customWidth="1"/>
    <col min="6903" max="6903" width="4.28515625" customWidth="1"/>
    <col min="6904" max="6904" width="9.28515625" customWidth="1"/>
    <col min="6905" max="6905" width="106.140625" customWidth="1"/>
    <col min="7159" max="7159" width="4.28515625" customWidth="1"/>
    <col min="7160" max="7160" width="9.28515625" customWidth="1"/>
    <col min="7161" max="7161" width="106.140625" customWidth="1"/>
    <col min="7415" max="7415" width="4.28515625" customWidth="1"/>
    <col min="7416" max="7416" width="9.28515625" customWidth="1"/>
    <col min="7417" max="7417" width="106.140625" customWidth="1"/>
    <col min="7671" max="7671" width="4.28515625" customWidth="1"/>
    <col min="7672" max="7672" width="9.28515625" customWidth="1"/>
    <col min="7673" max="7673" width="106.140625" customWidth="1"/>
    <col min="7927" max="7927" width="4.28515625" customWidth="1"/>
    <col min="7928" max="7928" width="9.28515625" customWidth="1"/>
    <col min="7929" max="7929" width="106.140625" customWidth="1"/>
    <col min="8183" max="8183" width="4.28515625" customWidth="1"/>
    <col min="8184" max="8184" width="9.28515625" customWidth="1"/>
    <col min="8185" max="8185" width="106.140625" customWidth="1"/>
    <col min="8439" max="8439" width="4.28515625" customWidth="1"/>
    <col min="8440" max="8440" width="9.28515625" customWidth="1"/>
    <col min="8441" max="8441" width="106.140625" customWidth="1"/>
    <col min="8695" max="8695" width="4.28515625" customWidth="1"/>
    <col min="8696" max="8696" width="9.28515625" customWidth="1"/>
    <col min="8697" max="8697" width="106.140625" customWidth="1"/>
    <col min="8951" max="8951" width="4.28515625" customWidth="1"/>
    <col min="8952" max="8952" width="9.28515625" customWidth="1"/>
    <col min="8953" max="8953" width="106.140625" customWidth="1"/>
    <col min="9207" max="9207" width="4.28515625" customWidth="1"/>
    <col min="9208" max="9208" width="9.28515625" customWidth="1"/>
    <col min="9209" max="9209" width="106.140625" customWidth="1"/>
    <col min="9463" max="9463" width="4.28515625" customWidth="1"/>
    <col min="9464" max="9464" width="9.28515625" customWidth="1"/>
    <col min="9465" max="9465" width="106.140625" customWidth="1"/>
    <col min="9719" max="9719" width="4.28515625" customWidth="1"/>
    <col min="9720" max="9720" width="9.28515625" customWidth="1"/>
    <col min="9721" max="9721" width="106.140625" customWidth="1"/>
    <col min="9975" max="9975" width="4.28515625" customWidth="1"/>
    <col min="9976" max="9976" width="9.28515625" customWidth="1"/>
    <col min="9977" max="9977" width="106.140625" customWidth="1"/>
    <col min="10231" max="10231" width="4.28515625" customWidth="1"/>
    <col min="10232" max="10232" width="9.28515625" customWidth="1"/>
    <col min="10233" max="10233" width="106.140625" customWidth="1"/>
    <col min="10487" max="10487" width="4.28515625" customWidth="1"/>
    <col min="10488" max="10488" width="9.28515625" customWidth="1"/>
    <col min="10489" max="10489" width="106.140625" customWidth="1"/>
    <col min="10743" max="10743" width="4.28515625" customWidth="1"/>
    <col min="10744" max="10744" width="9.28515625" customWidth="1"/>
    <col min="10745" max="10745" width="106.140625" customWidth="1"/>
    <col min="10999" max="10999" width="4.28515625" customWidth="1"/>
    <col min="11000" max="11000" width="9.28515625" customWidth="1"/>
    <col min="11001" max="11001" width="106.140625" customWidth="1"/>
    <col min="11255" max="11255" width="4.28515625" customWidth="1"/>
    <col min="11256" max="11256" width="9.28515625" customWidth="1"/>
    <col min="11257" max="11257" width="106.140625" customWidth="1"/>
    <col min="11511" max="11511" width="4.28515625" customWidth="1"/>
    <col min="11512" max="11512" width="9.28515625" customWidth="1"/>
    <col min="11513" max="11513" width="106.140625" customWidth="1"/>
    <col min="11767" max="11767" width="4.28515625" customWidth="1"/>
    <col min="11768" max="11768" width="9.28515625" customWidth="1"/>
    <col min="11769" max="11769" width="106.140625" customWidth="1"/>
    <col min="12023" max="12023" width="4.28515625" customWidth="1"/>
    <col min="12024" max="12024" width="9.28515625" customWidth="1"/>
    <col min="12025" max="12025" width="106.140625" customWidth="1"/>
    <col min="12279" max="12279" width="4.28515625" customWidth="1"/>
    <col min="12280" max="12280" width="9.28515625" customWidth="1"/>
    <col min="12281" max="12281" width="106.140625" customWidth="1"/>
    <col min="12535" max="12535" width="4.28515625" customWidth="1"/>
    <col min="12536" max="12536" width="9.28515625" customWidth="1"/>
    <col min="12537" max="12537" width="106.140625" customWidth="1"/>
    <col min="12791" max="12791" width="4.28515625" customWidth="1"/>
    <col min="12792" max="12792" width="9.28515625" customWidth="1"/>
    <col min="12793" max="12793" width="106.140625" customWidth="1"/>
    <col min="13047" max="13047" width="4.28515625" customWidth="1"/>
    <col min="13048" max="13048" width="9.28515625" customWidth="1"/>
    <col min="13049" max="13049" width="106.140625" customWidth="1"/>
    <col min="13303" max="13303" width="4.28515625" customWidth="1"/>
    <col min="13304" max="13304" width="9.28515625" customWidth="1"/>
    <col min="13305" max="13305" width="106.140625" customWidth="1"/>
    <col min="13559" max="13559" width="4.28515625" customWidth="1"/>
    <col min="13560" max="13560" width="9.28515625" customWidth="1"/>
    <col min="13561" max="13561" width="106.140625" customWidth="1"/>
    <col min="13815" max="13815" width="4.28515625" customWidth="1"/>
    <col min="13816" max="13816" width="9.28515625" customWidth="1"/>
    <col min="13817" max="13817" width="106.140625" customWidth="1"/>
    <col min="14071" max="14071" width="4.28515625" customWidth="1"/>
    <col min="14072" max="14072" width="9.28515625" customWidth="1"/>
    <col min="14073" max="14073" width="106.140625" customWidth="1"/>
    <col min="14327" max="14327" width="4.28515625" customWidth="1"/>
    <col min="14328" max="14328" width="9.28515625" customWidth="1"/>
    <col min="14329" max="14329" width="106.140625" customWidth="1"/>
    <col min="14583" max="14583" width="4.28515625" customWidth="1"/>
    <col min="14584" max="14584" width="9.28515625" customWidth="1"/>
    <col min="14585" max="14585" width="106.140625" customWidth="1"/>
    <col min="14839" max="14839" width="4.28515625" customWidth="1"/>
    <col min="14840" max="14840" width="9.28515625" customWidth="1"/>
    <col min="14841" max="14841" width="106.140625" customWidth="1"/>
    <col min="15095" max="15095" width="4.28515625" customWidth="1"/>
    <col min="15096" max="15096" width="9.28515625" customWidth="1"/>
    <col min="15097" max="15097" width="106.140625" customWidth="1"/>
    <col min="15351" max="15351" width="4.28515625" customWidth="1"/>
    <col min="15352" max="15352" width="9.28515625" customWidth="1"/>
    <col min="15353" max="15353" width="106.140625" customWidth="1"/>
    <col min="15607" max="15607" width="4.28515625" customWidth="1"/>
    <col min="15608" max="15608" width="9.28515625" customWidth="1"/>
    <col min="15609" max="15609" width="106.140625" customWidth="1"/>
    <col min="15863" max="15863" width="4.28515625" customWidth="1"/>
    <col min="15864" max="15864" width="9.28515625" customWidth="1"/>
    <col min="15865" max="15865" width="106.140625" customWidth="1"/>
    <col min="16119" max="16119" width="4.28515625" customWidth="1"/>
    <col min="16120" max="16120" width="9.28515625" customWidth="1"/>
    <col min="16121" max="16121" width="106.140625" customWidth="1"/>
  </cols>
  <sheetData>
    <row r="1" spans="1:4" ht="22.5" customHeight="1">
      <c r="A1" s="349" t="s">
        <v>176</v>
      </c>
      <c r="B1" s="349"/>
      <c r="C1" s="349"/>
      <c r="D1" s="58"/>
    </row>
    <row r="2" spans="1:4" s="62" customFormat="1" ht="19.5" customHeight="1">
      <c r="A2" s="59"/>
      <c r="B2" s="93" t="s">
        <v>94</v>
      </c>
      <c r="C2" s="60"/>
      <c r="D2" s="61"/>
    </row>
    <row r="3" spans="1:4" ht="19.5" customHeight="1">
      <c r="A3" s="308"/>
      <c r="B3" s="348" t="s">
        <v>27</v>
      </c>
      <c r="C3" s="308"/>
    </row>
    <row r="4" spans="1:4" ht="18.75" customHeight="1">
      <c r="B4" s="63" t="s">
        <v>28</v>
      </c>
      <c r="C4" s="64" t="s">
        <v>281</v>
      </c>
      <c r="D4" s="131"/>
    </row>
    <row r="5" spans="1:4" ht="18.75" customHeight="1">
      <c r="B5" s="63" t="s">
        <v>29</v>
      </c>
      <c r="C5" s="65" t="s">
        <v>285</v>
      </c>
      <c r="D5" s="132"/>
    </row>
    <row r="6" spans="1:4" ht="18.75" customHeight="1">
      <c r="B6" s="63" t="s">
        <v>30</v>
      </c>
      <c r="C6" s="65" t="s">
        <v>289</v>
      </c>
      <c r="D6" s="133"/>
    </row>
    <row r="7" spans="1:4" ht="18.75" customHeight="1">
      <c r="B7" s="63" t="s">
        <v>31</v>
      </c>
      <c r="C7" s="65" t="s">
        <v>291</v>
      </c>
      <c r="D7" s="133"/>
    </row>
    <row r="8" spans="1:4" ht="18.75" customHeight="1">
      <c r="B8" s="63" t="s">
        <v>54</v>
      </c>
      <c r="C8" s="65" t="s">
        <v>134</v>
      </c>
      <c r="D8" s="134"/>
    </row>
    <row r="9" spans="1:4" ht="18.75" customHeight="1">
      <c r="B9" s="63" t="s">
        <v>57</v>
      </c>
      <c r="C9" s="65" t="s">
        <v>135</v>
      </c>
      <c r="D9" s="134"/>
    </row>
    <row r="10" spans="1:4" ht="18.75" customHeight="1">
      <c r="B10" s="63" t="s">
        <v>60</v>
      </c>
      <c r="C10" s="65" t="s">
        <v>136</v>
      </c>
      <c r="D10" s="133"/>
    </row>
    <row r="11" spans="1:4" ht="18.75" customHeight="1">
      <c r="B11" s="63" t="s">
        <v>63</v>
      </c>
      <c r="C11" s="65" t="s">
        <v>173</v>
      </c>
      <c r="D11" s="133"/>
    </row>
    <row r="12" spans="1:4" ht="18.75" customHeight="1">
      <c r="B12" s="63" t="s">
        <v>133</v>
      </c>
      <c r="C12" s="65" t="s">
        <v>293</v>
      </c>
      <c r="D12" s="133"/>
    </row>
    <row r="13" spans="1:4" ht="18.75" customHeight="1">
      <c r="B13" s="63" t="s">
        <v>161</v>
      </c>
      <c r="C13" s="65" t="s">
        <v>294</v>
      </c>
      <c r="D13" s="133"/>
    </row>
    <row r="14" spans="1:4" ht="18.75" customHeight="1">
      <c r="B14" s="63" t="s">
        <v>296</v>
      </c>
      <c r="C14" s="65" t="s">
        <v>295</v>
      </c>
      <c r="D14" s="133"/>
    </row>
    <row r="15" spans="1:4" ht="8.25" customHeight="1">
      <c r="B15" s="63"/>
      <c r="C15" s="65"/>
      <c r="D15" s="133"/>
    </row>
    <row r="16" spans="1:4" ht="18.75" customHeight="1">
      <c r="A16" s="308"/>
      <c r="B16" s="348" t="s">
        <v>32</v>
      </c>
      <c r="C16" s="308"/>
    </row>
    <row r="17" spans="2:4" ht="18.75" customHeight="1">
      <c r="B17" s="63" t="s">
        <v>33</v>
      </c>
      <c r="C17" s="66" t="s">
        <v>281</v>
      </c>
      <c r="D17" s="67"/>
    </row>
    <row r="18" spans="2:4" ht="18.75" customHeight="1">
      <c r="B18" s="63" t="s">
        <v>34</v>
      </c>
      <c r="C18" s="68" t="s">
        <v>282</v>
      </c>
      <c r="D18" s="69"/>
    </row>
    <row r="19" spans="2:4" ht="18.75" customHeight="1">
      <c r="B19" s="63" t="s">
        <v>35</v>
      </c>
      <c r="C19" s="68" t="s">
        <v>283</v>
      </c>
      <c r="D19" s="69"/>
    </row>
    <row r="20" spans="2:4" ht="18.75" customHeight="1">
      <c r="B20" s="63" t="s">
        <v>36</v>
      </c>
      <c r="C20" s="68" t="s">
        <v>284</v>
      </c>
      <c r="D20" s="26"/>
    </row>
    <row r="21" spans="2:4" ht="18.75" customHeight="1">
      <c r="B21" s="63" t="s">
        <v>37</v>
      </c>
      <c r="C21" s="68" t="s">
        <v>285</v>
      </c>
      <c r="D21" s="58"/>
    </row>
    <row r="22" spans="2:4" ht="18.75" customHeight="1">
      <c r="B22" s="63" t="s">
        <v>38</v>
      </c>
      <c r="C22" s="66" t="s">
        <v>286</v>
      </c>
      <c r="D22" s="67"/>
    </row>
    <row r="23" spans="2:4" ht="18.75" customHeight="1">
      <c r="B23" s="63" t="s">
        <v>39</v>
      </c>
      <c r="C23" s="66" t="s">
        <v>287</v>
      </c>
      <c r="D23" s="67"/>
    </row>
    <row r="24" spans="2:4" ht="18.75" customHeight="1">
      <c r="B24" s="63" t="s">
        <v>40</v>
      </c>
      <c r="C24" s="66" t="s">
        <v>288</v>
      </c>
      <c r="D24" s="67"/>
    </row>
    <row r="25" spans="2:4" ht="18.75" customHeight="1">
      <c r="B25" s="63" t="s">
        <v>41</v>
      </c>
      <c r="C25" s="68" t="s">
        <v>289</v>
      </c>
      <c r="D25" s="26"/>
    </row>
    <row r="26" spans="2:4" ht="18.75" customHeight="1">
      <c r="B26" s="63" t="s">
        <v>42</v>
      </c>
      <c r="C26" s="66" t="s">
        <v>138</v>
      </c>
      <c r="D26" s="70"/>
    </row>
    <row r="27" spans="2:4" ht="18.75" customHeight="1">
      <c r="B27" s="63" t="s">
        <v>43</v>
      </c>
      <c r="C27" s="71" t="s">
        <v>290</v>
      </c>
      <c r="D27" s="72"/>
    </row>
    <row r="28" spans="2:4" ht="18.75" customHeight="1">
      <c r="B28" s="153" t="s">
        <v>44</v>
      </c>
      <c r="C28" s="71" t="s">
        <v>297</v>
      </c>
      <c r="D28" s="72"/>
    </row>
    <row r="29" spans="2:4" ht="18.75" customHeight="1">
      <c r="B29" s="153" t="s">
        <v>45</v>
      </c>
      <c r="C29" s="66" t="s">
        <v>298</v>
      </c>
    </row>
    <row r="30" spans="2:4" ht="18.75" customHeight="1">
      <c r="B30" s="153" t="s">
        <v>46</v>
      </c>
      <c r="C30" s="68" t="s">
        <v>299</v>
      </c>
    </row>
    <row r="31" spans="2:4" ht="18.75" customHeight="1">
      <c r="B31" s="63" t="s">
        <v>47</v>
      </c>
      <c r="C31" s="68" t="s">
        <v>300</v>
      </c>
    </row>
    <row r="32" spans="2:4" ht="18.75" customHeight="1">
      <c r="B32" s="153" t="s">
        <v>48</v>
      </c>
      <c r="C32" s="68" t="s">
        <v>301</v>
      </c>
    </row>
    <row r="33" spans="2:3" ht="18.75" customHeight="1">
      <c r="B33" s="153" t="s">
        <v>49</v>
      </c>
      <c r="C33" s="68" t="s">
        <v>342</v>
      </c>
    </row>
    <row r="34" spans="2:3" ht="18.75" customHeight="1">
      <c r="B34" s="153" t="s">
        <v>55</v>
      </c>
      <c r="C34" s="68" t="s">
        <v>139</v>
      </c>
    </row>
    <row r="35" spans="2:3" ht="18.75" customHeight="1">
      <c r="B35" s="153" t="s">
        <v>56</v>
      </c>
      <c r="C35" s="68" t="s">
        <v>143</v>
      </c>
    </row>
    <row r="36" spans="2:3" ht="18.75" customHeight="1">
      <c r="B36" s="153" t="s">
        <v>58</v>
      </c>
      <c r="C36" s="68" t="s">
        <v>302</v>
      </c>
    </row>
    <row r="37" spans="2:3" ht="18.75" customHeight="1">
      <c r="B37" s="153" t="s">
        <v>59</v>
      </c>
      <c r="C37" s="68" t="s">
        <v>144</v>
      </c>
    </row>
    <row r="38" spans="2:3" ht="18.75" customHeight="1">
      <c r="B38" s="153" t="s">
        <v>76</v>
      </c>
      <c r="C38" s="68" t="s">
        <v>166</v>
      </c>
    </row>
    <row r="39" spans="2:3" ht="18.75" customHeight="1">
      <c r="B39" s="153" t="s">
        <v>89</v>
      </c>
      <c r="C39" s="68" t="s">
        <v>167</v>
      </c>
    </row>
    <row r="40" spans="2:3" ht="18.75" customHeight="1">
      <c r="B40" s="153" t="s">
        <v>61</v>
      </c>
      <c r="C40" s="68" t="s">
        <v>303</v>
      </c>
    </row>
    <row r="41" spans="2:3" ht="18.75" customHeight="1">
      <c r="B41" s="153" t="s">
        <v>62</v>
      </c>
      <c r="C41" s="71" t="s">
        <v>304</v>
      </c>
    </row>
    <row r="42" spans="2:3" ht="18.75" customHeight="1">
      <c r="B42" s="153" t="s">
        <v>64</v>
      </c>
      <c r="C42" s="68" t="s">
        <v>305</v>
      </c>
    </row>
    <row r="43" spans="2:3" ht="18.75" customHeight="1">
      <c r="B43" s="153" t="s">
        <v>65</v>
      </c>
      <c r="C43" s="68" t="s">
        <v>306</v>
      </c>
    </row>
    <row r="44" spans="2:3" ht="18.75" customHeight="1">
      <c r="B44" s="153" t="s">
        <v>66</v>
      </c>
      <c r="C44" s="68" t="s">
        <v>307</v>
      </c>
    </row>
    <row r="45" spans="2:3" ht="18.75" customHeight="1">
      <c r="B45" s="153" t="s">
        <v>67</v>
      </c>
      <c r="C45" s="68" t="s">
        <v>341</v>
      </c>
    </row>
    <row r="46" spans="2:3" ht="18.75" customHeight="1">
      <c r="B46" s="153" t="s">
        <v>69</v>
      </c>
      <c r="C46" s="68" t="s">
        <v>164</v>
      </c>
    </row>
    <row r="47" spans="2:3" ht="18.75" customHeight="1">
      <c r="B47" s="153" t="s">
        <v>137</v>
      </c>
      <c r="C47" s="68" t="s">
        <v>165</v>
      </c>
    </row>
    <row r="48" spans="2:3" ht="18.75" customHeight="1">
      <c r="B48" s="153" t="s">
        <v>72</v>
      </c>
      <c r="C48" s="71" t="s">
        <v>308</v>
      </c>
    </row>
    <row r="49" spans="2:3" ht="18.75" customHeight="1">
      <c r="B49" s="153" t="s">
        <v>162</v>
      </c>
      <c r="C49" s="68" t="s">
        <v>309</v>
      </c>
    </row>
    <row r="50" spans="2:3" ht="18.75" customHeight="1">
      <c r="B50" s="153" t="s">
        <v>163</v>
      </c>
      <c r="C50" s="68" t="s">
        <v>310</v>
      </c>
    </row>
    <row r="51" spans="2:3" ht="18.75" customHeight="1">
      <c r="B51" s="153" t="s">
        <v>311</v>
      </c>
      <c r="C51" s="68" t="s">
        <v>313</v>
      </c>
    </row>
    <row r="52" spans="2:3" ht="18.75" customHeight="1">
      <c r="B52" s="153" t="s">
        <v>312</v>
      </c>
      <c r="C52" s="68" t="s">
        <v>314</v>
      </c>
    </row>
    <row r="53" spans="2:3" ht="18.75" customHeight="1">
      <c r="B53" s="153" t="s">
        <v>316</v>
      </c>
      <c r="C53" s="68" t="s">
        <v>315</v>
      </c>
    </row>
    <row r="54" spans="2:3" ht="18.75" customHeight="1">
      <c r="B54" s="153"/>
      <c r="C54" s="68"/>
    </row>
    <row r="55" spans="2:3" ht="16.5" customHeight="1">
      <c r="B55" s="236" t="s">
        <v>140</v>
      </c>
    </row>
  </sheetData>
  <mergeCells count="1">
    <mergeCell ref="A1:C1"/>
  </mergeCells>
  <hyperlinks>
    <hyperlink ref="B4" location="'A1'!A1" display="Tab. A1 "/>
    <hyperlink ref="B5" location="'A3'!A1" display="Tab. A2"/>
    <hyperlink ref="B17" location="'A1'!A1" display="Graf A1 "/>
    <hyperlink ref="B18" location="'A1'!A1" display="Graf A2 "/>
    <hyperlink ref="B2" location="metodika!A1" display="Metodika"/>
    <hyperlink ref="B19" location="'A1'!A1" display="Graf A3 "/>
    <hyperlink ref="B21" location="'A3'!A1" display="Graf A5 "/>
    <hyperlink ref="B20" location="'A2'!A1" display="Graf A4 "/>
    <hyperlink ref="B23" location="'A3'!A1" display="Graf A7 "/>
    <hyperlink ref="B22" location="'A3'!A1" display="Graf A6 "/>
    <hyperlink ref="B24" location="'A4'!A1" display="Graf A8 "/>
    <hyperlink ref="B25" location="'A5'!A1" display="Graf A9 "/>
    <hyperlink ref="B6" location="'A5'!A1" display="Tab. A3"/>
    <hyperlink ref="B26" location="'A5'!A1" display="Graf A10 "/>
    <hyperlink ref="B27" location="'A5'!A1" display="Graf A11 "/>
    <hyperlink ref="B29" location="'A6'!A1" display="Graf A13"/>
    <hyperlink ref="B30" location="'A6'!A1" display="Graf A14"/>
    <hyperlink ref="B31" location="'A7'!A1" display="Graf A15"/>
    <hyperlink ref="B32" location="'A7'!A1" display="Graf A16"/>
    <hyperlink ref="B35" location="'A9'!A1" display="Graf A19"/>
    <hyperlink ref="B7" location="'A6'!A1" display="Tab. A4"/>
    <hyperlink ref="B33" location="'A8'!A1" display="Graf A17"/>
    <hyperlink ref="B34" location="'A9'!A1" display="Graf A18"/>
    <hyperlink ref="B8" location="'A7'!A1" display="Tab. A5"/>
    <hyperlink ref="B40" location="'A12'!A1" display="Graf A24"/>
    <hyperlink ref="B10" location="'A10'!A1" display="Tab. A7"/>
    <hyperlink ref="B37" location="'A10'!A1" display="Graf A21"/>
    <hyperlink ref="B12" location="'A13'!A1" display="Tab. A9"/>
    <hyperlink ref="B9" location="'A9'!A1" display="Tab. A6"/>
    <hyperlink ref="B38" location="'A11'!A1" display="Graf A22"/>
    <hyperlink ref="B41" location="'A13'!A1" display="Graf A25"/>
    <hyperlink ref="B42" location="'A13'!A1" display="Graf A26"/>
    <hyperlink ref="B45" location="'A14'!A1" display="Graf A29"/>
    <hyperlink ref="B11" location="'A11'!A1" display="Tab. A8"/>
    <hyperlink ref="B39" location="'A11'!A1" display="Graf A23"/>
    <hyperlink ref="B43" location="'A13'!A1" display="Graf A27"/>
    <hyperlink ref="B48" location="'A15'!A1" display="Graf A32"/>
    <hyperlink ref="B46:B47" location="'A16'!A1" display="Graf A30"/>
    <hyperlink ref="B55" location="'zdrojová data'!A1" display="zdrojová data ke grafům"/>
    <hyperlink ref="B13" location="'A15'!A1" display="Tab. A10"/>
    <hyperlink ref="B49" location="'A16'!A1" display="Graf A33"/>
    <hyperlink ref="B50" location="'A16'!A1" display="Graf A34"/>
    <hyperlink ref="B28" location="'A6'!A1" display="Graf A12"/>
    <hyperlink ref="B36" location="'A10'!A1" display="Graf A20"/>
    <hyperlink ref="B44" location="'A14'!A1" display="Graf A27"/>
    <hyperlink ref="B46" location="'A15'!A1" display="Graf A30"/>
    <hyperlink ref="B47" location="'A15'!A1" display="Graf A31"/>
    <hyperlink ref="B14" location="'A17'!A1" display="Tab. A11"/>
    <hyperlink ref="B51" location="'A17'!A1" display="Graf A35"/>
    <hyperlink ref="B52" location="'A17'!A1" display="Graf A35"/>
    <hyperlink ref="B53" location="'A17'!A1" display="Graf A35"/>
  </hyperlinks>
  <pageMargins left="0.7" right="0.7" top="0.78740157499999996" bottom="0.7874015749999999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G2"/>
  <sheetViews>
    <sheetView showGridLines="0" zoomScale="140" zoomScaleNormal="140" workbookViewId="0">
      <selection activeCell="G1" sqref="G1"/>
    </sheetView>
  </sheetViews>
  <sheetFormatPr defaultRowHeight="12.75"/>
  <cols>
    <col min="6" max="6" width="2.28515625" customWidth="1"/>
    <col min="7" max="7" width="13.42578125" customWidth="1"/>
  </cols>
  <sheetData>
    <row r="2" spans="7:7">
      <c r="G2" s="73" t="s">
        <v>50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6.42578125" style="2" customWidth="1"/>
    <col min="2" max="4" width="5" style="2" customWidth="1"/>
    <col min="5" max="5" width="2.7109375" style="48" customWidth="1"/>
    <col min="6" max="6" width="21" style="33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46"/>
      <c r="F1" s="162" t="s">
        <v>50</v>
      </c>
    </row>
    <row r="2" spans="1:6" s="2" customFormat="1" ht="18.75" customHeight="1">
      <c r="A2" s="69" t="s">
        <v>175</v>
      </c>
      <c r="B2" s="69"/>
      <c r="C2" s="69"/>
      <c r="D2" s="69"/>
      <c r="E2" s="47"/>
      <c r="F2" s="163" t="s">
        <v>95</v>
      </c>
    </row>
    <row r="3" spans="1:6" s="8" customFormat="1" ht="10.5" customHeight="1">
      <c r="A3" s="44"/>
      <c r="B3" s="14"/>
      <c r="C3" s="14"/>
      <c r="D3" s="27" t="s">
        <v>146</v>
      </c>
      <c r="E3" s="46"/>
      <c r="F3" s="164" t="s">
        <v>140</v>
      </c>
    </row>
    <row r="4" spans="1:6" s="9" customFormat="1" ht="10.5" customHeight="1">
      <c r="A4" s="301"/>
      <c r="B4" s="302">
        <v>2021</v>
      </c>
      <c r="C4" s="302">
        <v>2022</v>
      </c>
      <c r="D4" s="303">
        <v>2023</v>
      </c>
      <c r="E4" s="46"/>
    </row>
    <row r="5" spans="1:6" s="9" customFormat="1" ht="10.5" customHeight="1">
      <c r="A5" s="241" t="s">
        <v>23</v>
      </c>
      <c r="B5" s="242">
        <v>1302.4659999999999</v>
      </c>
      <c r="C5" s="242">
        <v>1240.7439999999999</v>
      </c>
      <c r="D5" s="243">
        <v>1201.2449999999999</v>
      </c>
      <c r="E5" s="46"/>
    </row>
    <row r="6" spans="1:6" s="9" customFormat="1" ht="10.5" customHeight="1">
      <c r="A6" s="245" t="s">
        <v>122</v>
      </c>
      <c r="B6" s="246">
        <v>411.26600000000002</v>
      </c>
      <c r="C6" s="246">
        <v>356.04899999999998</v>
      </c>
      <c r="D6" s="247">
        <v>302.14400000000001</v>
      </c>
      <c r="E6" s="46"/>
    </row>
    <row r="7" spans="1:6" s="9" customFormat="1" ht="10.5" customHeight="1">
      <c r="A7" s="245" t="s">
        <v>123</v>
      </c>
      <c r="B7" s="246">
        <v>891.2</v>
      </c>
      <c r="C7" s="246">
        <v>884.69500000000005</v>
      </c>
      <c r="D7" s="247">
        <v>899.101</v>
      </c>
      <c r="E7" s="46"/>
    </row>
    <row r="8" spans="1:6" s="9" customFormat="1" ht="10.5" customHeight="1">
      <c r="A8" s="244" t="s">
        <v>118</v>
      </c>
      <c r="B8" s="242"/>
      <c r="C8" s="242"/>
      <c r="D8" s="243"/>
      <c r="E8" s="46"/>
    </row>
    <row r="9" spans="1:6" s="9" customFormat="1" ht="10.5" customHeight="1">
      <c r="A9" s="244" t="s">
        <v>177</v>
      </c>
      <c r="B9" s="242">
        <v>476.93700000000001</v>
      </c>
      <c r="C9" s="242">
        <v>426.87299999999999</v>
      </c>
      <c r="D9" s="243">
        <v>365.524</v>
      </c>
      <c r="E9" s="46"/>
    </row>
    <row r="10" spans="1:6" s="9" customFormat="1" ht="10.5" customHeight="1">
      <c r="A10" s="248" t="s">
        <v>147</v>
      </c>
      <c r="B10" s="249">
        <v>214.142</v>
      </c>
      <c r="C10" s="249">
        <v>181.32</v>
      </c>
      <c r="D10" s="250">
        <v>143.31800000000001</v>
      </c>
      <c r="E10" s="46"/>
    </row>
    <row r="11" spans="1:6" s="9" customFormat="1" ht="10.5" customHeight="1">
      <c r="A11" s="248" t="s">
        <v>148</v>
      </c>
      <c r="B11" s="249">
        <v>262.79500000000002</v>
      </c>
      <c r="C11" s="249">
        <v>245.553</v>
      </c>
      <c r="D11" s="250">
        <v>222.20599999999999</v>
      </c>
      <c r="E11" s="46"/>
    </row>
    <row r="12" spans="1:6" s="9" customFormat="1" ht="10.5" customHeight="1">
      <c r="A12" s="244" t="s">
        <v>178</v>
      </c>
      <c r="B12" s="242">
        <v>825.529</v>
      </c>
      <c r="C12" s="242">
        <v>813.87099999999998</v>
      </c>
      <c r="D12" s="243">
        <v>835.721</v>
      </c>
      <c r="E12" s="46"/>
    </row>
    <row r="13" spans="1:6" s="9" customFormat="1" ht="10.5" customHeight="1">
      <c r="A13" s="248" t="s">
        <v>147</v>
      </c>
      <c r="B13" s="249">
        <v>197.124</v>
      </c>
      <c r="C13" s="249">
        <v>174.72900000000001</v>
      </c>
      <c r="D13" s="250">
        <v>158.82599999999999</v>
      </c>
      <c r="E13" s="46"/>
    </row>
    <row r="14" spans="1:6" s="9" customFormat="1" ht="10.5" customHeight="1">
      <c r="A14" s="251" t="s">
        <v>148</v>
      </c>
      <c r="B14" s="252">
        <v>628.40499999999997</v>
      </c>
      <c r="C14" s="252">
        <v>639.14200000000005</v>
      </c>
      <c r="D14" s="253">
        <v>676.89499999999998</v>
      </c>
      <c r="E14" s="46"/>
    </row>
    <row r="15" spans="1:6" s="9" customFormat="1" ht="28.5" customHeight="1">
      <c r="A15" s="350" t="s">
        <v>336</v>
      </c>
      <c r="B15" s="350"/>
      <c r="C15" s="350"/>
      <c r="D15" s="350"/>
      <c r="E15" s="46"/>
    </row>
    <row r="16" spans="1:6" s="9" customFormat="1" ht="4.5" customHeight="1">
      <c r="A16" s="117"/>
      <c r="B16" s="117"/>
      <c r="C16" s="117"/>
      <c r="D16" s="117"/>
      <c r="E16" s="46"/>
    </row>
    <row r="17" spans="1:6" s="9" customFormat="1" ht="11.25" customHeight="1">
      <c r="A17" s="69" t="s">
        <v>191</v>
      </c>
      <c r="B17" s="67"/>
      <c r="C17" s="67"/>
      <c r="D17" s="67"/>
      <c r="E17" s="48"/>
    </row>
    <row r="18" spans="1:6" s="9" customFormat="1" ht="11.25" customHeight="1">
      <c r="A18" s="75"/>
      <c r="B18" s="75"/>
      <c r="C18" s="75"/>
      <c r="D18" s="75"/>
      <c r="E18" s="48"/>
    </row>
    <row r="19" spans="1:6" s="9" customFormat="1" ht="11.25" customHeight="1">
      <c r="A19" s="75"/>
      <c r="B19" s="75"/>
      <c r="C19" s="75"/>
      <c r="D19" s="75"/>
      <c r="E19" s="48"/>
    </row>
    <row r="20" spans="1:6" s="9" customFormat="1" ht="11.25" customHeight="1">
      <c r="A20" s="75"/>
      <c r="B20" s="75"/>
      <c r="C20" s="75"/>
      <c r="D20" s="75"/>
      <c r="E20" s="48"/>
    </row>
    <row r="21" spans="1:6" s="9" customFormat="1" ht="8.25" customHeight="1">
      <c r="A21" s="94"/>
      <c r="B21" s="94"/>
      <c r="C21" s="94"/>
      <c r="D21" s="94"/>
      <c r="E21" s="48"/>
    </row>
    <row r="22" spans="1:6" s="9" customFormat="1" ht="8.25" customHeight="1">
      <c r="A22" s="94"/>
      <c r="B22" s="94"/>
      <c r="C22" s="94"/>
      <c r="D22" s="94"/>
      <c r="E22" s="48"/>
    </row>
    <row r="23" spans="1:6" s="9" customFormat="1" ht="8.25" customHeight="1">
      <c r="A23" s="75"/>
      <c r="B23" s="75"/>
      <c r="C23" s="75"/>
      <c r="D23" s="75"/>
      <c r="E23" s="48"/>
    </row>
    <row r="24" spans="1:6" s="9" customFormat="1" ht="8.25" customHeight="1">
      <c r="A24" s="75"/>
      <c r="B24" s="75"/>
      <c r="C24" s="75"/>
      <c r="D24" s="75"/>
      <c r="E24" s="48"/>
    </row>
    <row r="25" spans="1:6" s="9" customFormat="1" ht="8.25" customHeight="1">
      <c r="A25" s="75"/>
      <c r="B25" s="75"/>
      <c r="C25" s="75"/>
      <c r="D25" s="75"/>
      <c r="E25" s="48"/>
    </row>
    <row r="26" spans="1:6" s="9" customFormat="1" ht="14.25" customHeight="1">
      <c r="A26" s="75"/>
      <c r="B26" s="75"/>
      <c r="C26" s="75"/>
      <c r="D26" s="75"/>
      <c r="E26" s="48"/>
    </row>
    <row r="27" spans="1:6" s="9" customFormat="1" ht="11.25" customHeight="1">
      <c r="A27" s="75"/>
      <c r="B27" s="75"/>
      <c r="C27" s="75"/>
      <c r="D27" s="75"/>
      <c r="E27" s="48"/>
    </row>
    <row r="28" spans="1:6" s="9" customFormat="1" ht="5.25" customHeight="1">
      <c r="A28" s="87"/>
      <c r="B28" s="87"/>
      <c r="C28" s="87"/>
      <c r="D28" s="87"/>
      <c r="E28" s="48"/>
    </row>
    <row r="29" spans="1:6" s="5" customFormat="1" ht="11.25" customHeight="1">
      <c r="A29" s="146" t="s">
        <v>182</v>
      </c>
      <c r="B29" s="95"/>
      <c r="C29" s="95"/>
      <c r="D29" s="95"/>
      <c r="E29" s="48"/>
    </row>
    <row r="30" spans="1:6" s="5" customFormat="1" ht="10.5" customHeight="1">
      <c r="A30" s="78"/>
      <c r="B30" s="78"/>
      <c r="C30" s="78"/>
      <c r="D30" s="78"/>
      <c r="E30" s="48"/>
      <c r="F30" s="91"/>
    </row>
    <row r="31" spans="1:6" s="5" customFormat="1" ht="10.5" customHeight="1">
      <c r="A31" s="78"/>
      <c r="B31" s="78"/>
      <c r="C31" s="78"/>
      <c r="D31" s="78"/>
      <c r="E31" s="48"/>
    </row>
    <row r="32" spans="1:6" s="5" customFormat="1" ht="10.5" customHeight="1">
      <c r="A32" s="78"/>
      <c r="B32" s="78"/>
      <c r="C32" s="78"/>
      <c r="D32" s="78"/>
      <c r="E32" s="48"/>
    </row>
    <row r="33" spans="1:6" s="5" customFormat="1" ht="10.5" customHeight="1">
      <c r="A33" s="112"/>
      <c r="B33" s="112"/>
      <c r="C33" s="112"/>
      <c r="D33" s="112"/>
      <c r="E33" s="48"/>
    </row>
    <row r="34" spans="1:6" s="5" customFormat="1" ht="10.5" customHeight="1">
      <c r="A34" s="78"/>
      <c r="B34" s="78"/>
      <c r="C34" s="78"/>
      <c r="D34" s="78"/>
      <c r="E34" s="48"/>
    </row>
    <row r="35" spans="1:6" s="5" customFormat="1" ht="10.5" customHeight="1">
      <c r="A35" s="78"/>
      <c r="B35" s="78"/>
      <c r="C35" s="78"/>
      <c r="D35" s="78"/>
      <c r="E35" s="48"/>
    </row>
    <row r="36" spans="1:6" s="5" customFormat="1" ht="10.5" customHeight="1">
      <c r="A36" s="78"/>
      <c r="B36" s="78"/>
      <c r="C36" s="78"/>
      <c r="D36" s="78"/>
      <c r="E36" s="48"/>
    </row>
    <row r="37" spans="1:6" s="5" customFormat="1" ht="10.5" customHeight="1">
      <c r="A37" s="319"/>
      <c r="B37" s="319"/>
      <c r="C37" s="319"/>
      <c r="D37" s="319"/>
      <c r="E37" s="48"/>
    </row>
    <row r="38" spans="1:6" s="5" customFormat="1" ht="10.5" customHeight="1">
      <c r="A38" s="159"/>
      <c r="B38" s="159"/>
      <c r="C38" s="159"/>
      <c r="D38" s="159"/>
      <c r="E38" s="48"/>
    </row>
    <row r="39" spans="1:6" s="5" customFormat="1" ht="10.5" customHeight="1">
      <c r="A39" s="78"/>
      <c r="B39" s="78"/>
      <c r="C39" s="78"/>
      <c r="D39" s="78"/>
      <c r="E39" s="48"/>
    </row>
    <row r="40" spans="1:6" s="5" customFormat="1" ht="6" customHeight="1">
      <c r="B40" s="96"/>
      <c r="C40" s="96"/>
      <c r="D40" s="96"/>
      <c r="E40" s="48"/>
    </row>
    <row r="41" spans="1:6" s="5" customFormat="1" ht="11.25" customHeight="1">
      <c r="A41" s="96" t="s">
        <v>181</v>
      </c>
      <c r="B41" s="96"/>
      <c r="C41" s="96"/>
      <c r="D41" s="96"/>
      <c r="E41" s="48"/>
    </row>
    <row r="42" spans="1:6" s="9" customFormat="1" ht="11.25" customHeight="1">
      <c r="A42" s="96"/>
      <c r="B42" s="96"/>
      <c r="C42" s="96"/>
      <c r="D42" s="96"/>
      <c r="E42" s="48"/>
      <c r="F42" s="33"/>
    </row>
    <row r="43" spans="1:6" s="5" customFormat="1" ht="11.25" customHeight="1">
      <c r="E43" s="48"/>
    </row>
    <row r="44" spans="1:6" s="5" customFormat="1" ht="11.25" customHeight="1">
      <c r="A44" s="76"/>
      <c r="B44" s="76"/>
      <c r="C44" s="76"/>
      <c r="D44" s="76"/>
      <c r="E44" s="48"/>
    </row>
    <row r="45" spans="1:6" s="5" customFormat="1" ht="11.25" customHeight="1">
      <c r="A45" s="76"/>
      <c r="B45" s="76"/>
      <c r="C45" s="76"/>
      <c r="D45" s="76"/>
      <c r="E45" s="48"/>
    </row>
    <row r="46" spans="1:6" s="5" customFormat="1" ht="11.25" customHeight="1">
      <c r="A46" s="159"/>
      <c r="B46" s="159"/>
      <c r="C46" s="159"/>
      <c r="D46" s="159"/>
      <c r="E46" s="48"/>
    </row>
    <row r="47" spans="1:6" s="5" customFormat="1" ht="11.25" customHeight="1">
      <c r="A47" s="76"/>
      <c r="B47" s="76"/>
      <c r="C47" s="76"/>
      <c r="D47" s="76"/>
      <c r="E47" s="48"/>
    </row>
    <row r="48" spans="1:6" s="5" customFormat="1" ht="11.25" customHeight="1">
      <c r="A48" s="76"/>
      <c r="B48" s="76"/>
      <c r="C48" s="76"/>
      <c r="D48" s="76"/>
      <c r="E48" s="48"/>
    </row>
    <row r="49" spans="1:6" s="5" customFormat="1" ht="11.25" customHeight="1">
      <c r="A49" s="76"/>
      <c r="B49" s="76"/>
      <c r="C49" s="76"/>
      <c r="D49" s="76"/>
      <c r="E49" s="48"/>
    </row>
    <row r="50" spans="1:6" s="5" customFormat="1" ht="5.25" customHeight="1">
      <c r="A50" s="98"/>
      <c r="B50" s="97"/>
      <c r="C50" s="97"/>
      <c r="D50" s="97"/>
      <c r="E50" s="48"/>
      <c r="F50" s="33"/>
    </row>
    <row r="51" spans="1:6" s="33" customFormat="1" ht="15" customHeight="1">
      <c r="A51" s="2"/>
      <c r="B51" s="2"/>
      <c r="C51" s="2"/>
      <c r="D51" s="77" t="s">
        <v>80</v>
      </c>
      <c r="E51" s="48"/>
    </row>
  </sheetData>
  <mergeCells count="2">
    <mergeCell ref="A1:D1"/>
    <mergeCell ref="A15:D1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9.28515625" style="22" customWidth="1"/>
    <col min="4" max="16384" width="9.140625" style="1"/>
  </cols>
  <sheetData>
    <row r="1" spans="1:3" s="3" customFormat="1" ht="24" customHeight="1">
      <c r="A1" s="235" t="s">
        <v>176</v>
      </c>
      <c r="B1" s="141"/>
      <c r="C1" s="162" t="s">
        <v>50</v>
      </c>
    </row>
    <row r="2" spans="1:3" s="2" customFormat="1" ht="30" customHeight="1">
      <c r="A2" s="53" t="s">
        <v>192</v>
      </c>
      <c r="B2" s="43"/>
      <c r="C2" s="163" t="s">
        <v>95</v>
      </c>
    </row>
    <row r="3" spans="1:3" s="8" customFormat="1" ht="11.25" customHeight="1">
      <c r="A3" s="7"/>
      <c r="B3" s="14"/>
      <c r="C3" s="164" t="s">
        <v>140</v>
      </c>
    </row>
    <row r="4" spans="1:3" s="9" customFormat="1" ht="11.25" customHeight="1">
      <c r="A4" s="14"/>
      <c r="B4" s="15"/>
      <c r="C4" s="17"/>
    </row>
    <row r="5" spans="1:3" s="9" customFormat="1" ht="11.25" customHeight="1">
      <c r="A5" s="7"/>
      <c r="B5" s="44"/>
      <c r="C5" s="17"/>
    </row>
    <row r="6" spans="1:3" s="9" customFormat="1" ht="11.25" customHeight="1">
      <c r="A6" s="13"/>
      <c r="B6" s="14"/>
      <c r="C6" s="17"/>
    </row>
    <row r="7" spans="1:3" s="9" customFormat="1" ht="11.25" customHeight="1">
      <c r="A7" s="10"/>
      <c r="B7" s="14"/>
      <c r="C7" s="17"/>
    </row>
    <row r="8" spans="1:3" s="9" customFormat="1" ht="11.25" customHeight="1">
      <c r="A8" s="10"/>
      <c r="B8" s="14"/>
      <c r="C8" s="17"/>
    </row>
    <row r="9" spans="1:3" s="9" customFormat="1" ht="11.25" customHeight="1">
      <c r="A9" s="8"/>
      <c r="B9" s="14"/>
      <c r="C9" s="17"/>
    </row>
    <row r="10" spans="1:3" s="9" customFormat="1" ht="11.25" customHeight="1">
      <c r="A10" s="10"/>
      <c r="B10" s="14"/>
      <c r="C10" s="17"/>
    </row>
    <row r="11" spans="1:3" s="9" customFormat="1" ht="11.25" customHeight="1">
      <c r="A11" s="10"/>
      <c r="B11" s="14"/>
      <c r="C11" s="17"/>
    </row>
    <row r="12" spans="1:3" s="9" customFormat="1" ht="11.25" customHeight="1">
      <c r="A12" s="10"/>
      <c r="B12" s="14"/>
      <c r="C12" s="17"/>
    </row>
    <row r="13" spans="1:3" s="9" customFormat="1" ht="11.25" customHeight="1">
      <c r="A13" s="11"/>
      <c r="B13" s="49"/>
      <c r="C13" s="17"/>
    </row>
    <row r="14" spans="1:3" s="9" customFormat="1" ht="11.25" customHeight="1">
      <c r="A14" s="11"/>
      <c r="B14" s="49"/>
      <c r="C14" s="17"/>
    </row>
    <row r="15" spans="1:3" s="9" customFormat="1" ht="11.25" customHeight="1">
      <c r="A15" s="8"/>
      <c r="B15" s="14"/>
      <c r="C15" s="17"/>
    </row>
    <row r="16" spans="1:3" s="9" customFormat="1" ht="11.25" customHeight="1">
      <c r="A16" s="6"/>
      <c r="B16" s="14"/>
      <c r="C16" s="17"/>
    </row>
    <row r="17" spans="1:3" s="9" customFormat="1" ht="11.25" customHeight="1">
      <c r="A17" s="8"/>
      <c r="B17" s="14"/>
      <c r="C17" s="17"/>
    </row>
    <row r="18" spans="1:3" s="9" customFormat="1" ht="11.25" customHeight="1">
      <c r="A18" s="8"/>
      <c r="B18" s="14"/>
      <c r="C18" s="17"/>
    </row>
    <row r="19" spans="1:3" s="9" customFormat="1" ht="11.25" customHeight="1">
      <c r="A19" s="8"/>
      <c r="B19" s="14"/>
      <c r="C19" s="17"/>
    </row>
    <row r="20" spans="1:3" s="9" customFormat="1" ht="11.25" customHeight="1">
      <c r="A20" s="8"/>
      <c r="B20" s="14"/>
      <c r="C20" s="17"/>
    </row>
    <row r="21" spans="1:3" s="9" customFormat="1" ht="11.25" customHeight="1">
      <c r="A21" s="8"/>
      <c r="B21" s="14"/>
      <c r="C21" s="17"/>
    </row>
    <row r="22" spans="1:3" s="9" customFormat="1" ht="11.25" customHeight="1">
      <c r="A22" s="8"/>
      <c r="B22" s="14"/>
      <c r="C22" s="17"/>
    </row>
    <row r="23" spans="1:3" s="9" customFormat="1" ht="11.25" customHeight="1">
      <c r="A23" s="8"/>
      <c r="B23" s="14"/>
      <c r="C23" s="17"/>
    </row>
    <row r="24" spans="1:3" s="9" customFormat="1" ht="11.25" customHeight="1">
      <c r="A24" s="8"/>
      <c r="B24" s="14"/>
      <c r="C24" s="17"/>
    </row>
    <row r="25" spans="1:3" s="9" customFormat="1" ht="11.25" customHeight="1">
      <c r="B25" s="17"/>
      <c r="C25" s="17"/>
    </row>
    <row r="26" spans="1:3" s="9" customFormat="1" ht="11.25" customHeight="1">
      <c r="A26" s="51"/>
      <c r="B26" s="50"/>
      <c r="C26" s="17"/>
    </row>
    <row r="27" spans="1:3" s="9" customFormat="1" ht="11.25" customHeight="1">
      <c r="A27" s="8"/>
      <c r="B27" s="14"/>
      <c r="C27" s="17"/>
    </row>
    <row r="28" spans="1:3" s="9" customFormat="1" ht="11.25" customHeight="1">
      <c r="A28" s="8"/>
      <c r="B28" s="14"/>
      <c r="C28" s="52"/>
    </row>
    <row r="29" spans="1:3" s="9" customFormat="1" ht="11.25" customHeight="1">
      <c r="A29" s="8"/>
      <c r="B29" s="14"/>
      <c r="C29" s="17"/>
    </row>
    <row r="30" spans="1:3" s="9" customFormat="1" ht="11.25" customHeight="1">
      <c r="A30" s="8"/>
      <c r="B30" s="14"/>
      <c r="C30" s="17"/>
    </row>
    <row r="31" spans="1:3" s="9" customFormat="1" ht="11.25" customHeight="1">
      <c r="A31" s="8"/>
      <c r="B31" s="14"/>
      <c r="C31" s="17"/>
    </row>
    <row r="32" spans="1:3" s="9" customFormat="1" ht="11.25" customHeight="1">
      <c r="A32" s="8"/>
      <c r="B32" s="14"/>
      <c r="C32" s="17"/>
    </row>
    <row r="33" spans="1:3" s="9" customFormat="1" ht="11.25" customHeight="1">
      <c r="A33" s="8"/>
      <c r="B33" s="14"/>
      <c r="C33" s="17"/>
    </row>
    <row r="34" spans="1:3" s="9" customFormat="1" ht="11.25" customHeight="1">
      <c r="A34" s="8"/>
      <c r="B34" s="14"/>
      <c r="C34" s="17"/>
    </row>
    <row r="35" spans="1:3" s="9" customFormat="1" ht="11.25" customHeight="1">
      <c r="A35" s="8"/>
      <c r="B35" s="14"/>
      <c r="C35" s="17"/>
    </row>
    <row r="36" spans="1:3" s="9" customFormat="1" ht="11.25" customHeight="1">
      <c r="A36" s="5"/>
      <c r="B36" s="23"/>
      <c r="C36" s="17"/>
    </row>
    <row r="37" spans="1:3" s="9" customFormat="1" ht="11.25" customHeight="1">
      <c r="A37" s="4"/>
      <c r="B37" s="23"/>
      <c r="C37" s="17"/>
    </row>
    <row r="38" spans="1:3" s="9" customFormat="1" ht="11.25" customHeight="1">
      <c r="A38" s="4"/>
      <c r="B38" s="23"/>
      <c r="C38" s="17"/>
    </row>
    <row r="39" spans="1:3" s="9" customFormat="1" ht="11.25" customHeight="1">
      <c r="A39" s="4"/>
      <c r="B39" s="23"/>
      <c r="C39" s="17"/>
    </row>
    <row r="40" spans="1:3" s="5" customFormat="1" ht="11.25" customHeight="1">
      <c r="A40" s="4"/>
      <c r="B40" s="23"/>
      <c r="C40" s="17"/>
    </row>
    <row r="41" spans="1:3" s="5" customFormat="1" ht="11.25" customHeight="1">
      <c r="A41" s="4"/>
      <c r="B41" s="23"/>
      <c r="C41" s="17"/>
    </row>
    <row r="42" spans="1:3" s="5" customFormat="1" ht="11.25" customHeight="1">
      <c r="A42" s="4"/>
      <c r="B42" s="23"/>
      <c r="C42" s="17"/>
    </row>
    <row r="43" spans="1:3" s="5" customFormat="1" ht="11.25" customHeight="1">
      <c r="A43" s="4"/>
      <c r="B43" s="23"/>
      <c r="C43" s="17"/>
    </row>
    <row r="44" spans="1:3" s="5" customFormat="1" ht="28.5" customHeight="1">
      <c r="A44" s="117" t="s">
        <v>336</v>
      </c>
      <c r="B44" s="23"/>
      <c r="C44" s="17"/>
    </row>
    <row r="45" spans="1:3" s="5" customFormat="1" ht="15" customHeight="1">
      <c r="A45" s="41" t="s">
        <v>82</v>
      </c>
      <c r="B45" s="21"/>
      <c r="C45" s="17"/>
    </row>
    <row r="46" spans="1:3" s="5" customFormat="1" ht="11.25" customHeight="1">
      <c r="A46" s="8"/>
      <c r="B46" s="25"/>
      <c r="C46" s="17"/>
    </row>
    <row r="47" spans="1:3" s="9" customFormat="1" ht="9.75" customHeight="1">
      <c r="A47" s="2"/>
      <c r="B47" s="20"/>
      <c r="C47" s="17"/>
    </row>
    <row r="48" spans="1:3" s="9" customFormat="1" ht="9.75" customHeight="1">
      <c r="A48" s="2"/>
      <c r="B48" s="20"/>
      <c r="C48" s="17"/>
    </row>
    <row r="49" ht="9.75" customHeight="1"/>
    <row r="50" ht="9.75" customHeight="1"/>
    <row r="51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7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7109375" style="2" customWidth="1"/>
    <col min="2" max="4" width="5.5703125" style="2" customWidth="1"/>
    <col min="5" max="5" width="2.85546875" style="22" customWidth="1"/>
    <col min="6" max="6" width="22.42578125" style="22" customWidth="1"/>
    <col min="7" max="16384" width="9.140625" style="1"/>
  </cols>
  <sheetData>
    <row r="1" spans="1:7" s="3" customFormat="1" ht="24" customHeight="1">
      <c r="A1" s="349" t="s">
        <v>176</v>
      </c>
      <c r="B1" s="349"/>
      <c r="C1" s="349"/>
      <c r="D1" s="349"/>
      <c r="F1" s="162" t="s">
        <v>50</v>
      </c>
    </row>
    <row r="2" spans="1:7" s="2" customFormat="1" ht="22.5" customHeight="1">
      <c r="A2" s="69" t="s">
        <v>190</v>
      </c>
      <c r="B2" s="69"/>
      <c r="C2" s="69"/>
      <c r="D2" s="69"/>
      <c r="F2" s="163" t="s">
        <v>95</v>
      </c>
      <c r="G2" s="14"/>
    </row>
    <row r="3" spans="1:7" s="8" customFormat="1" ht="10.5" customHeight="1">
      <c r="A3" s="44"/>
      <c r="B3" s="14"/>
      <c r="C3" s="14"/>
      <c r="D3" s="27" t="s">
        <v>99</v>
      </c>
      <c r="F3" s="164" t="s">
        <v>140</v>
      </c>
    </row>
    <row r="4" spans="1:7" s="9" customFormat="1" ht="10.5" customHeight="1">
      <c r="A4" s="301"/>
      <c r="B4" s="302">
        <v>2021</v>
      </c>
      <c r="C4" s="302">
        <v>2022</v>
      </c>
      <c r="D4" s="303">
        <v>2023</v>
      </c>
      <c r="E4" s="35"/>
      <c r="F4" s="35"/>
    </row>
    <row r="5" spans="1:7" s="9" customFormat="1" ht="10.5" customHeight="1">
      <c r="A5" s="241" t="s">
        <v>23</v>
      </c>
      <c r="B5" s="254">
        <v>13286.894</v>
      </c>
      <c r="C5" s="254">
        <v>13672.950999999999</v>
      </c>
      <c r="D5" s="255">
        <v>13620.755999999999</v>
      </c>
      <c r="E5" s="36"/>
      <c r="F5" s="36"/>
    </row>
    <row r="6" spans="1:7" s="9" customFormat="1" ht="10.5" customHeight="1">
      <c r="A6" s="245" t="s">
        <v>183</v>
      </c>
      <c r="B6" s="258">
        <v>8102.7757492066212</v>
      </c>
      <c r="C6" s="259">
        <v>8356.7468866817762</v>
      </c>
      <c r="D6" s="260">
        <v>8120.3440301240807</v>
      </c>
      <c r="E6" s="36"/>
      <c r="F6" s="36"/>
    </row>
    <row r="7" spans="1:7" s="9" customFormat="1" ht="10.5" customHeight="1">
      <c r="A7" s="245" t="s">
        <v>151</v>
      </c>
      <c r="B7" s="258">
        <v>5184.1182507933781</v>
      </c>
      <c r="C7" s="259">
        <v>5316.204113318222</v>
      </c>
      <c r="D7" s="260">
        <v>5500.4119698759196</v>
      </c>
      <c r="E7" s="36"/>
      <c r="F7" s="36"/>
    </row>
    <row r="8" spans="1:7" s="9" customFormat="1" ht="10.5" customHeight="1">
      <c r="A8" s="244" t="s">
        <v>184</v>
      </c>
      <c r="B8" s="256"/>
      <c r="C8" s="256"/>
      <c r="D8" s="257"/>
      <c r="E8" s="36"/>
      <c r="F8" s="36"/>
    </row>
    <row r="9" spans="1:7" s="9" customFormat="1" ht="10.5" customHeight="1">
      <c r="A9" s="245" t="s">
        <v>185</v>
      </c>
      <c r="B9" s="259">
        <v>3202.1890000000003</v>
      </c>
      <c r="C9" s="259">
        <v>2963.775999999998</v>
      </c>
      <c r="D9" s="260">
        <v>2460.59</v>
      </c>
      <c r="E9" s="35"/>
      <c r="F9" s="35"/>
    </row>
    <row r="10" spans="1:7" s="9" customFormat="1" ht="10.5" customHeight="1">
      <c r="A10" s="245" t="s">
        <v>186</v>
      </c>
      <c r="B10" s="259">
        <v>10084.705</v>
      </c>
      <c r="C10" s="259">
        <v>10709.175000000001</v>
      </c>
      <c r="D10" s="260">
        <v>11160.165999999999</v>
      </c>
      <c r="E10" s="35"/>
      <c r="F10" s="35"/>
    </row>
    <row r="11" spans="1:7" s="9" customFormat="1" ht="10.5" customHeight="1">
      <c r="A11" s="244" t="s">
        <v>187</v>
      </c>
      <c r="B11" s="256"/>
      <c r="C11" s="256"/>
      <c r="D11" s="257"/>
      <c r="E11" s="35"/>
      <c r="F11" s="35"/>
    </row>
    <row r="12" spans="1:7" s="9" customFormat="1" ht="10.5" customHeight="1">
      <c r="A12" s="245" t="s">
        <v>188</v>
      </c>
      <c r="B12" s="259">
        <v>2698.6504027976216</v>
      </c>
      <c r="C12" s="259">
        <v>2740.1535893437235</v>
      </c>
      <c r="D12" s="260">
        <v>2427.6850180093306</v>
      </c>
      <c r="E12" s="35"/>
      <c r="F12" s="35"/>
    </row>
    <row r="13" spans="1:7" s="9" customFormat="1" ht="10.5" customHeight="1">
      <c r="A13" s="261" t="s">
        <v>74</v>
      </c>
      <c r="B13" s="262">
        <v>10588.24359720238</v>
      </c>
      <c r="C13" s="262">
        <v>10932.797410656276</v>
      </c>
      <c r="D13" s="263">
        <v>11193.07098199067</v>
      </c>
      <c r="E13" s="35"/>
      <c r="F13" s="35"/>
    </row>
    <row r="14" spans="1:7" s="9" customFormat="1" ht="47.25" customHeight="1">
      <c r="A14" s="350" t="s">
        <v>335</v>
      </c>
      <c r="B14" s="350"/>
      <c r="C14" s="350"/>
      <c r="D14" s="350"/>
      <c r="E14" s="35"/>
      <c r="F14" s="35"/>
    </row>
    <row r="15" spans="1:7" s="9" customFormat="1" ht="4.5" customHeight="1">
      <c r="A15" s="92"/>
      <c r="B15" s="92"/>
      <c r="C15" s="92"/>
      <c r="D15" s="92"/>
      <c r="E15" s="35"/>
      <c r="F15" s="35"/>
      <c r="G15" s="14"/>
    </row>
    <row r="16" spans="1:7" s="9" customFormat="1" ht="13.5" customHeight="1">
      <c r="A16" s="69" t="s">
        <v>189</v>
      </c>
      <c r="B16" s="69"/>
      <c r="C16" s="69"/>
      <c r="D16" s="69"/>
      <c r="E16" s="35"/>
      <c r="F16" s="35"/>
    </row>
    <row r="17" spans="1:6" s="9" customFormat="1" ht="9.75" customHeight="1">
      <c r="A17" s="8"/>
      <c r="B17" s="8"/>
      <c r="C17" s="8"/>
      <c r="D17" s="8"/>
      <c r="E17" s="35"/>
      <c r="F17" s="35"/>
    </row>
    <row r="18" spans="1:6" s="9" customFormat="1" ht="9.75" customHeight="1">
      <c r="A18" s="8"/>
      <c r="B18" s="8"/>
      <c r="C18" s="8"/>
      <c r="D18" s="8"/>
      <c r="E18" s="35"/>
      <c r="F18" s="35"/>
    </row>
    <row r="19" spans="1:6" s="9" customFormat="1" ht="9.75" customHeight="1">
      <c r="A19" s="8"/>
      <c r="B19" s="8"/>
      <c r="C19" s="8"/>
      <c r="D19" s="8"/>
      <c r="E19" s="35"/>
      <c r="F19" s="35"/>
    </row>
    <row r="20" spans="1:6" s="9" customFormat="1" ht="9.75" customHeight="1">
      <c r="A20" s="8"/>
      <c r="B20" s="8"/>
      <c r="C20" s="8"/>
      <c r="D20" s="8"/>
      <c r="E20" s="35"/>
      <c r="F20" s="35"/>
    </row>
    <row r="21" spans="1:6" s="9" customFormat="1" ht="9.75" customHeight="1">
      <c r="A21" s="8"/>
      <c r="B21" s="8"/>
      <c r="C21" s="8"/>
      <c r="D21" s="8"/>
      <c r="E21" s="35"/>
      <c r="F21" s="35"/>
    </row>
    <row r="22" spans="1:6" s="9" customFormat="1" ht="9.75" customHeight="1">
      <c r="A22" s="8"/>
      <c r="B22" s="8"/>
      <c r="C22" s="8"/>
      <c r="D22" s="8"/>
      <c r="E22" s="35"/>
      <c r="F22" s="35"/>
    </row>
    <row r="23" spans="1:6" s="9" customFormat="1" ht="9.75" customHeight="1">
      <c r="A23" s="8"/>
      <c r="B23" s="8"/>
      <c r="C23" s="8"/>
      <c r="D23" s="8"/>
      <c r="E23" s="35"/>
      <c r="F23" s="35"/>
    </row>
    <row r="24" spans="1:6" s="9" customFormat="1" ht="9.75" customHeight="1">
      <c r="A24" s="8"/>
      <c r="B24" s="8"/>
      <c r="C24" s="8"/>
      <c r="D24" s="8"/>
      <c r="E24" s="35"/>
      <c r="F24" s="35"/>
    </row>
    <row r="25" spans="1:6" s="9" customFormat="1" ht="9.75" customHeight="1">
      <c r="A25" s="8"/>
      <c r="B25" s="8"/>
      <c r="C25" s="8"/>
      <c r="D25" s="8"/>
      <c r="E25" s="35"/>
      <c r="F25" s="35"/>
    </row>
    <row r="26" spans="1:6" s="9" customFormat="1" ht="9" customHeight="1">
      <c r="A26" s="8"/>
      <c r="B26" s="8"/>
      <c r="C26" s="8"/>
      <c r="D26" s="8"/>
      <c r="E26" s="35"/>
      <c r="F26" s="35"/>
    </row>
    <row r="27" spans="1:6" s="9" customFormat="1" ht="14.25" customHeight="1">
      <c r="A27" s="69" t="s">
        <v>340</v>
      </c>
      <c r="B27" s="69"/>
      <c r="C27" s="69"/>
      <c r="D27" s="69"/>
      <c r="E27" s="38"/>
      <c r="F27" s="38"/>
    </row>
    <row r="28" spans="1:6" s="9" customFormat="1" ht="10.5" customHeight="1">
      <c r="E28" s="38"/>
      <c r="F28" s="38"/>
    </row>
    <row r="29" spans="1:6" s="9" customFormat="1" ht="10.5" customHeight="1">
      <c r="E29" s="37"/>
      <c r="F29" s="37"/>
    </row>
    <row r="30" spans="1:6" s="9" customFormat="1" ht="10.5" customHeight="1">
      <c r="E30" s="37"/>
      <c r="F30" s="37"/>
    </row>
    <row r="31" spans="1:6" s="9" customFormat="1" ht="10.5" customHeight="1">
      <c r="E31" s="37"/>
      <c r="F31" s="37"/>
    </row>
    <row r="32" spans="1:6" s="9" customFormat="1" ht="10.5" customHeight="1">
      <c r="E32" s="37"/>
      <c r="F32" s="37"/>
    </row>
    <row r="33" spans="1:8" s="9" customFormat="1" ht="10.5" customHeight="1">
      <c r="E33" s="37"/>
      <c r="F33" s="37"/>
    </row>
    <row r="34" spans="1:8" s="9" customFormat="1" ht="10.5" customHeight="1">
      <c r="E34" s="37"/>
      <c r="F34" s="37"/>
    </row>
    <row r="35" spans="1:8" s="9" customFormat="1" ht="10.5" customHeight="1">
      <c r="A35" s="8"/>
      <c r="B35" s="8"/>
      <c r="C35" s="8"/>
      <c r="D35" s="8"/>
      <c r="E35" s="37"/>
      <c r="F35" s="37"/>
    </row>
    <row r="36" spans="1:8" s="9" customFormat="1" ht="10.5" customHeight="1">
      <c r="A36" s="353"/>
      <c r="B36" s="353"/>
      <c r="C36" s="353"/>
      <c r="D36" s="353"/>
      <c r="E36" s="39"/>
      <c r="F36" s="39"/>
    </row>
    <row r="37" spans="1:8" s="9" customFormat="1" ht="9" customHeight="1">
      <c r="A37" s="155"/>
      <c r="B37" s="155"/>
      <c r="C37" s="155"/>
      <c r="D37" s="155"/>
      <c r="E37" s="39"/>
      <c r="F37" s="39"/>
    </row>
    <row r="38" spans="1:8" s="9" customFormat="1" ht="13.5" customHeight="1">
      <c r="A38" s="151" t="s">
        <v>195</v>
      </c>
      <c r="B38" s="136"/>
      <c r="C38" s="136"/>
      <c r="D38" s="136"/>
      <c r="E38" s="37"/>
      <c r="F38" s="37"/>
    </row>
    <row r="39" spans="1:8" s="9" customFormat="1" ht="10.5" customHeight="1">
      <c r="A39" s="351"/>
      <c r="B39" s="352"/>
      <c r="C39" s="352"/>
      <c r="D39" s="352"/>
      <c r="E39" s="35"/>
      <c r="F39" s="35"/>
    </row>
    <row r="40" spans="1:8" s="9" customFormat="1" ht="10.5" customHeight="1">
      <c r="A40" s="352"/>
      <c r="B40" s="352"/>
      <c r="C40" s="352"/>
      <c r="D40" s="352"/>
      <c r="E40" s="35"/>
      <c r="F40" s="35"/>
    </row>
    <row r="41" spans="1:8" s="9" customFormat="1" ht="10.5" customHeight="1">
      <c r="A41" s="8"/>
      <c r="B41" s="8"/>
      <c r="C41" s="8"/>
      <c r="D41" s="8"/>
      <c r="E41" s="35"/>
      <c r="F41" s="35"/>
    </row>
    <row r="42" spans="1:8" s="9" customFormat="1" ht="10.5" customHeight="1">
      <c r="A42" s="8"/>
      <c r="B42" s="8"/>
      <c r="C42" s="8"/>
      <c r="D42" s="8"/>
      <c r="E42" s="35"/>
      <c r="F42" s="35"/>
    </row>
    <row r="43" spans="1:8" s="9" customFormat="1" ht="10.5" customHeight="1">
      <c r="A43" s="8"/>
      <c r="B43" s="8"/>
      <c r="C43" s="8"/>
      <c r="D43" s="8"/>
      <c r="E43" s="35"/>
      <c r="F43" s="35"/>
    </row>
    <row r="44" spans="1:8" s="9" customFormat="1" ht="10.5" customHeight="1">
      <c r="A44" s="8"/>
      <c r="B44" s="8"/>
      <c r="C44" s="8"/>
      <c r="D44" s="8"/>
      <c r="E44" s="35"/>
      <c r="F44" s="35"/>
    </row>
    <row r="45" spans="1:8" s="9" customFormat="1" ht="10.5" customHeight="1">
      <c r="A45" s="8"/>
      <c r="B45" s="8"/>
      <c r="C45" s="8"/>
      <c r="D45" s="8"/>
      <c r="E45" s="35"/>
      <c r="F45" s="35"/>
    </row>
    <row r="46" spans="1:8" s="5" customFormat="1" ht="10.5" customHeight="1">
      <c r="B46" s="4"/>
      <c r="C46" s="4"/>
      <c r="E46" s="37"/>
      <c r="F46" s="37"/>
      <c r="G46" s="14"/>
      <c r="H46" s="9"/>
    </row>
    <row r="47" spans="1:8" s="5" customFormat="1" ht="7.5" customHeight="1">
      <c r="B47" s="8"/>
      <c r="C47" s="8"/>
      <c r="D47" s="2"/>
      <c r="E47" s="17"/>
      <c r="F47" s="17"/>
      <c r="G47" s="239"/>
      <c r="H47" s="9"/>
    </row>
    <row r="48" spans="1:8" ht="15" customHeight="1">
      <c r="D48" s="116" t="s">
        <v>80</v>
      </c>
      <c r="G48" s="14"/>
      <c r="H48" s="9"/>
    </row>
    <row r="49" spans="7:8">
      <c r="G49" s="237"/>
      <c r="H49" s="237"/>
    </row>
    <row r="50" spans="7:8">
      <c r="G50" s="240"/>
      <c r="H50" s="240"/>
    </row>
    <row r="51" spans="7:8">
      <c r="G51" s="240"/>
      <c r="H51" s="240"/>
    </row>
    <row r="52" spans="7:8">
      <c r="G52" s="9"/>
      <c r="H52" s="9"/>
    </row>
    <row r="53" spans="7:8">
      <c r="G53" s="238"/>
      <c r="H53" s="238"/>
    </row>
    <row r="54" spans="7:8">
      <c r="G54" s="238"/>
      <c r="H54" s="9"/>
    </row>
    <row r="55" spans="7:8">
      <c r="G55" s="14"/>
      <c r="H55" s="9"/>
    </row>
    <row r="56" spans="7:8">
      <c r="G56" s="9"/>
      <c r="H56" s="9"/>
    </row>
    <row r="57" spans="7:8">
      <c r="H57" s="9"/>
    </row>
    <row r="58" spans="7:8">
      <c r="H58" s="9"/>
    </row>
    <row r="59" spans="7:8">
      <c r="H59" s="9"/>
    </row>
    <row r="60" spans="7:8">
      <c r="H60" s="9"/>
    </row>
    <row r="61" spans="7:8">
      <c r="H61" s="9"/>
    </row>
    <row r="62" spans="7:8">
      <c r="H62" s="9"/>
    </row>
    <row r="63" spans="7:8">
      <c r="G63" s="14"/>
      <c r="H63" s="9"/>
    </row>
    <row r="64" spans="7:8">
      <c r="G64" s="14"/>
      <c r="H64" s="9"/>
    </row>
    <row r="65" spans="7:8">
      <c r="G65" s="14"/>
      <c r="H65" s="9"/>
    </row>
    <row r="66" spans="7:8">
      <c r="G66" s="14"/>
      <c r="H66" s="9"/>
    </row>
    <row r="67" spans="7:8">
      <c r="G67" s="14"/>
      <c r="H67" s="9"/>
    </row>
    <row r="68" spans="7:8">
      <c r="G68" s="14"/>
      <c r="H68" s="9"/>
    </row>
    <row r="69" spans="7:8">
      <c r="G69" s="9"/>
      <c r="H69" s="9"/>
    </row>
    <row r="70" spans="7:8">
      <c r="G70" s="9"/>
      <c r="H70" s="9"/>
    </row>
    <row r="71" spans="7:8">
      <c r="G71" s="9"/>
      <c r="H71" s="9"/>
    </row>
    <row r="72" spans="7:8">
      <c r="G72" s="9"/>
      <c r="H72" s="9"/>
    </row>
    <row r="73" spans="7:8">
      <c r="G73" s="9"/>
      <c r="H73" s="9"/>
    </row>
  </sheetData>
  <mergeCells count="4">
    <mergeCell ref="A39:D40"/>
    <mergeCell ref="A1:D1"/>
    <mergeCell ref="A36:D36"/>
    <mergeCell ref="A14:D14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20" style="22" customWidth="1"/>
    <col min="4" max="16384" width="9.140625" style="1"/>
  </cols>
  <sheetData>
    <row r="1" spans="1:3" s="3" customFormat="1" ht="24" customHeight="1">
      <c r="A1" s="235" t="s">
        <v>176</v>
      </c>
      <c r="B1" s="141"/>
      <c r="C1" s="162" t="s">
        <v>50</v>
      </c>
    </row>
    <row r="2" spans="1:3" s="2" customFormat="1" ht="30" customHeight="1">
      <c r="A2" s="53" t="s">
        <v>197</v>
      </c>
      <c r="B2" s="54"/>
      <c r="C2" s="163" t="s">
        <v>95</v>
      </c>
    </row>
    <row r="3" spans="1:3" s="8" customFormat="1" ht="10.5" customHeight="1">
      <c r="A3" s="7"/>
      <c r="B3" s="14"/>
      <c r="C3" s="164" t="s">
        <v>140</v>
      </c>
    </row>
    <row r="4" spans="1:3" s="9" customFormat="1" ht="10.5" customHeight="1">
      <c r="A4" s="14"/>
      <c r="B4" s="15"/>
      <c r="C4" s="17"/>
    </row>
    <row r="5" spans="1:3" s="9" customFormat="1" ht="10.5" customHeight="1">
      <c r="A5" s="7"/>
      <c r="B5" s="44"/>
      <c r="C5" s="17"/>
    </row>
    <row r="6" spans="1:3" s="9" customFormat="1" ht="10.5" customHeight="1">
      <c r="A6" s="13"/>
      <c r="B6" s="14"/>
      <c r="C6" s="17"/>
    </row>
    <row r="7" spans="1:3" s="9" customFormat="1" ht="10.5" customHeight="1">
      <c r="A7" s="10"/>
      <c r="B7" s="14"/>
      <c r="C7" s="17"/>
    </row>
    <row r="8" spans="1:3" s="9" customFormat="1" ht="10.5" customHeight="1">
      <c r="A8" s="10"/>
      <c r="B8" s="14"/>
      <c r="C8" s="17"/>
    </row>
    <row r="9" spans="1:3" s="9" customFormat="1" ht="10.5" customHeight="1">
      <c r="A9" s="8"/>
      <c r="B9" s="14"/>
      <c r="C9" s="17"/>
    </row>
    <row r="10" spans="1:3" s="9" customFormat="1" ht="10.5" customHeight="1">
      <c r="A10" s="10"/>
      <c r="B10" s="14"/>
      <c r="C10" s="17"/>
    </row>
    <row r="11" spans="1:3" s="9" customFormat="1" ht="10.5" customHeight="1">
      <c r="A11" s="10"/>
      <c r="B11" s="14"/>
      <c r="C11" s="17"/>
    </row>
    <row r="12" spans="1:3" s="9" customFormat="1" ht="10.5" customHeight="1">
      <c r="A12" s="10"/>
      <c r="B12" s="14"/>
      <c r="C12" s="17"/>
    </row>
    <row r="13" spans="1:3" s="9" customFormat="1" ht="11.25" customHeight="1">
      <c r="A13" s="11"/>
      <c r="B13" s="49"/>
      <c r="C13" s="17"/>
    </row>
    <row r="14" spans="1:3" s="9" customFormat="1" ht="11.25" customHeight="1">
      <c r="A14" s="11"/>
      <c r="B14" s="49"/>
      <c r="C14" s="17"/>
    </row>
    <row r="15" spans="1:3" s="9" customFormat="1" ht="11.25" customHeight="1">
      <c r="A15" s="8"/>
      <c r="B15" s="14"/>
      <c r="C15" s="17"/>
    </row>
    <row r="16" spans="1:3" s="9" customFormat="1" ht="11.25" customHeight="1">
      <c r="A16" s="6"/>
      <c r="B16" s="14"/>
      <c r="C16" s="17"/>
    </row>
    <row r="17" spans="1:3" s="9" customFormat="1" ht="11.25" customHeight="1">
      <c r="A17" s="8"/>
      <c r="B17" s="14"/>
      <c r="C17" s="17"/>
    </row>
    <row r="18" spans="1:3" s="9" customFormat="1" ht="11.25" customHeight="1">
      <c r="A18" s="8"/>
      <c r="B18" s="14"/>
      <c r="C18" s="17"/>
    </row>
    <row r="19" spans="1:3" s="9" customFormat="1" ht="11.25" customHeight="1">
      <c r="A19" s="8"/>
      <c r="B19" s="14"/>
      <c r="C19" s="17"/>
    </row>
    <row r="20" spans="1:3" s="9" customFormat="1" ht="11.25" customHeight="1">
      <c r="A20" s="8"/>
      <c r="B20" s="14"/>
      <c r="C20" s="17"/>
    </row>
    <row r="21" spans="1:3" s="9" customFormat="1" ht="11.25" customHeight="1">
      <c r="A21" s="8"/>
      <c r="B21" s="14"/>
      <c r="C21" s="17"/>
    </row>
    <row r="22" spans="1:3" s="9" customFormat="1" ht="11.25" customHeight="1">
      <c r="A22" s="8"/>
      <c r="B22" s="14"/>
      <c r="C22" s="17"/>
    </row>
    <row r="23" spans="1:3" s="9" customFormat="1" ht="11.25" customHeight="1">
      <c r="A23" s="8"/>
      <c r="B23" s="14"/>
      <c r="C23" s="17"/>
    </row>
    <row r="24" spans="1:3" s="9" customFormat="1" ht="11.25" customHeight="1">
      <c r="A24" s="8"/>
      <c r="B24" s="14"/>
      <c r="C24" s="17"/>
    </row>
    <row r="25" spans="1:3" s="9" customFormat="1" ht="11.25" customHeight="1">
      <c r="B25" s="17"/>
      <c r="C25" s="17"/>
    </row>
    <row r="26" spans="1:3" s="9" customFormat="1" ht="11.25" customHeight="1">
      <c r="A26" s="122"/>
      <c r="B26" s="50"/>
      <c r="C26" s="17"/>
    </row>
    <row r="27" spans="1:3" s="9" customFormat="1" ht="11.25" customHeight="1">
      <c r="A27" s="8"/>
      <c r="B27" s="14"/>
      <c r="C27" s="17"/>
    </row>
    <row r="28" spans="1:3" s="9" customFormat="1" ht="11.25" customHeight="1">
      <c r="A28" s="8"/>
      <c r="B28" s="14"/>
      <c r="C28" s="54"/>
    </row>
    <row r="29" spans="1:3" s="9" customFormat="1" ht="11.25" customHeight="1">
      <c r="A29" s="8"/>
      <c r="B29" s="14"/>
      <c r="C29" s="17"/>
    </row>
    <row r="30" spans="1:3" s="9" customFormat="1" ht="11.25" customHeight="1">
      <c r="A30" s="8"/>
      <c r="B30" s="14"/>
      <c r="C30" s="17"/>
    </row>
    <row r="31" spans="1:3" s="9" customFormat="1" ht="11.25" customHeight="1">
      <c r="A31" s="8"/>
      <c r="B31" s="14"/>
      <c r="C31" s="17"/>
    </row>
    <row r="32" spans="1:3" s="9" customFormat="1" ht="10.5" customHeight="1">
      <c r="A32" s="8"/>
      <c r="B32" s="14"/>
      <c r="C32" s="17"/>
    </row>
    <row r="33" spans="1:3" s="9" customFormat="1" ht="10.5" customHeight="1">
      <c r="A33" s="8"/>
      <c r="B33" s="14"/>
      <c r="C33" s="17"/>
    </row>
    <row r="34" spans="1:3" s="9" customFormat="1" ht="10.5" customHeight="1">
      <c r="A34" s="8"/>
      <c r="B34" s="14"/>
      <c r="C34" s="17"/>
    </row>
    <row r="35" spans="1:3" s="9" customFormat="1" ht="10.5" customHeight="1">
      <c r="A35" s="8"/>
      <c r="B35" s="14"/>
      <c r="C35" s="17"/>
    </row>
    <row r="36" spans="1:3" s="9" customFormat="1" ht="10.5" customHeight="1">
      <c r="A36" s="8"/>
      <c r="B36" s="14"/>
      <c r="C36" s="17"/>
    </row>
    <row r="37" spans="1:3" s="9" customFormat="1" ht="10.5" customHeight="1">
      <c r="A37" s="8"/>
      <c r="B37" s="14"/>
      <c r="C37" s="17"/>
    </row>
    <row r="38" spans="1:3" s="9" customFormat="1" ht="10.5" customHeight="1">
      <c r="A38" s="8"/>
      <c r="B38" s="14"/>
      <c r="C38" s="17"/>
    </row>
    <row r="39" spans="1:3" s="9" customFormat="1" ht="10.5" customHeight="1">
      <c r="A39" s="8"/>
      <c r="B39" s="14"/>
      <c r="C39" s="17"/>
    </row>
    <row r="40" spans="1:3" s="9" customFormat="1" ht="10.5" customHeight="1">
      <c r="A40" s="5"/>
      <c r="B40" s="23"/>
      <c r="C40" s="17"/>
    </row>
    <row r="41" spans="1:3" s="9" customFormat="1" ht="10.5" customHeight="1">
      <c r="A41" s="4"/>
      <c r="B41" s="23"/>
      <c r="C41" s="17"/>
    </row>
    <row r="42" spans="1:3" s="9" customFormat="1" ht="10.5" customHeight="1">
      <c r="A42" s="4"/>
      <c r="B42" s="23"/>
      <c r="C42" s="17"/>
    </row>
    <row r="43" spans="1:3" s="9" customFormat="1" ht="10.5" customHeight="1">
      <c r="A43" s="4"/>
      <c r="B43" s="23"/>
      <c r="C43" s="17"/>
    </row>
    <row r="44" spans="1:3" s="9" customFormat="1" ht="9.75" customHeight="1">
      <c r="A44" s="4"/>
      <c r="B44" s="23"/>
      <c r="C44" s="17"/>
    </row>
    <row r="45" spans="1:3" s="5" customFormat="1" ht="38.25" customHeight="1">
      <c r="A45" s="117" t="s">
        <v>334</v>
      </c>
      <c r="B45" s="157"/>
      <c r="C45" s="157"/>
    </row>
    <row r="46" spans="1:3" s="9" customFormat="1" ht="15" customHeight="1">
      <c r="A46" s="145" t="s">
        <v>96</v>
      </c>
      <c r="B46" s="20"/>
      <c r="C46" s="17"/>
    </row>
    <row r="47" spans="1:3" s="9" customFormat="1" ht="9.75" customHeight="1">
      <c r="A47" s="2"/>
      <c r="B47" s="20"/>
      <c r="C47" s="17"/>
    </row>
    <row r="48" spans="1:3" ht="9.75" customHeight="1"/>
    <row r="49" ht="9.75" customHeight="1"/>
    <row r="50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89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7109375" style="2" customWidth="1"/>
    <col min="2" max="4" width="5.5703125" style="2" customWidth="1"/>
    <col min="5" max="5" width="2.7109375" style="48" customWidth="1"/>
    <col min="6" max="6" width="17.140625" style="33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46"/>
      <c r="F1" s="162" t="s">
        <v>50</v>
      </c>
    </row>
    <row r="2" spans="1:6" s="2" customFormat="1" ht="18.75" customHeight="1">
      <c r="A2" s="19" t="s">
        <v>199</v>
      </c>
      <c r="E2" s="47"/>
      <c r="F2" s="163" t="s">
        <v>95</v>
      </c>
    </row>
    <row r="3" spans="1:6" s="8" customFormat="1" ht="10.5" customHeight="1">
      <c r="A3" s="7"/>
      <c r="D3" s="12" t="s">
        <v>83</v>
      </c>
      <c r="E3" s="46"/>
      <c r="F3" s="164" t="s">
        <v>140</v>
      </c>
    </row>
    <row r="4" spans="1:6" s="9" customFormat="1" ht="10.5" customHeight="1">
      <c r="A4" s="301"/>
      <c r="B4" s="302">
        <v>2021</v>
      </c>
      <c r="C4" s="303">
        <v>2022</v>
      </c>
      <c r="D4" s="303">
        <v>2023</v>
      </c>
      <c r="E4" s="46"/>
    </row>
    <row r="5" spans="1:6" s="9" customFormat="1" ht="10.5" customHeight="1">
      <c r="A5" s="264" t="s">
        <v>23</v>
      </c>
      <c r="B5" s="265">
        <v>1243.319</v>
      </c>
      <c r="C5" s="255">
        <v>1058</v>
      </c>
      <c r="D5" s="255">
        <v>958.13</v>
      </c>
      <c r="E5" s="46"/>
    </row>
    <row r="6" spans="1:6" s="9" customFormat="1" ht="10.5" customHeight="1">
      <c r="A6" s="245" t="s">
        <v>200</v>
      </c>
      <c r="B6" s="268">
        <v>534.14700000000005</v>
      </c>
      <c r="C6" s="269">
        <v>433.86500000000001</v>
      </c>
      <c r="D6" s="269">
        <v>390.44900000000001</v>
      </c>
      <c r="E6" s="46"/>
    </row>
    <row r="7" spans="1:6" s="9" customFormat="1" ht="10.5" customHeight="1">
      <c r="A7" s="245" t="s">
        <v>201</v>
      </c>
      <c r="B7" s="268">
        <v>709.17200000000003</v>
      </c>
      <c r="C7" s="269">
        <v>624.13499999999999</v>
      </c>
      <c r="D7" s="269">
        <v>567.68100000000004</v>
      </c>
      <c r="E7" s="46"/>
    </row>
    <row r="8" spans="1:6" s="9" customFormat="1" ht="10.5" customHeight="1">
      <c r="A8" s="244" t="s">
        <v>119</v>
      </c>
      <c r="B8" s="266"/>
      <c r="C8" s="267"/>
      <c r="D8" s="267"/>
      <c r="E8" s="46"/>
    </row>
    <row r="9" spans="1:6" s="9" customFormat="1" ht="10.5" customHeight="1">
      <c r="A9" s="270" t="s">
        <v>202</v>
      </c>
      <c r="B9" s="271">
        <v>699.59199999999998</v>
      </c>
      <c r="C9" s="269">
        <v>577.11</v>
      </c>
      <c r="D9" s="269">
        <v>476.76799999999997</v>
      </c>
      <c r="E9" s="46"/>
    </row>
    <row r="10" spans="1:6" s="9" customFormat="1" ht="10.5" customHeight="1">
      <c r="A10" s="270" t="s">
        <v>203</v>
      </c>
      <c r="B10" s="271">
        <v>543.72699999999998</v>
      </c>
      <c r="C10" s="269">
        <v>480.89</v>
      </c>
      <c r="D10" s="269">
        <v>481.36200000000002</v>
      </c>
      <c r="E10" s="46"/>
    </row>
    <row r="11" spans="1:6" s="9" customFormat="1" ht="10.5" customHeight="1">
      <c r="A11" s="244" t="s">
        <v>204</v>
      </c>
      <c r="B11" s="266"/>
      <c r="C11" s="267"/>
      <c r="D11" s="267"/>
      <c r="E11" s="46"/>
    </row>
    <row r="12" spans="1:6" s="9" customFormat="1" ht="10.5" customHeight="1">
      <c r="A12" s="264" t="s">
        <v>52</v>
      </c>
      <c r="B12" s="265">
        <v>1156.4159999999999</v>
      </c>
      <c r="C12" s="243">
        <v>975.71400000000006</v>
      </c>
      <c r="D12" s="243">
        <v>886.55100000000004</v>
      </c>
      <c r="E12" s="46"/>
      <c r="F12" s="46"/>
    </row>
    <row r="13" spans="1:6" s="9" customFormat="1" ht="10.5" customHeight="1">
      <c r="A13" s="248" t="s">
        <v>84</v>
      </c>
      <c r="B13" s="271">
        <v>471.64299999999997</v>
      </c>
      <c r="C13" s="272">
        <v>400.315</v>
      </c>
      <c r="D13" s="272">
        <v>342.589</v>
      </c>
      <c r="E13" s="46"/>
    </row>
    <row r="14" spans="1:6" s="9" customFormat="1" ht="10.5" customHeight="1">
      <c r="A14" s="248" t="s">
        <v>85</v>
      </c>
      <c r="B14" s="271">
        <v>684.77300000000002</v>
      </c>
      <c r="C14" s="272">
        <v>575.399</v>
      </c>
      <c r="D14" s="272">
        <v>543.96199999999999</v>
      </c>
      <c r="E14" s="46"/>
    </row>
    <row r="15" spans="1:6" s="9" customFormat="1" ht="10.5" customHeight="1">
      <c r="A15" s="264" t="s">
        <v>79</v>
      </c>
      <c r="B15" s="291">
        <v>51.134</v>
      </c>
      <c r="C15" s="280">
        <v>48.497</v>
      </c>
      <c r="D15" s="280">
        <v>44.92</v>
      </c>
      <c r="E15" s="46"/>
    </row>
    <row r="16" spans="1:6" s="9" customFormat="1" ht="10.5" customHeight="1">
      <c r="A16" s="278" t="s">
        <v>152</v>
      </c>
      <c r="B16" s="321">
        <v>35.768999999999998</v>
      </c>
      <c r="C16" s="321">
        <v>33.789000000000001</v>
      </c>
      <c r="D16" s="322">
        <v>26.658999999999999</v>
      </c>
      <c r="E16" s="46"/>
    </row>
    <row r="17" spans="1:6" s="9" customFormat="1" ht="6" customHeight="1">
      <c r="A17" s="110"/>
      <c r="B17" s="8"/>
      <c r="C17" s="8"/>
      <c r="D17" s="8"/>
      <c r="E17" s="46"/>
    </row>
    <row r="18" spans="1:6" s="8" customFormat="1" ht="11.25" customHeight="1">
      <c r="A18" s="96" t="s">
        <v>205</v>
      </c>
      <c r="B18" s="137"/>
      <c r="C18" s="137"/>
      <c r="D18" s="137"/>
      <c r="E18" s="35"/>
      <c r="F18" s="35"/>
    </row>
    <row r="19" spans="1:6" s="8" customFormat="1" ht="11.25" customHeight="1">
      <c r="A19" s="55"/>
      <c r="B19" s="55"/>
      <c r="C19" s="55"/>
      <c r="D19" s="55"/>
      <c r="E19" s="35"/>
      <c r="F19" s="35"/>
    </row>
    <row r="20" spans="1:6" s="8" customFormat="1" ht="11.25" customHeight="1">
      <c r="A20" s="55"/>
      <c r="B20" s="55"/>
      <c r="C20" s="55"/>
      <c r="D20" s="55"/>
      <c r="E20" s="35"/>
      <c r="F20" s="35"/>
    </row>
    <row r="21" spans="1:6" s="8" customFormat="1" ht="11.25" customHeight="1">
      <c r="E21" s="35"/>
      <c r="F21" s="35"/>
    </row>
    <row r="22" spans="1:6" s="8" customFormat="1" ht="11.25" customHeight="1">
      <c r="E22" s="35"/>
      <c r="F22" s="35"/>
    </row>
    <row r="23" spans="1:6" s="8" customFormat="1" ht="12" customHeight="1">
      <c r="A23" s="4"/>
      <c r="B23" s="4"/>
      <c r="C23" s="4"/>
      <c r="D23" s="4"/>
      <c r="E23" s="35"/>
      <c r="F23" s="35"/>
    </row>
    <row r="24" spans="1:6" s="8" customFormat="1" ht="12" customHeight="1">
      <c r="A24" s="4"/>
      <c r="B24" s="4"/>
      <c r="C24" s="4"/>
      <c r="D24" s="4"/>
      <c r="E24" s="40"/>
      <c r="F24" s="40"/>
    </row>
    <row r="25" spans="1:6" s="4" customFormat="1" ht="12" customHeight="1">
      <c r="A25" s="5"/>
      <c r="B25" s="5"/>
      <c r="C25" s="5"/>
      <c r="D25" s="5"/>
      <c r="E25" s="37"/>
      <c r="F25" s="37"/>
    </row>
    <row r="26" spans="1:6" s="5" customFormat="1" ht="14.25" customHeight="1">
      <c r="A26" s="4"/>
      <c r="B26" s="4"/>
      <c r="C26" s="4"/>
      <c r="D26" s="4"/>
      <c r="E26" s="37"/>
      <c r="F26" s="37"/>
    </row>
    <row r="27" spans="1:6" s="5" customFormat="1" ht="14.25" customHeight="1">
      <c r="A27" s="151" t="s">
        <v>208</v>
      </c>
      <c r="B27" s="138"/>
      <c r="C27" s="138"/>
      <c r="D27" s="138"/>
      <c r="E27" s="37"/>
      <c r="F27" s="37"/>
    </row>
    <row r="28" spans="1:6" ht="11.25" customHeight="1"/>
    <row r="29" spans="1:6" ht="11.25" customHeight="1"/>
    <row r="30" spans="1:6" ht="11.25" customHeight="1"/>
    <row r="31" spans="1:6" ht="11.25" customHeight="1"/>
    <row r="32" spans="1:6" ht="11.25" customHeight="1"/>
    <row r="33" spans="1:5" ht="11.25" customHeight="1"/>
    <row r="34" spans="1:5" ht="11.25" customHeight="1"/>
    <row r="35" spans="1:5" ht="11.25" customHeight="1"/>
    <row r="36" spans="1:5" ht="6.75" customHeight="1"/>
    <row r="37" spans="1:5" ht="21.75" customHeight="1">
      <c r="A37" s="354" t="s">
        <v>207</v>
      </c>
      <c r="B37" s="354"/>
      <c r="C37" s="354"/>
      <c r="D37" s="354"/>
    </row>
    <row r="38" spans="1:5" ht="11.25" customHeight="1"/>
    <row r="39" spans="1:5" ht="11.25" customHeight="1"/>
    <row r="40" spans="1:5" ht="10.5" customHeight="1">
      <c r="E40" s="115"/>
    </row>
    <row r="41" spans="1:5" ht="11.25" customHeight="1"/>
    <row r="42" spans="1:5" ht="11.25" customHeight="1"/>
    <row r="43" spans="1:5" ht="11.25" customHeight="1"/>
    <row r="44" spans="1:5" ht="11.25" customHeight="1"/>
    <row r="45" spans="1:5" ht="9" customHeight="1"/>
    <row r="46" spans="1:5" ht="12.75" customHeight="1"/>
    <row r="47" spans="1:5" ht="8.25" customHeight="1"/>
    <row r="48" spans="1:5" ht="15" customHeight="1">
      <c r="D48" s="116" t="s">
        <v>80</v>
      </c>
    </row>
    <row r="81" spans="1:6" ht="11.25">
      <c r="A81" s="1"/>
      <c r="B81" s="1"/>
      <c r="C81" s="1"/>
      <c r="D81" s="1"/>
      <c r="E81" s="1"/>
      <c r="F81" s="1"/>
    </row>
    <row r="82" spans="1:6" ht="11.25">
      <c r="A82" s="1"/>
      <c r="B82" s="1"/>
      <c r="C82" s="1"/>
      <c r="D82" s="1"/>
      <c r="E82" s="1"/>
      <c r="F82" s="1"/>
    </row>
    <row r="83" spans="1:6" ht="11.25">
      <c r="A83" s="1"/>
      <c r="B83" s="1"/>
      <c r="C83" s="1"/>
      <c r="D83" s="1"/>
      <c r="E83" s="1"/>
      <c r="F83" s="1"/>
    </row>
    <row r="84" spans="1:6" ht="11.25">
      <c r="A84" s="1"/>
      <c r="B84" s="1"/>
      <c r="C84" s="1"/>
      <c r="D84" s="1"/>
      <c r="E84" s="1"/>
      <c r="F84" s="1"/>
    </row>
    <row r="85" spans="1:6" ht="11.25">
      <c r="A85" s="1"/>
      <c r="B85" s="1"/>
      <c r="C85" s="1"/>
      <c r="D85" s="1"/>
      <c r="E85" s="1"/>
      <c r="F85" s="1"/>
    </row>
    <row r="86" spans="1:6" ht="11.25">
      <c r="A86" s="1"/>
      <c r="B86" s="1"/>
      <c r="C86" s="1"/>
      <c r="D86" s="1"/>
      <c r="E86" s="1"/>
      <c r="F86" s="1"/>
    </row>
    <row r="87" spans="1:6" ht="11.25">
      <c r="A87" s="1"/>
      <c r="B87" s="1"/>
      <c r="C87" s="1"/>
      <c r="D87" s="1"/>
      <c r="E87" s="1"/>
      <c r="F87" s="1"/>
    </row>
    <row r="88" spans="1:6" ht="11.25">
      <c r="A88" s="1"/>
      <c r="B88" s="1"/>
      <c r="C88" s="1"/>
      <c r="D88" s="1"/>
      <c r="E88" s="1"/>
      <c r="F88" s="1"/>
    </row>
    <row r="89" spans="1:6" ht="11.25">
      <c r="A89" s="42"/>
      <c r="B89" s="56"/>
      <c r="C89" s="56"/>
      <c r="D89" s="56"/>
      <c r="E89" s="56"/>
      <c r="F89" s="56"/>
    </row>
  </sheetData>
  <mergeCells count="2">
    <mergeCell ref="A1:D1"/>
    <mergeCell ref="A37:D37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F60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1.28515625" style="2" customWidth="1"/>
    <col min="2" max="4" width="6.7109375" style="2" customWidth="1"/>
    <col min="5" max="5" width="2.7109375" style="48" customWidth="1"/>
    <col min="6" max="6" width="20" style="33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46"/>
      <c r="F1" s="162" t="s">
        <v>50</v>
      </c>
    </row>
    <row r="2" spans="1:6" s="2" customFormat="1" ht="18.75" customHeight="1">
      <c r="A2" s="19" t="s">
        <v>209</v>
      </c>
      <c r="E2" s="47"/>
      <c r="F2" s="163" t="s">
        <v>95</v>
      </c>
    </row>
    <row r="3" spans="1:6" s="8" customFormat="1" ht="10.5" customHeight="1">
      <c r="A3" s="7"/>
      <c r="D3" s="12" t="s">
        <v>83</v>
      </c>
      <c r="E3" s="46"/>
      <c r="F3" s="164" t="s">
        <v>140</v>
      </c>
    </row>
    <row r="4" spans="1:6" s="9" customFormat="1" ht="10.5" customHeight="1">
      <c r="A4" s="301"/>
      <c r="B4" s="302">
        <v>2021</v>
      </c>
      <c r="C4" s="303">
        <v>2022</v>
      </c>
      <c r="D4" s="303">
        <v>2023</v>
      </c>
      <c r="E4" s="46"/>
    </row>
    <row r="5" spans="1:6" s="9" customFormat="1" ht="10.5" customHeight="1">
      <c r="A5" s="264" t="s">
        <v>23</v>
      </c>
      <c r="B5" s="273">
        <v>26969.437000000002</v>
      </c>
      <c r="C5" s="274">
        <v>26312.384999999998</v>
      </c>
      <c r="D5" s="274">
        <v>26601.216</v>
      </c>
      <c r="E5" s="35"/>
      <c r="F5" s="35"/>
    </row>
    <row r="6" spans="1:6" s="9" customFormat="1" ht="10.5" customHeight="1">
      <c r="A6" s="245" t="s">
        <v>210</v>
      </c>
      <c r="B6" s="259">
        <v>15156.246999999999</v>
      </c>
      <c r="C6" s="260">
        <v>14754.875</v>
      </c>
      <c r="D6" s="260">
        <v>15555.798000000001</v>
      </c>
      <c r="E6" s="35"/>
      <c r="F6" s="35"/>
    </row>
    <row r="7" spans="1:6" s="9" customFormat="1" ht="10.5" customHeight="1">
      <c r="A7" s="245" t="s">
        <v>211</v>
      </c>
      <c r="B7" s="259">
        <v>11813.19</v>
      </c>
      <c r="C7" s="260">
        <v>11557.51</v>
      </c>
      <c r="D7" s="260">
        <v>11045.418</v>
      </c>
      <c r="E7" s="35"/>
      <c r="F7" s="35"/>
    </row>
    <row r="8" spans="1:6" s="9" customFormat="1" ht="10.5" customHeight="1">
      <c r="A8" s="275" t="s">
        <v>204</v>
      </c>
      <c r="B8" s="256"/>
      <c r="C8" s="257"/>
      <c r="D8" s="257"/>
      <c r="E8" s="35"/>
      <c r="F8" s="35"/>
    </row>
    <row r="9" spans="1:6" s="9" customFormat="1" ht="10.5" customHeight="1">
      <c r="A9" s="264" t="s">
        <v>52</v>
      </c>
      <c r="B9" s="242">
        <v>26628.062999999998</v>
      </c>
      <c r="C9" s="243">
        <v>25883.556</v>
      </c>
      <c r="D9" s="243">
        <v>26268.169000000002</v>
      </c>
      <c r="E9" s="35"/>
      <c r="F9" s="35"/>
    </row>
    <row r="10" spans="1:6" s="9" customFormat="1" ht="10.5" customHeight="1">
      <c r="A10" s="248" t="s">
        <v>53</v>
      </c>
      <c r="B10" s="246">
        <v>13537.367</v>
      </c>
      <c r="C10" s="247">
        <v>13432.852999999999</v>
      </c>
      <c r="D10" s="247">
        <v>13302.682000000001</v>
      </c>
      <c r="E10" s="35"/>
      <c r="F10" s="35"/>
    </row>
    <row r="11" spans="1:6" s="9" customFormat="1" ht="10.5" customHeight="1">
      <c r="A11" s="248" t="s">
        <v>70</v>
      </c>
      <c r="B11" s="276">
        <v>12124.714</v>
      </c>
      <c r="C11" s="277">
        <v>11612.51</v>
      </c>
      <c r="D11" s="277">
        <v>12149.415999999999</v>
      </c>
      <c r="E11" s="35"/>
      <c r="F11" s="35"/>
    </row>
    <row r="12" spans="1:6" s="9" customFormat="1" ht="10.5" customHeight="1">
      <c r="A12" s="248" t="s">
        <v>71</v>
      </c>
      <c r="B12" s="259">
        <v>965.98199999999997</v>
      </c>
      <c r="C12" s="260">
        <v>838.19299999999998</v>
      </c>
      <c r="D12" s="260">
        <v>816.07100000000003</v>
      </c>
      <c r="E12" s="35"/>
      <c r="F12" s="35"/>
    </row>
    <row r="13" spans="1:6" s="9" customFormat="1" ht="10.5" customHeight="1">
      <c r="A13" s="244" t="s">
        <v>212</v>
      </c>
      <c r="B13" s="291">
        <v>229.59899999999999</v>
      </c>
      <c r="C13" s="280">
        <v>339.26900000000001</v>
      </c>
      <c r="D13" s="280">
        <v>255.39699999999999</v>
      </c>
      <c r="E13" s="35"/>
      <c r="F13" s="35"/>
    </row>
    <row r="14" spans="1:6" s="9" customFormat="1" ht="10.5" customHeight="1">
      <c r="A14" s="278" t="s">
        <v>152</v>
      </c>
      <c r="B14" s="321">
        <v>111.774</v>
      </c>
      <c r="C14" s="321">
        <v>89.558999999999997</v>
      </c>
      <c r="D14" s="322">
        <v>77.649000000000001</v>
      </c>
      <c r="E14" s="35"/>
      <c r="F14" s="35"/>
    </row>
    <row r="15" spans="1:6" s="8" customFormat="1" ht="5.25" customHeight="1">
      <c r="A15" s="350"/>
      <c r="B15" s="350"/>
      <c r="C15" s="350"/>
      <c r="D15" s="350"/>
      <c r="E15" s="35"/>
      <c r="F15" s="35"/>
    </row>
    <row r="16" spans="1:6" s="8" customFormat="1" ht="11.25" customHeight="1">
      <c r="A16" s="69" t="s">
        <v>213</v>
      </c>
      <c r="B16" s="139"/>
      <c r="C16" s="139"/>
      <c r="D16" s="139"/>
      <c r="E16" s="35"/>
      <c r="F16" s="35"/>
    </row>
    <row r="17" spans="1:6" s="8" customFormat="1" ht="11.25" customHeight="1">
      <c r="A17" s="55"/>
      <c r="B17" s="55"/>
      <c r="C17" s="55"/>
      <c r="D17" s="55"/>
      <c r="E17" s="35"/>
      <c r="F17" s="35"/>
    </row>
    <row r="18" spans="1:6" s="8" customFormat="1" ht="11.25" customHeight="1">
      <c r="E18" s="35"/>
      <c r="F18" s="35"/>
    </row>
    <row r="19" spans="1:6" s="8" customFormat="1" ht="10.5" customHeight="1">
      <c r="A19" s="5"/>
      <c r="B19" s="5"/>
      <c r="C19" s="5"/>
      <c r="D19" s="5"/>
      <c r="E19" s="35"/>
      <c r="F19" s="35"/>
    </row>
    <row r="20" spans="1:6" s="8" customFormat="1" ht="11.25" customHeight="1">
      <c r="A20" s="4"/>
      <c r="B20" s="4"/>
      <c r="C20" s="4"/>
      <c r="D20" s="4"/>
      <c r="E20" s="35"/>
      <c r="F20" s="35"/>
    </row>
    <row r="21" spans="1:6" s="8" customFormat="1" ht="11.25" customHeight="1">
      <c r="A21" s="4"/>
      <c r="B21" s="4"/>
      <c r="C21" s="4"/>
      <c r="D21" s="4"/>
      <c r="E21" s="35"/>
      <c r="F21" s="35"/>
    </row>
    <row r="22" spans="1:6" s="8" customFormat="1" ht="11.25" customHeight="1">
      <c r="A22" s="4"/>
      <c r="B22" s="4"/>
      <c r="C22" s="4"/>
      <c r="D22" s="4"/>
      <c r="E22" s="40"/>
      <c r="F22" s="40"/>
    </row>
    <row r="23" spans="1:6" s="4" customFormat="1" ht="11.25" customHeight="1">
      <c r="A23" s="5"/>
      <c r="B23" s="5"/>
      <c r="C23" s="5"/>
      <c r="D23" s="5"/>
      <c r="E23" s="37"/>
      <c r="F23" s="37"/>
    </row>
    <row r="24" spans="1:6" s="4" customFormat="1" ht="11.25" customHeight="1">
      <c r="A24" s="5"/>
      <c r="B24" s="5"/>
      <c r="C24" s="5"/>
      <c r="D24" s="5"/>
      <c r="E24" s="37"/>
      <c r="F24" s="37"/>
    </row>
    <row r="25" spans="1:6" s="5" customFormat="1" ht="11.25" customHeight="1">
      <c r="B25" s="99"/>
      <c r="C25" s="99"/>
      <c r="D25" s="99"/>
      <c r="E25" s="37"/>
      <c r="F25" s="37"/>
    </row>
    <row r="26" spans="1:6" s="5" customFormat="1" ht="5.25" customHeight="1">
      <c r="A26" s="99"/>
      <c r="B26" s="99"/>
      <c r="C26" s="99"/>
      <c r="D26" s="99"/>
      <c r="E26" s="37"/>
      <c r="F26" s="37"/>
    </row>
    <row r="27" spans="1:6" s="5" customFormat="1" ht="12.75" customHeight="1">
      <c r="A27" s="140" t="s">
        <v>214</v>
      </c>
      <c r="B27" s="140"/>
      <c r="C27" s="140"/>
      <c r="D27" s="140"/>
      <c r="E27" s="37"/>
      <c r="F27" s="37"/>
    </row>
    <row r="28" spans="1:6" s="5" customFormat="1" ht="11.25" customHeight="1">
      <c r="A28" s="99"/>
      <c r="B28" s="99"/>
      <c r="C28" s="99"/>
      <c r="D28" s="99"/>
      <c r="E28" s="37"/>
      <c r="F28" s="37"/>
    </row>
    <row r="29" spans="1:6" s="5" customFormat="1" ht="11.25" customHeight="1">
      <c r="A29" s="99"/>
      <c r="B29" s="99"/>
      <c r="C29" s="99"/>
      <c r="D29" s="99"/>
      <c r="E29" s="37"/>
      <c r="F29" s="37"/>
    </row>
    <row r="30" spans="1:6" s="5" customFormat="1" ht="11.25" customHeight="1">
      <c r="B30" s="4"/>
      <c r="C30" s="4"/>
      <c r="D30" s="4"/>
      <c r="E30" s="37"/>
      <c r="F30" s="37"/>
    </row>
    <row r="31" spans="1:6" ht="11.25" customHeight="1"/>
    <row r="32" spans="1:6" ht="11.25" customHeight="1"/>
    <row r="33" spans="1:6" ht="11.25" customHeight="1"/>
    <row r="34" spans="1:6" ht="11.25" customHeight="1"/>
    <row r="35" spans="1:6" ht="11.25" customHeight="1">
      <c r="A35" s="355"/>
      <c r="B35" s="355"/>
      <c r="C35" s="355"/>
      <c r="D35" s="355"/>
    </row>
    <row r="36" spans="1:6" ht="4.5" customHeight="1">
      <c r="A36" s="156"/>
      <c r="B36" s="154"/>
      <c r="C36" s="154"/>
      <c r="D36" s="154"/>
    </row>
    <row r="37" spans="1:6" s="5" customFormat="1" ht="12.75" customHeight="1">
      <c r="A37" s="140" t="s">
        <v>343</v>
      </c>
      <c r="B37" s="140"/>
      <c r="C37" s="140"/>
      <c r="D37" s="140"/>
      <c r="E37" s="37"/>
      <c r="F37" s="37"/>
    </row>
    <row r="38" spans="1:6" ht="11.25" customHeight="1"/>
    <row r="39" spans="1:6" ht="11.25" customHeight="1"/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/>
    <row r="46" spans="1:6" ht="11.25" customHeight="1"/>
    <row r="47" spans="1:6" ht="11.25" customHeight="1"/>
    <row r="48" spans="1:6" ht="13.5" customHeight="1"/>
    <row r="49" spans="1:5" ht="6.75" customHeight="1">
      <c r="A49" s="350"/>
      <c r="B49" s="350"/>
      <c r="C49" s="350"/>
      <c r="D49" s="350"/>
    </row>
    <row r="50" spans="1:5" s="33" customFormat="1" ht="15" customHeight="1">
      <c r="A50" s="2"/>
      <c r="B50" s="2"/>
      <c r="C50" s="2"/>
      <c r="D50" s="88" t="s">
        <v>80</v>
      </c>
      <c r="E50" s="48"/>
    </row>
    <row r="51" spans="1:5" s="33" customFormat="1">
      <c r="A51" s="2"/>
      <c r="B51" s="2"/>
      <c r="C51" s="2"/>
      <c r="D51" s="2"/>
      <c r="E51" s="48"/>
    </row>
    <row r="52" spans="1:5" s="33" customFormat="1">
      <c r="A52" s="2"/>
      <c r="B52" s="2"/>
      <c r="C52" s="2"/>
      <c r="D52" s="2"/>
      <c r="E52" s="48"/>
    </row>
    <row r="53" spans="1:5" s="33" customFormat="1">
      <c r="A53" s="2"/>
      <c r="B53" s="2"/>
      <c r="C53" s="2"/>
      <c r="D53" s="2"/>
      <c r="E53" s="48"/>
    </row>
    <row r="54" spans="1:5" s="33" customFormat="1">
      <c r="A54" s="2"/>
      <c r="B54" s="2"/>
      <c r="C54" s="2"/>
      <c r="D54" s="2"/>
      <c r="E54" s="48"/>
    </row>
    <row r="55" spans="1:5" s="33" customFormat="1">
      <c r="A55" s="2"/>
      <c r="B55" s="2"/>
      <c r="C55" s="2"/>
      <c r="D55" s="2"/>
      <c r="E55" s="48"/>
    </row>
    <row r="57" spans="1:5" s="33" customFormat="1">
      <c r="A57" s="2"/>
      <c r="B57" s="2"/>
      <c r="C57" s="2"/>
      <c r="D57" s="2"/>
      <c r="E57" s="48"/>
    </row>
    <row r="58" spans="1:5" s="33" customFormat="1">
      <c r="A58" s="2"/>
      <c r="B58" s="2"/>
      <c r="C58" s="2"/>
      <c r="D58" s="2"/>
      <c r="E58" s="48"/>
    </row>
    <row r="59" spans="1:5" s="33" customFormat="1">
      <c r="A59" s="2"/>
      <c r="B59" s="2"/>
      <c r="C59" s="2"/>
      <c r="D59" s="2"/>
      <c r="E59" s="48"/>
    </row>
    <row r="60" spans="1:5" s="33" customFormat="1">
      <c r="A60" s="2"/>
      <c r="B60" s="2"/>
      <c r="C60" s="2"/>
      <c r="D60" s="2"/>
      <c r="E60" s="48"/>
    </row>
  </sheetData>
  <mergeCells count="4">
    <mergeCell ref="A1:D1"/>
    <mergeCell ref="A49:D49"/>
    <mergeCell ref="A35:D35"/>
    <mergeCell ref="A15:D1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19.42578125" style="102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31"/>
      <c r="F1" s="162" t="s">
        <v>50</v>
      </c>
    </row>
    <row r="2" spans="1:6" s="90" customFormat="1" ht="18.75" customHeight="1">
      <c r="A2" s="69" t="s">
        <v>215</v>
      </c>
      <c r="B2" s="67"/>
      <c r="C2" s="67"/>
      <c r="D2" s="67"/>
      <c r="E2" s="89"/>
      <c r="F2" s="163" t="s">
        <v>95</v>
      </c>
    </row>
    <row r="3" spans="1:6" s="8" customFormat="1" ht="10.5" customHeight="1">
      <c r="A3" s="44"/>
      <c r="B3" s="44"/>
      <c r="C3" s="14"/>
      <c r="D3" s="27" t="s">
        <v>100</v>
      </c>
      <c r="E3" s="27"/>
      <c r="F3" s="164" t="s">
        <v>140</v>
      </c>
    </row>
    <row r="4" spans="1:6" s="9" customFormat="1" ht="10.5" customHeight="1">
      <c r="A4" s="301"/>
      <c r="B4" s="302">
        <v>2021</v>
      </c>
      <c r="C4" s="303">
        <v>2022</v>
      </c>
      <c r="D4" s="303">
        <v>2023</v>
      </c>
      <c r="E4" s="28"/>
      <c r="F4" s="102"/>
    </row>
    <row r="5" spans="1:6" s="9" customFormat="1" ht="10.5" customHeight="1">
      <c r="A5" s="279" t="s">
        <v>23</v>
      </c>
      <c r="B5" s="254">
        <v>3936.2479999999996</v>
      </c>
      <c r="C5" s="255">
        <v>4003.7359999999999</v>
      </c>
      <c r="D5" s="255">
        <v>4080.5479999999998</v>
      </c>
      <c r="E5" s="29"/>
      <c r="F5" s="103"/>
    </row>
    <row r="6" spans="1:6" s="9" customFormat="1" ht="10.5" customHeight="1">
      <c r="A6" s="245" t="s">
        <v>216</v>
      </c>
      <c r="B6" s="258">
        <v>3259.5749999999998</v>
      </c>
      <c r="C6" s="269">
        <v>3316.75</v>
      </c>
      <c r="D6" s="269">
        <v>3380.9289999999996</v>
      </c>
      <c r="E6" s="57"/>
      <c r="F6" s="104"/>
    </row>
    <row r="7" spans="1:6" s="9" customFormat="1" ht="10.5" customHeight="1">
      <c r="A7" s="245" t="s">
        <v>217</v>
      </c>
      <c r="B7" s="258">
        <v>676.673</v>
      </c>
      <c r="C7" s="272">
        <v>686.9860000000001</v>
      </c>
      <c r="D7" s="272">
        <v>699.61900000000003</v>
      </c>
      <c r="E7" s="57"/>
      <c r="F7" s="104"/>
    </row>
    <row r="8" spans="1:6" s="9" customFormat="1" ht="10.5" customHeight="1">
      <c r="A8" s="275" t="s">
        <v>120</v>
      </c>
      <c r="B8" s="256"/>
      <c r="C8" s="257"/>
      <c r="D8" s="257"/>
      <c r="E8" s="29"/>
      <c r="F8" s="103"/>
    </row>
    <row r="9" spans="1:6" s="9" customFormat="1" ht="10.5" customHeight="1">
      <c r="A9" s="245" t="s">
        <v>88</v>
      </c>
      <c r="B9" s="258">
        <v>1160.8029999999999</v>
      </c>
      <c r="C9" s="272">
        <v>1036.7650000000001</v>
      </c>
      <c r="D9" s="272">
        <v>889.61399999999992</v>
      </c>
      <c r="E9" s="57"/>
      <c r="F9" s="104"/>
    </row>
    <row r="10" spans="1:6" s="9" customFormat="1" ht="10.5" customHeight="1">
      <c r="A10" s="245" t="s">
        <v>90</v>
      </c>
      <c r="B10" s="258">
        <v>1517.4690000000001</v>
      </c>
      <c r="C10" s="272">
        <v>1447.5320000000002</v>
      </c>
      <c r="D10" s="272">
        <v>1401.1019999999999</v>
      </c>
      <c r="E10" s="57"/>
      <c r="F10" s="104"/>
    </row>
    <row r="11" spans="1:6" s="9" customFormat="1" ht="10.5" customHeight="1">
      <c r="A11" s="245" t="s">
        <v>87</v>
      </c>
      <c r="B11" s="258">
        <v>1257.9760000000001</v>
      </c>
      <c r="C11" s="272">
        <v>1519.4390000000001</v>
      </c>
      <c r="D11" s="272">
        <v>1789.8320000000003</v>
      </c>
      <c r="E11" s="57"/>
      <c r="F11" s="104"/>
    </row>
    <row r="12" spans="1:6" s="9" customFormat="1" ht="10.5" customHeight="1">
      <c r="A12" s="244" t="s">
        <v>121</v>
      </c>
      <c r="B12" s="258"/>
      <c r="C12" s="281"/>
      <c r="D12" s="281"/>
      <c r="E12" s="57"/>
      <c r="F12" s="104"/>
    </row>
    <row r="13" spans="1:6" s="9" customFormat="1" ht="10.5" customHeight="1">
      <c r="A13" s="244" t="s">
        <v>218</v>
      </c>
      <c r="B13" s="282">
        <v>2354.5909999999999</v>
      </c>
      <c r="C13" s="281">
        <v>2425.732</v>
      </c>
      <c r="D13" s="281">
        <v>2503.723</v>
      </c>
      <c r="E13" s="57"/>
      <c r="F13" s="104"/>
    </row>
    <row r="14" spans="1:6" s="9" customFormat="1" ht="10.5" customHeight="1">
      <c r="A14" s="283" t="s">
        <v>115</v>
      </c>
      <c r="B14" s="258">
        <v>989.649</v>
      </c>
      <c r="C14" s="284">
        <v>1003.904</v>
      </c>
      <c r="D14" s="284">
        <v>1014.4589999999999</v>
      </c>
      <c r="E14" s="57"/>
      <c r="F14" s="104"/>
    </row>
    <row r="15" spans="1:6" s="9" customFormat="1" ht="10.5" customHeight="1">
      <c r="A15" s="283" t="s">
        <v>113</v>
      </c>
      <c r="B15" s="258">
        <v>740.024</v>
      </c>
      <c r="C15" s="284">
        <v>808.85799999999995</v>
      </c>
      <c r="D15" s="284">
        <v>884.18399999999997</v>
      </c>
      <c r="E15" s="57"/>
      <c r="F15" s="104"/>
    </row>
    <row r="16" spans="1:6" s="9" customFormat="1" ht="10.5" customHeight="1">
      <c r="A16" s="285" t="s">
        <v>114</v>
      </c>
      <c r="B16" s="286">
        <v>624.91800000000001</v>
      </c>
      <c r="C16" s="284">
        <v>612.97</v>
      </c>
      <c r="D16" s="284">
        <v>605.08000000000004</v>
      </c>
      <c r="E16" s="57"/>
      <c r="F16" s="104"/>
    </row>
    <row r="17" spans="1:6" s="9" customFormat="1" ht="21" customHeight="1">
      <c r="A17" s="323" t="s">
        <v>219</v>
      </c>
      <c r="B17" s="282">
        <v>1581.6569999999999</v>
      </c>
      <c r="C17" s="281">
        <v>1578.0039999999999</v>
      </c>
      <c r="D17" s="281">
        <v>1576.825</v>
      </c>
      <c r="E17" s="57"/>
      <c r="F17" s="104"/>
    </row>
    <row r="18" spans="1:6" s="9" customFormat="1" ht="10.5" customHeight="1">
      <c r="A18" s="283" t="s">
        <v>220</v>
      </c>
      <c r="B18" s="258">
        <v>1129.569</v>
      </c>
      <c r="C18" s="269">
        <v>1125.527</v>
      </c>
      <c r="D18" s="269">
        <v>1123.203</v>
      </c>
      <c r="E18" s="57"/>
      <c r="F18" s="104"/>
    </row>
    <row r="19" spans="1:6" s="9" customFormat="1" ht="10.5" customHeight="1">
      <c r="A19" s="287" t="s">
        <v>221</v>
      </c>
      <c r="B19" s="288">
        <v>452.08800000000002</v>
      </c>
      <c r="C19" s="289">
        <v>452.47699999999998</v>
      </c>
      <c r="D19" s="289">
        <v>453.62200000000001</v>
      </c>
      <c r="E19" s="57"/>
      <c r="F19" s="104"/>
    </row>
    <row r="20" spans="1:6" s="9" customFormat="1" ht="29.25" customHeight="1">
      <c r="A20" s="350" t="s">
        <v>222</v>
      </c>
      <c r="B20" s="350"/>
      <c r="C20" s="350"/>
      <c r="D20" s="350"/>
      <c r="E20" s="57"/>
      <c r="F20" s="104"/>
    </row>
    <row r="21" spans="1:6" s="9" customFormat="1" ht="6" customHeight="1">
      <c r="A21" s="318"/>
      <c r="B21" s="318"/>
      <c r="C21" s="318"/>
      <c r="D21" s="318"/>
      <c r="E21" s="57"/>
      <c r="F21" s="104"/>
    </row>
    <row r="22" spans="1:6" s="14" customFormat="1" ht="11.25" customHeight="1">
      <c r="A22" s="69" t="s">
        <v>223</v>
      </c>
      <c r="B22" s="69"/>
      <c r="C22" s="69"/>
      <c r="D22" s="69"/>
      <c r="F22" s="102"/>
    </row>
    <row r="23" spans="1:6" s="8" customFormat="1" ht="11.25" customHeight="1">
      <c r="E23" s="14"/>
      <c r="F23" s="102"/>
    </row>
    <row r="24" spans="1:6" s="8" customFormat="1" ht="11.25" customHeight="1">
      <c r="E24" s="14"/>
      <c r="F24" s="102"/>
    </row>
    <row r="25" spans="1:6" s="8" customFormat="1" ht="11.25" customHeight="1">
      <c r="E25" s="14"/>
      <c r="F25" s="102"/>
    </row>
    <row r="26" spans="1:6" s="8" customFormat="1" ht="11.25" customHeight="1">
      <c r="E26" s="14"/>
      <c r="F26" s="102"/>
    </row>
    <row r="27" spans="1:6" s="8" customFormat="1" ht="11.25" customHeight="1">
      <c r="B27" s="18"/>
      <c r="C27" s="18"/>
      <c r="D27" s="18"/>
      <c r="E27" s="14"/>
      <c r="F27" s="102"/>
    </row>
    <row r="28" spans="1:6" s="8" customFormat="1" ht="11.25" customHeight="1">
      <c r="B28" s="18"/>
      <c r="C28" s="18"/>
      <c r="D28" s="18"/>
      <c r="E28" s="14"/>
      <c r="F28" s="102"/>
    </row>
    <row r="29" spans="1:6" s="8" customFormat="1" ht="11.25" customHeight="1">
      <c r="B29" s="18"/>
      <c r="C29" s="18"/>
      <c r="D29" s="18"/>
      <c r="E29" s="14"/>
      <c r="F29" s="102"/>
    </row>
    <row r="30" spans="1:6" s="8" customFormat="1" ht="11.25" customHeight="1">
      <c r="E30" s="130"/>
      <c r="F30" s="102"/>
    </row>
    <row r="31" spans="1:6" s="8" customFormat="1" ht="11.25" customHeight="1">
      <c r="E31" s="14"/>
      <c r="F31" s="102"/>
    </row>
    <row r="32" spans="1:6" s="8" customFormat="1" ht="13.5" customHeight="1">
      <c r="E32" s="14"/>
      <c r="F32" s="102"/>
    </row>
    <row r="33" spans="1:6" s="8" customFormat="1" ht="6" customHeight="1">
      <c r="E33" s="14"/>
      <c r="F33" s="102"/>
    </row>
    <row r="34" spans="1:6" s="14" customFormat="1" ht="13.5" customHeight="1">
      <c r="A34" s="152" t="s">
        <v>278</v>
      </c>
      <c r="B34" s="152"/>
      <c r="C34" s="152"/>
      <c r="D34" s="152"/>
      <c r="F34" s="102"/>
    </row>
    <row r="35" spans="1:6" s="8" customFormat="1" ht="13.5" customHeight="1">
      <c r="E35" s="14"/>
      <c r="F35" s="102"/>
    </row>
    <row r="36" spans="1:6" s="8" customFormat="1" ht="13.5" customHeight="1">
      <c r="E36" s="14"/>
      <c r="F36" s="102"/>
    </row>
    <row r="37" spans="1:6" s="8" customFormat="1" ht="13.5" customHeight="1">
      <c r="E37" s="14"/>
      <c r="F37" s="102"/>
    </row>
    <row r="38" spans="1:6" s="8" customFormat="1" ht="13.5" customHeight="1">
      <c r="E38" s="14"/>
      <c r="F38" s="102"/>
    </row>
    <row r="39" spans="1:6" s="8" customFormat="1" ht="12" customHeight="1">
      <c r="E39" s="14"/>
      <c r="F39" s="102"/>
    </row>
    <row r="40" spans="1:6" s="8" customFormat="1" ht="12" customHeight="1">
      <c r="E40" s="14"/>
      <c r="F40" s="102"/>
    </row>
    <row r="41" spans="1:6" s="8" customFormat="1" ht="13.5" customHeight="1">
      <c r="E41" s="14"/>
      <c r="F41" s="102"/>
    </row>
    <row r="42" spans="1:6" s="8" customFormat="1" ht="9.75" customHeight="1">
      <c r="E42" s="14"/>
      <c r="F42" s="102"/>
    </row>
    <row r="43" spans="1:6" s="8" customFormat="1" ht="13.5" customHeight="1">
      <c r="E43" s="14"/>
      <c r="F43" s="102"/>
    </row>
    <row r="44" spans="1:6" s="9" customFormat="1" ht="18.75" customHeight="1">
      <c r="A44" s="350" t="s">
        <v>337</v>
      </c>
      <c r="B44" s="350"/>
      <c r="C44" s="350"/>
      <c r="D44" s="350"/>
      <c r="E44" s="20"/>
      <c r="F44" s="105"/>
    </row>
    <row r="45" spans="1:6" ht="15" customHeight="1">
      <c r="A45" s="356" t="s">
        <v>80</v>
      </c>
      <c r="B45" s="357"/>
      <c r="C45" s="357"/>
      <c r="D45" s="357"/>
      <c r="E45" s="111"/>
      <c r="F45" s="135"/>
    </row>
  </sheetData>
  <mergeCells count="4">
    <mergeCell ref="A1:D1"/>
    <mergeCell ref="A45:D45"/>
    <mergeCell ref="A44:D44"/>
    <mergeCell ref="A20:D20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7.7109375" style="20" customWidth="1"/>
    <col min="4" max="16384" width="9.140625" style="1"/>
  </cols>
  <sheetData>
    <row r="1" spans="1:3" s="3" customFormat="1" ht="24" customHeight="1">
      <c r="A1" s="235" t="s">
        <v>176</v>
      </c>
      <c r="B1" s="141"/>
      <c r="C1" s="162" t="s">
        <v>50</v>
      </c>
    </row>
    <row r="2" spans="1:3" s="2" customFormat="1" ht="30" customHeight="1">
      <c r="A2" s="53" t="s">
        <v>225</v>
      </c>
      <c r="B2" s="24"/>
      <c r="C2" s="163" t="s">
        <v>95</v>
      </c>
    </row>
    <row r="3" spans="1:3" s="8" customFormat="1" ht="11.25" customHeight="1">
      <c r="A3" s="7"/>
      <c r="C3" s="164" t="s">
        <v>140</v>
      </c>
    </row>
    <row r="4" spans="1:3" s="9" customFormat="1" ht="11.25" customHeight="1">
      <c r="A4" s="14"/>
      <c r="B4" s="8"/>
      <c r="C4" s="126"/>
    </row>
    <row r="5" spans="1:3" s="9" customFormat="1" ht="11.25" customHeight="1">
      <c r="A5" s="7"/>
      <c r="B5" s="8"/>
      <c r="C5" s="126"/>
    </row>
    <row r="6" spans="1:3" s="9" customFormat="1" ht="11.25" customHeight="1">
      <c r="A6" s="13"/>
      <c r="B6" s="8"/>
      <c r="C6" s="126"/>
    </row>
    <row r="7" spans="1:3" s="9" customFormat="1" ht="11.25" customHeight="1">
      <c r="A7" s="10"/>
      <c r="B7" s="8"/>
      <c r="C7" s="126"/>
    </row>
    <row r="8" spans="1:3" s="9" customFormat="1" ht="11.25" customHeight="1">
      <c r="A8" s="10"/>
      <c r="B8" s="8"/>
      <c r="C8" s="126"/>
    </row>
    <row r="9" spans="1:3" s="9" customFormat="1" ht="11.25" customHeight="1">
      <c r="A9" s="8"/>
      <c r="B9" s="8"/>
      <c r="C9" s="126"/>
    </row>
    <row r="10" spans="1:3" s="9" customFormat="1" ht="11.25" customHeight="1">
      <c r="A10" s="10"/>
      <c r="B10" s="8"/>
      <c r="C10" s="126"/>
    </row>
    <row r="11" spans="1:3" s="9" customFormat="1" ht="11.25" customHeight="1">
      <c r="A11" s="10"/>
      <c r="B11" s="8"/>
      <c r="C11" s="126"/>
    </row>
    <row r="12" spans="1:3" s="9" customFormat="1" ht="11.25" customHeight="1">
      <c r="A12" s="10"/>
      <c r="B12" s="8"/>
      <c r="C12" s="126"/>
    </row>
    <row r="13" spans="1:3" s="9" customFormat="1" ht="11.25" customHeight="1">
      <c r="A13" s="11"/>
      <c r="B13" s="8"/>
      <c r="C13" s="126"/>
    </row>
    <row r="14" spans="1:3" s="9" customFormat="1" ht="11.25" customHeight="1">
      <c r="A14" s="11"/>
      <c r="B14" s="8"/>
      <c r="C14" s="126"/>
    </row>
    <row r="15" spans="1:3" s="9" customFormat="1" ht="11.25" customHeight="1">
      <c r="A15" s="8"/>
      <c r="B15" s="8"/>
      <c r="C15" s="126"/>
    </row>
    <row r="16" spans="1:3" s="9" customFormat="1" ht="11.25" customHeight="1">
      <c r="A16" s="6"/>
      <c r="B16" s="8"/>
      <c r="C16" s="126"/>
    </row>
    <row r="17" spans="1:3" s="9" customFormat="1" ht="11.25" customHeight="1">
      <c r="A17" s="8"/>
      <c r="B17" s="8"/>
      <c r="C17" s="126"/>
    </row>
    <row r="18" spans="1:3" s="9" customFormat="1" ht="11.25" customHeight="1">
      <c r="A18" s="8"/>
      <c r="B18" s="8"/>
      <c r="C18" s="126"/>
    </row>
    <row r="19" spans="1:3" s="9" customFormat="1" ht="11.25" customHeight="1">
      <c r="A19" s="8"/>
      <c r="B19" s="8"/>
      <c r="C19" s="126"/>
    </row>
    <row r="20" spans="1:3" s="9" customFormat="1" ht="11.25" customHeight="1">
      <c r="A20" s="8"/>
      <c r="B20" s="8"/>
      <c r="C20" s="126"/>
    </row>
    <row r="21" spans="1:3" s="9" customFormat="1" ht="11.25" customHeight="1">
      <c r="B21" s="8"/>
      <c r="C21" s="126"/>
    </row>
    <row r="22" spans="1:3" s="9" customFormat="1" ht="11.25" customHeight="1">
      <c r="B22" s="8"/>
      <c r="C22" s="126"/>
    </row>
    <row r="23" spans="1:3" s="9" customFormat="1" ht="11.25" customHeight="1">
      <c r="B23" s="8"/>
      <c r="C23" s="126"/>
    </row>
    <row r="24" spans="1:3" s="9" customFormat="1" ht="11.25" customHeight="1">
      <c r="B24" s="8"/>
      <c r="C24" s="126"/>
    </row>
    <row r="25" spans="1:3" s="9" customFormat="1" ht="21.75" customHeight="1">
      <c r="A25" s="128"/>
      <c r="B25" s="8"/>
      <c r="C25" s="126"/>
    </row>
    <row r="26" spans="1:3" s="9" customFormat="1" ht="11.25" customHeight="1">
      <c r="B26" s="14"/>
      <c r="C26" s="126"/>
    </row>
    <row r="27" spans="1:3" s="9" customFormat="1" ht="11.25" customHeight="1">
      <c r="A27" s="8"/>
      <c r="B27" s="14"/>
      <c r="C27" s="126"/>
    </row>
    <row r="28" spans="1:3" s="9" customFormat="1" ht="11.25" customHeight="1">
      <c r="A28" s="121"/>
      <c r="B28" s="14"/>
      <c r="C28" s="126"/>
    </row>
    <row r="29" spans="1:3" s="9" customFormat="1" ht="11.25" customHeight="1">
      <c r="A29" s="8"/>
      <c r="B29" s="14"/>
      <c r="C29" s="126"/>
    </row>
    <row r="30" spans="1:3" s="9" customFormat="1" ht="11.25" customHeight="1">
      <c r="A30" s="8"/>
      <c r="B30" s="14"/>
      <c r="C30" s="126"/>
    </row>
    <row r="31" spans="1:3" s="9" customFormat="1" ht="11.25" customHeight="1">
      <c r="A31" s="8"/>
      <c r="B31" s="14"/>
      <c r="C31" s="14"/>
    </row>
    <row r="32" spans="1:3" s="9" customFormat="1" ht="11.25" customHeight="1">
      <c r="A32" s="8"/>
      <c r="B32" s="14"/>
      <c r="C32" s="120"/>
    </row>
    <row r="33" spans="1:3" s="9" customFormat="1" ht="11.25" customHeight="1">
      <c r="A33" s="8"/>
      <c r="B33" s="14"/>
      <c r="C33" s="127"/>
    </row>
    <row r="34" spans="1:3" s="9" customFormat="1" ht="11.25" customHeight="1">
      <c r="A34" s="8"/>
      <c r="B34" s="14"/>
      <c r="C34" s="126"/>
    </row>
    <row r="35" spans="1:3" s="9" customFormat="1" ht="11.25" customHeight="1">
      <c r="A35" s="8"/>
      <c r="B35" s="14"/>
      <c r="C35" s="126"/>
    </row>
    <row r="36" spans="1:3" s="9" customFormat="1" ht="11.25" customHeight="1">
      <c r="A36" s="8"/>
      <c r="B36" s="14"/>
      <c r="C36" s="126"/>
    </row>
    <row r="37" spans="1:3" s="9" customFormat="1" ht="11.25" customHeight="1">
      <c r="A37" s="8"/>
      <c r="B37" s="14"/>
      <c r="C37" s="126"/>
    </row>
    <row r="38" spans="1:3" s="9" customFormat="1" ht="11.25" customHeight="1">
      <c r="A38" s="8"/>
      <c r="B38" s="14"/>
      <c r="C38" s="126"/>
    </row>
    <row r="39" spans="1:3" s="9" customFormat="1" ht="11.25" customHeight="1">
      <c r="A39" s="8"/>
      <c r="B39" s="14"/>
      <c r="C39" s="126"/>
    </row>
    <row r="40" spans="1:3" s="9" customFormat="1" ht="11.25" customHeight="1">
      <c r="A40" s="8"/>
      <c r="B40" s="14"/>
      <c r="C40" s="126"/>
    </row>
    <row r="41" spans="1:3" s="9" customFormat="1" ht="11.25" customHeight="1">
      <c r="A41" s="8"/>
      <c r="B41" s="14"/>
      <c r="C41" s="126"/>
    </row>
    <row r="42" spans="1:3" s="9" customFormat="1" ht="11.25" customHeight="1">
      <c r="A42" s="8"/>
      <c r="B42" s="14"/>
      <c r="C42" s="126"/>
    </row>
    <row r="43" spans="1:3" s="9" customFormat="1" ht="27.75" customHeight="1">
      <c r="A43" s="117" t="s">
        <v>226</v>
      </c>
      <c r="B43" s="157"/>
      <c r="C43" s="157"/>
    </row>
    <row r="44" spans="1:3" s="9" customFormat="1" ht="15" customHeight="1">
      <c r="A44" s="124" t="s">
        <v>106</v>
      </c>
      <c r="B44" s="14"/>
      <c r="C44" s="126"/>
    </row>
    <row r="45" spans="1:3">
      <c r="C45" s="126"/>
    </row>
    <row r="46" spans="1:3">
      <c r="C46" s="126"/>
    </row>
    <row r="47" spans="1:3">
      <c r="C47" s="126"/>
    </row>
    <row r="48" spans="1:3">
      <c r="C48" s="126"/>
    </row>
    <row r="49" spans="3:3">
      <c r="C49" s="126"/>
    </row>
    <row r="50" spans="3:3">
      <c r="C50" s="126"/>
    </row>
    <row r="51" spans="3:3">
      <c r="C51" s="126"/>
    </row>
    <row r="52" spans="3:3">
      <c r="C52" s="126"/>
    </row>
    <row r="53" spans="3:3">
      <c r="C53" s="126"/>
    </row>
    <row r="54" spans="3:3">
      <c r="C54" s="126"/>
    </row>
    <row r="55" spans="3:3">
      <c r="C55" s="126"/>
    </row>
    <row r="56" spans="3:3">
      <c r="C56" s="126"/>
    </row>
    <row r="57" spans="3:3">
      <c r="C57" s="126"/>
    </row>
    <row r="58" spans="3:3">
      <c r="C58" s="126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18.42578125" style="102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31"/>
      <c r="F1" s="162" t="s">
        <v>50</v>
      </c>
    </row>
    <row r="2" spans="1:6" s="90" customFormat="1" ht="18.75" customHeight="1">
      <c r="A2" s="69" t="s">
        <v>292</v>
      </c>
      <c r="B2" s="69"/>
      <c r="C2" s="69"/>
      <c r="D2" s="69"/>
      <c r="E2" s="89"/>
      <c r="F2" s="163" t="s">
        <v>95</v>
      </c>
    </row>
    <row r="3" spans="1:6" s="8" customFormat="1" ht="10.5" customHeight="1">
      <c r="A3" s="44"/>
      <c r="B3" s="44"/>
      <c r="C3" s="14"/>
      <c r="D3" s="27" t="s">
        <v>100</v>
      </c>
      <c r="E3" s="27"/>
      <c r="F3" s="164" t="s">
        <v>140</v>
      </c>
    </row>
    <row r="4" spans="1:6" s="9" customFormat="1" ht="10.5" customHeight="1">
      <c r="A4" s="301"/>
      <c r="B4" s="302">
        <v>2021</v>
      </c>
      <c r="C4" s="303">
        <v>2022</v>
      </c>
      <c r="D4" s="303">
        <v>2023</v>
      </c>
      <c r="E4" s="28"/>
      <c r="F4" s="102"/>
    </row>
    <row r="5" spans="1:6" s="9" customFormat="1" ht="10.5" customHeight="1">
      <c r="A5" s="279" t="s">
        <v>23</v>
      </c>
      <c r="B5" s="254">
        <v>3259.5749999999998</v>
      </c>
      <c r="C5" s="255">
        <v>3316.75</v>
      </c>
      <c r="D5" s="255">
        <v>3380.9290000000001</v>
      </c>
      <c r="E5" s="29"/>
      <c r="F5" s="103"/>
    </row>
    <row r="6" spans="1:6" s="9" customFormat="1" ht="21" customHeight="1">
      <c r="A6" s="323" t="s">
        <v>227</v>
      </c>
      <c r="B6" s="282">
        <v>1987.12</v>
      </c>
      <c r="C6" s="281">
        <v>2043.81</v>
      </c>
      <c r="D6" s="281">
        <v>2108.027</v>
      </c>
      <c r="E6" s="57"/>
      <c r="F6" s="104"/>
    </row>
    <row r="7" spans="1:6" s="9" customFormat="1" ht="10.5" customHeight="1">
      <c r="A7" s="283" t="s">
        <v>115</v>
      </c>
      <c r="B7" s="258">
        <v>727.88099999999997</v>
      </c>
      <c r="C7" s="284">
        <v>737.69900000000007</v>
      </c>
      <c r="D7" s="284">
        <v>746.00300000000004</v>
      </c>
      <c r="E7" s="57"/>
      <c r="F7" s="104"/>
    </row>
    <row r="8" spans="1:6" s="9" customFormat="1" ht="10.5" customHeight="1">
      <c r="A8" s="283" t="s">
        <v>113</v>
      </c>
      <c r="B8" s="258">
        <v>672.51300000000003</v>
      </c>
      <c r="C8" s="284">
        <v>733.74099999999999</v>
      </c>
      <c r="D8" s="284">
        <v>801.30700000000002</v>
      </c>
      <c r="E8" s="57"/>
      <c r="F8" s="104"/>
    </row>
    <row r="9" spans="1:6" s="9" customFormat="1" ht="10.5" customHeight="1">
      <c r="A9" s="285" t="s">
        <v>114</v>
      </c>
      <c r="B9" s="286">
        <v>586.726</v>
      </c>
      <c r="C9" s="284">
        <v>572.37</v>
      </c>
      <c r="D9" s="284">
        <v>560.71699999999998</v>
      </c>
      <c r="E9" s="57"/>
      <c r="F9" s="104"/>
    </row>
    <row r="10" spans="1:6" s="9" customFormat="1" ht="20.25" customHeight="1">
      <c r="A10" s="323" t="s">
        <v>219</v>
      </c>
      <c r="B10" s="282">
        <f t="shared" ref="B10:C10" si="0">SUM(B11:B12)</f>
        <v>1272.4549999999999</v>
      </c>
      <c r="C10" s="281">
        <f t="shared" si="0"/>
        <v>1272.94</v>
      </c>
      <c r="D10" s="281">
        <v>1272.902</v>
      </c>
      <c r="E10" s="57"/>
      <c r="F10" s="104"/>
    </row>
    <row r="11" spans="1:6" s="9" customFormat="1" ht="10.5" customHeight="1">
      <c r="A11" s="283" t="s">
        <v>220</v>
      </c>
      <c r="B11" s="258">
        <v>948.00800000000004</v>
      </c>
      <c r="C11" s="269">
        <v>949.19600000000003</v>
      </c>
      <c r="D11" s="269">
        <v>948.87099999999998</v>
      </c>
      <c r="E11" s="57"/>
      <c r="F11" s="104"/>
    </row>
    <row r="12" spans="1:6" s="9" customFormat="1" ht="10.5" customHeight="1">
      <c r="A12" s="287" t="s">
        <v>221</v>
      </c>
      <c r="B12" s="288">
        <v>324.447</v>
      </c>
      <c r="C12" s="289">
        <v>323.74400000000003</v>
      </c>
      <c r="D12" s="289">
        <v>324.03100000000001</v>
      </c>
      <c r="E12" s="57"/>
      <c r="F12" s="104"/>
    </row>
    <row r="13" spans="1:6" s="9" customFormat="1" ht="34.5" customHeight="1">
      <c r="A13" s="360" t="s">
        <v>228</v>
      </c>
      <c r="B13" s="360"/>
      <c r="C13" s="360"/>
      <c r="D13" s="360"/>
      <c r="E13" s="57"/>
      <c r="F13" s="104"/>
    </row>
    <row r="14" spans="1:6" s="9" customFormat="1" ht="6" customHeight="1">
      <c r="A14" s="324"/>
      <c r="B14" s="324"/>
      <c r="C14" s="324"/>
      <c r="D14" s="324"/>
      <c r="E14" s="57"/>
      <c r="F14" s="104"/>
    </row>
    <row r="15" spans="1:6" s="8" customFormat="1" ht="11.25" customHeight="1">
      <c r="A15" s="69" t="s">
        <v>229</v>
      </c>
      <c r="B15" s="69"/>
      <c r="C15" s="69"/>
      <c r="D15" s="69"/>
      <c r="E15" s="14"/>
      <c r="F15" s="102"/>
    </row>
    <row r="16" spans="1:6" s="8" customFormat="1" ht="11.25" customHeight="1">
      <c r="E16" s="14"/>
      <c r="F16" s="102"/>
    </row>
    <row r="17" spans="1:6" s="8" customFormat="1" ht="11.25" customHeight="1">
      <c r="E17" s="14"/>
      <c r="F17" s="102"/>
    </row>
    <row r="18" spans="1:6" s="8" customFormat="1" ht="11.25" customHeight="1">
      <c r="E18" s="14"/>
      <c r="F18" s="102"/>
    </row>
    <row r="19" spans="1:6" s="8" customFormat="1" ht="11.25" customHeight="1">
      <c r="B19" s="18"/>
      <c r="C19" s="18"/>
      <c r="D19" s="18"/>
      <c r="E19" s="14"/>
      <c r="F19" s="102"/>
    </row>
    <row r="20" spans="1:6" s="8" customFormat="1" ht="11.25" customHeight="1">
      <c r="B20" s="18"/>
      <c r="C20" s="18"/>
      <c r="D20" s="18"/>
      <c r="E20" s="14"/>
      <c r="F20" s="102"/>
    </row>
    <row r="21" spans="1:6" s="8" customFormat="1" ht="11.25" customHeight="1">
      <c r="B21" s="18"/>
      <c r="C21" s="18"/>
      <c r="D21" s="18"/>
      <c r="E21" s="14"/>
      <c r="F21" s="102"/>
    </row>
    <row r="22" spans="1:6" s="8" customFormat="1" ht="11.25" customHeight="1">
      <c r="B22" s="18"/>
      <c r="C22" s="18"/>
      <c r="D22" s="18"/>
      <c r="E22" s="14"/>
      <c r="F22" s="102"/>
    </row>
    <row r="23" spans="1:6" s="8" customFormat="1" ht="11.25" customHeight="1">
      <c r="B23" s="18"/>
      <c r="C23" s="18"/>
      <c r="D23" s="18"/>
      <c r="E23" s="14"/>
      <c r="F23" s="102"/>
    </row>
    <row r="24" spans="1:6" s="8" customFormat="1" ht="11.25" customHeight="1">
      <c r="B24" s="18"/>
      <c r="C24" s="18"/>
      <c r="D24" s="18"/>
      <c r="E24" s="14"/>
      <c r="F24" s="102"/>
    </row>
    <row r="25" spans="1:6" s="8" customFormat="1" ht="11.25" customHeight="1">
      <c r="B25" s="18"/>
      <c r="C25" s="18"/>
      <c r="D25" s="18"/>
      <c r="E25" s="14"/>
      <c r="F25" s="102"/>
    </row>
    <row r="26" spans="1:6" s="8" customFormat="1" ht="11.25" customHeight="1">
      <c r="B26" s="18"/>
      <c r="C26" s="18"/>
      <c r="D26" s="18"/>
      <c r="E26" s="14"/>
      <c r="F26" s="102"/>
    </row>
    <row r="27" spans="1:6" s="8" customFormat="1" ht="11.25" customHeight="1">
      <c r="E27" s="14"/>
      <c r="F27" s="102"/>
    </row>
    <row r="28" spans="1:6" s="8" customFormat="1" ht="10.5" customHeight="1">
      <c r="E28" s="14"/>
      <c r="F28" s="102"/>
    </row>
    <row r="29" spans="1:6" s="8" customFormat="1" ht="5.25" customHeight="1">
      <c r="E29" s="14"/>
      <c r="F29" s="102"/>
    </row>
    <row r="30" spans="1:6" s="8" customFormat="1" ht="15.75" customHeight="1">
      <c r="A30" s="69" t="s">
        <v>231</v>
      </c>
      <c r="B30" s="69"/>
      <c r="C30" s="69"/>
      <c r="D30" s="69"/>
      <c r="E30" s="14"/>
      <c r="F30" s="102"/>
    </row>
    <row r="31" spans="1:6" s="8" customFormat="1" ht="13.5" customHeight="1">
      <c r="E31" s="14"/>
      <c r="F31" s="102"/>
    </row>
    <row r="32" spans="1:6" s="8" customFormat="1" ht="13.5" customHeight="1">
      <c r="E32" s="14"/>
      <c r="F32" s="102"/>
    </row>
    <row r="33" spans="1:6" s="8" customFormat="1" ht="13.5" customHeight="1">
      <c r="E33" s="14"/>
      <c r="F33" s="102"/>
    </row>
    <row r="34" spans="1:6" s="8" customFormat="1" ht="13.5" customHeight="1">
      <c r="E34" s="14"/>
      <c r="F34" s="102"/>
    </row>
    <row r="35" spans="1:6" s="8" customFormat="1" ht="13.5" customHeight="1">
      <c r="E35" s="14"/>
      <c r="F35" s="102"/>
    </row>
    <row r="36" spans="1:6" s="8" customFormat="1" ht="12" customHeight="1">
      <c r="E36" s="14"/>
      <c r="F36" s="102"/>
    </row>
    <row r="37" spans="1:6" s="8" customFormat="1" ht="12" customHeight="1">
      <c r="E37" s="14"/>
      <c r="F37" s="102"/>
    </row>
    <row r="38" spans="1:6" s="8" customFormat="1" ht="12" customHeight="1">
      <c r="E38" s="14"/>
      <c r="F38" s="102"/>
    </row>
    <row r="39" spans="1:6" s="8" customFormat="1" ht="13.5" customHeight="1">
      <c r="E39" s="14"/>
      <c r="F39" s="102"/>
    </row>
    <row r="40" spans="1:6" s="9" customFormat="1" ht="17.25" customHeight="1">
      <c r="A40" s="5"/>
      <c r="B40" s="5"/>
      <c r="C40" s="5"/>
      <c r="D40" s="5"/>
      <c r="E40" s="20"/>
      <c r="F40" s="105"/>
    </row>
    <row r="41" spans="1:6" s="9" customFormat="1" ht="18" customHeight="1">
      <c r="A41" s="350" t="s">
        <v>344</v>
      </c>
      <c r="B41" s="350"/>
      <c r="C41" s="350"/>
      <c r="D41" s="350"/>
      <c r="E41" s="20"/>
      <c r="F41" s="105"/>
    </row>
    <row r="42" spans="1:6" ht="15" customHeight="1">
      <c r="A42" s="358" t="s">
        <v>80</v>
      </c>
      <c r="B42" s="359"/>
      <c r="C42" s="359"/>
      <c r="D42" s="359"/>
      <c r="E42" s="213"/>
      <c r="F42" s="135"/>
    </row>
    <row r="43" spans="1:6" ht="10.5" customHeight="1">
      <c r="A43" s="214"/>
      <c r="B43" s="20"/>
      <c r="C43" s="20"/>
      <c r="D43" s="20"/>
      <c r="F43" s="215"/>
    </row>
    <row r="44" spans="1:6" ht="10.5" customHeight="1">
      <c r="A44" s="157"/>
      <c r="B44" s="20"/>
      <c r="C44" s="20"/>
      <c r="D44" s="20"/>
    </row>
    <row r="45" spans="1:6" s="20" customFormat="1" ht="10.5" customHeight="1">
      <c r="F45" s="102"/>
    </row>
    <row r="46" spans="1:6" s="20" customFormat="1" ht="10.5" customHeight="1">
      <c r="A46" s="350"/>
      <c r="B46" s="350"/>
      <c r="C46" s="350"/>
      <c r="D46" s="350"/>
      <c r="F46" s="102"/>
    </row>
    <row r="47" spans="1:6" s="20" customFormat="1" ht="10.5" customHeight="1">
      <c r="A47" s="2"/>
      <c r="B47" s="2"/>
      <c r="C47" s="2"/>
      <c r="D47" s="2"/>
      <c r="F47" s="102"/>
    </row>
    <row r="48" spans="1:6" s="20" customFormat="1" ht="10.5" customHeight="1">
      <c r="A48" s="2"/>
      <c r="B48" s="2"/>
      <c r="C48" s="2"/>
      <c r="D48" s="2"/>
      <c r="F48" s="102"/>
    </row>
    <row r="49" spans="1:6" s="20" customFormat="1">
      <c r="A49" s="2"/>
      <c r="B49" s="2"/>
      <c r="C49" s="2"/>
      <c r="D49" s="2"/>
      <c r="F49" s="102"/>
    </row>
    <row r="50" spans="1:6" s="20" customFormat="1">
      <c r="A50" s="2"/>
      <c r="B50" s="2"/>
      <c r="C50" s="2"/>
      <c r="D50" s="2"/>
      <c r="F50" s="102"/>
    </row>
    <row r="51" spans="1:6" s="20" customFormat="1">
      <c r="A51" s="2"/>
      <c r="B51" s="2"/>
      <c r="C51" s="2"/>
      <c r="D51" s="2"/>
      <c r="F51" s="102"/>
    </row>
    <row r="52" spans="1:6" s="20" customFormat="1">
      <c r="A52" s="2"/>
      <c r="B52" s="2"/>
      <c r="C52" s="2"/>
      <c r="D52" s="2"/>
      <c r="F52" s="102"/>
    </row>
    <row r="53" spans="1:6" s="20" customFormat="1">
      <c r="A53" s="2"/>
      <c r="B53" s="2"/>
      <c r="C53" s="2"/>
      <c r="D53" s="2"/>
      <c r="F53" s="102"/>
    </row>
    <row r="54" spans="1:6" s="20" customFormat="1">
      <c r="A54" s="2"/>
      <c r="B54" s="2"/>
      <c r="C54" s="2"/>
      <c r="D54" s="2"/>
      <c r="F54" s="102"/>
    </row>
  </sheetData>
  <mergeCells count="5">
    <mergeCell ref="A1:D1"/>
    <mergeCell ref="A41:D41"/>
    <mergeCell ref="A42:D42"/>
    <mergeCell ref="A46:D46"/>
    <mergeCell ref="A13:D1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18.7109375" style="102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31"/>
      <c r="F1" s="162" t="s">
        <v>50</v>
      </c>
    </row>
    <row r="2" spans="1:6" s="90" customFormat="1" ht="18.75" customHeight="1">
      <c r="A2" s="69" t="s">
        <v>232</v>
      </c>
      <c r="B2" s="69"/>
      <c r="C2" s="69"/>
      <c r="D2" s="69"/>
      <c r="E2" s="89"/>
      <c r="F2" s="163" t="s">
        <v>95</v>
      </c>
    </row>
    <row r="3" spans="1:6" s="8" customFormat="1" ht="10.5" customHeight="1">
      <c r="A3" s="44"/>
      <c r="B3" s="44"/>
      <c r="C3" s="14"/>
      <c r="D3" s="27" t="s">
        <v>100</v>
      </c>
      <c r="E3" s="27"/>
      <c r="F3" s="164" t="s">
        <v>140</v>
      </c>
    </row>
    <row r="4" spans="1:6" s="9" customFormat="1" ht="10.5" customHeight="1">
      <c r="A4" s="301"/>
      <c r="B4" s="302">
        <v>2021</v>
      </c>
      <c r="C4" s="303">
        <v>2022</v>
      </c>
      <c r="D4" s="303">
        <v>2023</v>
      </c>
      <c r="E4" s="28"/>
      <c r="F4" s="102"/>
    </row>
    <row r="5" spans="1:6" s="9" customFormat="1" ht="10.5" customHeight="1">
      <c r="A5" s="279" t="s">
        <v>23</v>
      </c>
      <c r="B5" s="254">
        <v>676.673</v>
      </c>
      <c r="C5" s="255">
        <v>686.9860000000001</v>
      </c>
      <c r="D5" s="255">
        <v>699.61900000000003</v>
      </c>
      <c r="E5" s="29"/>
      <c r="F5" s="103"/>
    </row>
    <row r="6" spans="1:6" s="9" customFormat="1" ht="21" customHeight="1">
      <c r="A6" s="323" t="s">
        <v>227</v>
      </c>
      <c r="B6" s="282">
        <v>367.471</v>
      </c>
      <c r="C6" s="281">
        <v>381.92200000000003</v>
      </c>
      <c r="D6" s="281">
        <v>395.69600000000003</v>
      </c>
      <c r="E6" s="57"/>
      <c r="F6" s="104"/>
    </row>
    <row r="7" spans="1:6" s="9" customFormat="1" ht="10.5" customHeight="1">
      <c r="A7" s="283" t="s">
        <v>115</v>
      </c>
      <c r="B7" s="258">
        <v>261.76800000000003</v>
      </c>
      <c r="C7" s="284">
        <v>266.20499999999998</v>
      </c>
      <c r="D7" s="284">
        <v>268.45600000000002</v>
      </c>
      <c r="E7" s="57"/>
      <c r="F7" s="104"/>
    </row>
    <row r="8" spans="1:6" s="9" customFormat="1" ht="10.5" customHeight="1">
      <c r="A8" s="283" t="s">
        <v>113</v>
      </c>
      <c r="B8" s="258">
        <v>67.510999999999996</v>
      </c>
      <c r="C8" s="284">
        <v>75.117000000000004</v>
      </c>
      <c r="D8" s="284">
        <v>82.876999999999995</v>
      </c>
      <c r="E8" s="57"/>
      <c r="F8" s="104"/>
    </row>
    <row r="9" spans="1:6" s="9" customFormat="1" ht="10.5" customHeight="1">
      <c r="A9" s="285" t="s">
        <v>114</v>
      </c>
      <c r="B9" s="286">
        <v>38.192</v>
      </c>
      <c r="C9" s="284">
        <v>40.6</v>
      </c>
      <c r="D9" s="284">
        <v>44.363</v>
      </c>
      <c r="E9" s="57"/>
      <c r="F9" s="104"/>
    </row>
    <row r="10" spans="1:6" s="9" customFormat="1" ht="20.25" customHeight="1">
      <c r="A10" s="323" t="s">
        <v>219</v>
      </c>
      <c r="B10" s="282">
        <f t="shared" ref="B10:C10" si="0">SUM(B11:B12)</f>
        <v>309.202</v>
      </c>
      <c r="C10" s="281">
        <f t="shared" si="0"/>
        <v>305.06399999999996</v>
      </c>
      <c r="D10" s="281">
        <v>303.923</v>
      </c>
      <c r="E10" s="57"/>
      <c r="F10" s="104"/>
    </row>
    <row r="11" spans="1:6" s="9" customFormat="1" ht="10.5" customHeight="1">
      <c r="A11" s="283" t="s">
        <v>220</v>
      </c>
      <c r="B11" s="258">
        <v>181.56100000000001</v>
      </c>
      <c r="C11" s="269">
        <v>176.33099999999999</v>
      </c>
      <c r="D11" s="269">
        <v>174.33199999999999</v>
      </c>
      <c r="E11" s="57"/>
      <c r="F11" s="104"/>
    </row>
    <row r="12" spans="1:6" s="9" customFormat="1" ht="10.5" customHeight="1">
      <c r="A12" s="287" t="s">
        <v>221</v>
      </c>
      <c r="B12" s="288">
        <v>127.64100000000001</v>
      </c>
      <c r="C12" s="289">
        <v>128.733</v>
      </c>
      <c r="D12" s="289">
        <v>129.59100000000001</v>
      </c>
      <c r="E12" s="57"/>
      <c r="F12" s="104"/>
    </row>
    <row r="13" spans="1:6" s="9" customFormat="1" ht="35.25" customHeight="1">
      <c r="A13" s="360" t="s">
        <v>233</v>
      </c>
      <c r="B13" s="360"/>
      <c r="C13" s="360"/>
      <c r="D13" s="360"/>
      <c r="E13" s="57"/>
      <c r="F13" s="104"/>
    </row>
    <row r="14" spans="1:6" s="9" customFormat="1" ht="6.75" customHeight="1">
      <c r="A14" s="123"/>
      <c r="B14" s="129"/>
      <c r="C14" s="129"/>
      <c r="D14" s="129"/>
      <c r="E14" s="57"/>
      <c r="F14" s="104"/>
    </row>
    <row r="15" spans="1:6" s="8" customFormat="1" ht="11.25" customHeight="1">
      <c r="A15" s="69" t="s">
        <v>279</v>
      </c>
      <c r="B15" s="69"/>
      <c r="C15" s="69"/>
      <c r="D15" s="69"/>
      <c r="E15" s="14"/>
      <c r="F15" s="102"/>
    </row>
    <row r="16" spans="1:6" s="8" customFormat="1" ht="11.25" customHeight="1">
      <c r="E16" s="14"/>
      <c r="F16" s="102"/>
    </row>
    <row r="17" spans="1:6" s="8" customFormat="1" ht="11.25" customHeight="1">
      <c r="E17" s="14"/>
      <c r="F17" s="102"/>
    </row>
    <row r="18" spans="1:6" s="8" customFormat="1" ht="11.25" customHeight="1">
      <c r="E18" s="14"/>
      <c r="F18" s="102"/>
    </row>
    <row r="19" spans="1:6" s="8" customFormat="1" ht="11.25" customHeight="1">
      <c r="E19" s="14"/>
      <c r="F19" s="102"/>
    </row>
    <row r="20" spans="1:6" s="8" customFormat="1" ht="11.25" customHeight="1">
      <c r="E20" s="14"/>
      <c r="F20" s="102"/>
    </row>
    <row r="21" spans="1:6" s="8" customFormat="1" ht="11.25" customHeight="1">
      <c r="E21" s="14"/>
      <c r="F21" s="102"/>
    </row>
    <row r="22" spans="1:6" s="8" customFormat="1" ht="11.25" customHeight="1">
      <c r="E22" s="14"/>
      <c r="F22" s="102"/>
    </row>
    <row r="23" spans="1:6" s="8" customFormat="1" ht="11.25" customHeight="1">
      <c r="B23" s="18"/>
      <c r="C23" s="18"/>
      <c r="D23" s="18"/>
      <c r="E23" s="14"/>
      <c r="F23" s="102"/>
    </row>
    <row r="24" spans="1:6" s="8" customFormat="1" ht="11.25" customHeight="1">
      <c r="E24" s="156"/>
      <c r="F24" s="102"/>
    </row>
    <row r="25" spans="1:6" s="8" customFormat="1" ht="20.25" customHeight="1">
      <c r="E25" s="14"/>
      <c r="F25" s="102"/>
    </row>
    <row r="26" spans="1:6" s="8" customFormat="1" ht="11.25" customHeight="1">
      <c r="E26" s="14"/>
      <c r="F26" s="102"/>
    </row>
    <row r="27" spans="1:6" s="8" customFormat="1" ht="7.5" customHeight="1">
      <c r="E27" s="14"/>
      <c r="F27" s="102"/>
    </row>
    <row r="28" spans="1:6" s="8" customFormat="1" ht="13.5" customHeight="1">
      <c r="A28" s="69" t="s">
        <v>339</v>
      </c>
      <c r="B28" s="152"/>
      <c r="C28" s="152"/>
      <c r="D28" s="152"/>
      <c r="E28" s="14"/>
      <c r="F28" s="102"/>
    </row>
    <row r="29" spans="1:6" s="8" customFormat="1" ht="13.5" customHeight="1">
      <c r="E29" s="14"/>
      <c r="F29" s="102"/>
    </row>
    <row r="30" spans="1:6" s="8" customFormat="1" ht="13.5" customHeight="1">
      <c r="E30" s="14"/>
      <c r="F30" s="102"/>
    </row>
    <row r="31" spans="1:6" s="8" customFormat="1" ht="13.5" customHeight="1">
      <c r="E31" s="14"/>
      <c r="F31" s="102"/>
    </row>
    <row r="32" spans="1:6" s="8" customFormat="1" ht="13.5" customHeight="1">
      <c r="E32" s="14"/>
      <c r="F32" s="102"/>
    </row>
    <row r="33" spans="1:6" s="8" customFormat="1" ht="12" customHeight="1">
      <c r="E33" s="14"/>
      <c r="F33" s="102"/>
    </row>
    <row r="34" spans="1:6" s="8" customFormat="1" ht="12" customHeight="1">
      <c r="E34" s="14"/>
      <c r="F34" s="102"/>
    </row>
    <row r="35" spans="1:6" s="8" customFormat="1" ht="13.5" customHeight="1">
      <c r="E35" s="14"/>
      <c r="F35" s="102"/>
    </row>
    <row r="36" spans="1:6" s="8" customFormat="1" ht="13.5" customHeight="1">
      <c r="E36" s="14"/>
      <c r="F36" s="102"/>
    </row>
    <row r="37" spans="1:6" s="8" customFormat="1" ht="13.5" customHeight="1">
      <c r="E37" s="14"/>
      <c r="F37" s="102"/>
    </row>
    <row r="38" spans="1:6" s="8" customFormat="1" ht="9.75" customHeight="1">
      <c r="E38" s="14"/>
      <c r="F38" s="102"/>
    </row>
    <row r="39" spans="1:6" s="8" customFormat="1" ht="13.5" customHeight="1">
      <c r="E39" s="14"/>
      <c r="F39" s="102"/>
    </row>
    <row r="40" spans="1:6" s="9" customFormat="1" ht="6" customHeight="1">
      <c r="A40" s="5"/>
      <c r="B40" s="5"/>
      <c r="C40" s="5"/>
      <c r="D40" s="5"/>
      <c r="E40" s="20"/>
      <c r="F40" s="105"/>
    </row>
    <row r="41" spans="1:6" s="9" customFormat="1" ht="18" customHeight="1">
      <c r="A41" s="350" t="s">
        <v>337</v>
      </c>
      <c r="B41" s="350"/>
      <c r="C41" s="350"/>
      <c r="D41" s="350"/>
      <c r="E41" s="20"/>
      <c r="F41" s="105"/>
    </row>
    <row r="42" spans="1:6" ht="15" customHeight="1">
      <c r="A42" s="356" t="s">
        <v>80</v>
      </c>
      <c r="B42" s="357"/>
      <c r="C42" s="357"/>
      <c r="D42" s="357"/>
      <c r="E42" s="111"/>
      <c r="F42" s="135"/>
    </row>
    <row r="43" spans="1:6" ht="10.5" customHeight="1">
      <c r="A43" s="80"/>
      <c r="F43" s="106"/>
    </row>
    <row r="44" spans="1:6" ht="10.5" customHeight="1">
      <c r="A44"/>
    </row>
    <row r="45" spans="1:6" s="20" customFormat="1" ht="10.5" customHeight="1">
      <c r="A45" s="361"/>
      <c r="B45" s="361"/>
      <c r="C45" s="361"/>
      <c r="D45" s="361"/>
      <c r="F45" s="102"/>
    </row>
    <row r="46" spans="1:6" s="20" customFormat="1" ht="10.5" customHeight="1">
      <c r="A46" s="2"/>
      <c r="B46" s="2"/>
      <c r="C46" s="2"/>
      <c r="D46" s="2"/>
      <c r="F46" s="102"/>
    </row>
    <row r="47" spans="1:6" s="20" customFormat="1" ht="10.5" customHeight="1">
      <c r="A47" s="2"/>
      <c r="B47" s="2"/>
      <c r="C47" s="2"/>
      <c r="D47" s="2"/>
      <c r="F47" s="102"/>
    </row>
    <row r="48" spans="1:6" s="20" customFormat="1" ht="10.5" customHeight="1">
      <c r="A48" s="2"/>
      <c r="B48" s="2"/>
      <c r="C48" s="2"/>
      <c r="D48" s="2"/>
      <c r="F48" s="102"/>
    </row>
    <row r="49" spans="1:6" s="20" customFormat="1">
      <c r="A49" s="2"/>
      <c r="B49" s="2"/>
      <c r="C49" s="2"/>
      <c r="D49" s="2"/>
      <c r="F49" s="102"/>
    </row>
    <row r="50" spans="1:6" s="20" customFormat="1">
      <c r="A50" s="2"/>
      <c r="B50" s="2"/>
      <c r="C50" s="2"/>
      <c r="D50" s="2"/>
      <c r="F50" s="102"/>
    </row>
    <row r="51" spans="1:6" s="20" customFormat="1">
      <c r="A51" s="2"/>
      <c r="B51" s="2"/>
      <c r="C51" s="2"/>
      <c r="D51" s="2"/>
      <c r="F51" s="102"/>
    </row>
    <row r="52" spans="1:6" s="20" customFormat="1">
      <c r="A52" s="2"/>
      <c r="B52" s="2"/>
      <c r="C52" s="2"/>
      <c r="D52" s="2"/>
      <c r="F52" s="102"/>
    </row>
    <row r="53" spans="1:6" s="20" customFormat="1">
      <c r="A53" s="2"/>
      <c r="B53" s="2"/>
      <c r="C53" s="2"/>
      <c r="D53" s="2"/>
      <c r="F53" s="102"/>
    </row>
    <row r="54" spans="1:6" s="20" customFormat="1">
      <c r="A54" s="2"/>
      <c r="B54" s="2"/>
      <c r="C54" s="2"/>
      <c r="D54" s="2"/>
      <c r="F54" s="102"/>
    </row>
  </sheetData>
  <mergeCells count="5">
    <mergeCell ref="A1:D1"/>
    <mergeCell ref="A41:D41"/>
    <mergeCell ref="A42:D42"/>
    <mergeCell ref="A45:D45"/>
    <mergeCell ref="A13:D1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F52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2.5703125" style="2" customWidth="1"/>
    <col min="2" max="4" width="6.28515625" style="2" customWidth="1"/>
    <col min="5" max="5" width="2.85546875" style="48" customWidth="1"/>
    <col min="6" max="6" width="18.28515625" style="33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46"/>
      <c r="F1" s="162" t="s">
        <v>50</v>
      </c>
    </row>
    <row r="2" spans="1:6" s="83" customFormat="1" ht="18.75" customHeight="1">
      <c r="A2" s="362" t="s">
        <v>235</v>
      </c>
      <c r="B2" s="355"/>
      <c r="C2" s="355"/>
      <c r="D2" s="355"/>
      <c r="E2" s="47"/>
      <c r="F2" s="163" t="s">
        <v>95</v>
      </c>
    </row>
    <row r="3" spans="1:6" s="8" customFormat="1" ht="10.5" customHeight="1">
      <c r="A3" s="7"/>
      <c r="B3" s="7"/>
      <c r="D3" s="12" t="s">
        <v>105</v>
      </c>
      <c r="E3" s="46"/>
      <c r="F3" s="164" t="s">
        <v>140</v>
      </c>
    </row>
    <row r="4" spans="1:6" s="9" customFormat="1" ht="20.25" customHeight="1">
      <c r="A4" s="301"/>
      <c r="B4" s="304" t="s">
        <v>91</v>
      </c>
      <c r="C4" s="304" t="s">
        <v>93</v>
      </c>
      <c r="D4" s="305" t="s">
        <v>92</v>
      </c>
      <c r="E4" s="46"/>
      <c r="F4" s="20"/>
    </row>
    <row r="5" spans="1:6" s="9" customFormat="1" ht="9.75" customHeight="1">
      <c r="A5" s="244" t="s">
        <v>23</v>
      </c>
      <c r="B5" s="290">
        <v>889.61399999999992</v>
      </c>
      <c r="C5" s="291">
        <v>1401.1019999999999</v>
      </c>
      <c r="D5" s="280">
        <v>1789.8320000000003</v>
      </c>
      <c r="E5" s="35"/>
      <c r="F5" s="57"/>
    </row>
    <row r="6" spans="1:6" s="9" customFormat="1" ht="21" customHeight="1">
      <c r="A6" s="323" t="s">
        <v>227</v>
      </c>
      <c r="B6" s="282">
        <v>269.46500000000003</v>
      </c>
      <c r="C6" s="282">
        <v>654.65699999999993</v>
      </c>
      <c r="D6" s="281">
        <v>1579.6010000000001</v>
      </c>
      <c r="E6" s="35"/>
      <c r="F6" s="57"/>
    </row>
    <row r="7" spans="1:6" s="9" customFormat="1" ht="9.75" customHeight="1">
      <c r="A7" s="283" t="s">
        <v>236</v>
      </c>
      <c r="B7" s="325">
        <v>224.38600000000002</v>
      </c>
      <c r="C7" s="325">
        <v>427.97699999999998</v>
      </c>
      <c r="D7" s="269">
        <v>362.096</v>
      </c>
      <c r="E7" s="35"/>
      <c r="F7" s="57"/>
    </row>
    <row r="8" spans="1:6" s="9" customFormat="1" ht="9.75" customHeight="1">
      <c r="A8" s="326" t="s">
        <v>114</v>
      </c>
      <c r="B8" s="325">
        <v>5.3949999999999996</v>
      </c>
      <c r="C8" s="325">
        <v>65.661000000000001</v>
      </c>
      <c r="D8" s="269">
        <v>534.024</v>
      </c>
      <c r="E8" s="35"/>
      <c r="F8" s="57"/>
    </row>
    <row r="9" spans="1:6" s="9" customFormat="1" ht="9.75" customHeight="1">
      <c r="A9" s="283" t="s">
        <v>237</v>
      </c>
      <c r="B9" s="292">
        <v>10.899000000000001</v>
      </c>
      <c r="C9" s="276">
        <v>50.156999999999996</v>
      </c>
      <c r="D9" s="277">
        <v>436.57299999999998</v>
      </c>
      <c r="E9" s="35"/>
      <c r="F9" s="57"/>
    </row>
    <row r="10" spans="1:6" s="9" customFormat="1" ht="9.75" customHeight="1">
      <c r="A10" s="283" t="s">
        <v>238</v>
      </c>
      <c r="B10" s="292">
        <v>28.785000000000004</v>
      </c>
      <c r="C10" s="276">
        <v>110.86200000000001</v>
      </c>
      <c r="D10" s="277">
        <v>246.90800000000002</v>
      </c>
      <c r="E10" s="35"/>
      <c r="F10" s="57"/>
    </row>
    <row r="11" spans="1:6" s="9" customFormat="1" ht="20.25" customHeight="1">
      <c r="A11" s="323" t="s">
        <v>219</v>
      </c>
      <c r="B11" s="290">
        <v>620.14900000000011</v>
      </c>
      <c r="C11" s="291">
        <v>746.44500000000005</v>
      </c>
      <c r="D11" s="280">
        <v>210.23099999999999</v>
      </c>
      <c r="E11" s="35"/>
      <c r="F11" s="57"/>
    </row>
    <row r="12" spans="1:6" s="9" customFormat="1" ht="9.75" customHeight="1">
      <c r="A12" s="283" t="s">
        <v>220</v>
      </c>
      <c r="B12" s="292">
        <v>326.33700000000005</v>
      </c>
      <c r="C12" s="276">
        <v>629.81900000000007</v>
      </c>
      <c r="D12" s="277">
        <v>167.047</v>
      </c>
      <c r="E12" s="35"/>
      <c r="F12" s="57"/>
    </row>
    <row r="13" spans="1:6" s="9" customFormat="1" ht="9.75" customHeight="1">
      <c r="A13" s="287" t="s">
        <v>221</v>
      </c>
      <c r="B13" s="312">
        <v>293.81200000000001</v>
      </c>
      <c r="C13" s="312">
        <v>116.626</v>
      </c>
      <c r="D13" s="313">
        <v>43.183999999999997</v>
      </c>
      <c r="E13" s="35"/>
      <c r="F13" s="57"/>
    </row>
    <row r="14" spans="1:6" s="9" customFormat="1" ht="27.75" customHeight="1">
      <c r="A14" s="350" t="s">
        <v>345</v>
      </c>
      <c r="B14" s="350"/>
      <c r="C14" s="350"/>
      <c r="D14" s="350"/>
      <c r="E14" s="35"/>
      <c r="F14" s="57"/>
    </row>
    <row r="15" spans="1:6" s="9" customFormat="1" ht="6" customHeight="1">
      <c r="A15" s="142"/>
      <c r="B15" s="142"/>
      <c r="C15" s="142"/>
      <c r="D15" s="142"/>
      <c r="E15" s="34"/>
      <c r="F15" s="57"/>
    </row>
    <row r="16" spans="1:6" s="9" customFormat="1" ht="15" customHeight="1">
      <c r="A16" s="69" t="s">
        <v>239</v>
      </c>
      <c r="B16" s="69"/>
      <c r="C16" s="69"/>
      <c r="D16" s="69"/>
      <c r="E16" s="34"/>
      <c r="F16" s="20"/>
    </row>
    <row r="17" spans="1:6" s="9" customFormat="1" ht="11.25" customHeight="1">
      <c r="A17" s="32"/>
      <c r="B17" s="81"/>
      <c r="C17" s="81"/>
      <c r="D17" s="81"/>
      <c r="E17" s="34"/>
      <c r="F17" s="26"/>
    </row>
    <row r="18" spans="1:6" s="9" customFormat="1" ht="11.25" customHeight="1">
      <c r="A18" s="8"/>
      <c r="B18" s="8"/>
      <c r="C18" s="8"/>
      <c r="D18" s="8"/>
      <c r="E18" s="46"/>
      <c r="F18" s="20"/>
    </row>
    <row r="19" spans="1:6" s="9" customFormat="1" ht="11.25" customHeight="1">
      <c r="A19" s="8"/>
      <c r="B19" s="8"/>
      <c r="C19" s="8"/>
      <c r="D19" s="8"/>
      <c r="E19" s="46"/>
      <c r="F19" s="20"/>
    </row>
    <row r="20" spans="1:6" s="8" customFormat="1" ht="11.25" customHeight="1">
      <c r="E20" s="35"/>
      <c r="F20" s="20"/>
    </row>
    <row r="21" spans="1:6" s="8" customFormat="1" ht="11.25" customHeight="1">
      <c r="E21" s="35"/>
      <c r="F21" s="20"/>
    </row>
    <row r="22" spans="1:6" s="8" customFormat="1" ht="11.25" customHeight="1">
      <c r="E22" s="35"/>
      <c r="F22" s="20"/>
    </row>
    <row r="23" spans="1:6" s="8" customFormat="1" ht="11.25" customHeight="1">
      <c r="E23" s="35"/>
      <c r="F23" s="20"/>
    </row>
    <row r="24" spans="1:6" s="8" customFormat="1" ht="11.25" customHeight="1">
      <c r="E24" s="35"/>
      <c r="F24" s="20"/>
    </row>
    <row r="25" spans="1:6" s="8" customFormat="1" ht="11.25" customHeight="1">
      <c r="E25" s="35"/>
      <c r="F25" s="20"/>
    </row>
    <row r="26" spans="1:6" s="8" customFormat="1" ht="11.25" customHeight="1">
      <c r="A26" s="4"/>
      <c r="B26" s="4"/>
      <c r="C26" s="4"/>
      <c r="D26" s="4"/>
      <c r="E26" s="35"/>
      <c r="F26" s="30"/>
    </row>
    <row r="27" spans="1:6" s="8" customFormat="1" ht="11.25" customHeight="1">
      <c r="A27" s="5"/>
      <c r="B27" s="5"/>
      <c r="C27" s="5"/>
      <c r="D27" s="5"/>
      <c r="E27" s="35"/>
      <c r="F27" s="30"/>
    </row>
    <row r="28" spans="1:6" s="8" customFormat="1" ht="11.25" customHeight="1">
      <c r="A28" s="86"/>
      <c r="B28" s="86"/>
      <c r="C28" s="86"/>
      <c r="D28" s="86"/>
      <c r="E28" s="40"/>
      <c r="F28" s="20"/>
    </row>
    <row r="29" spans="1:6" s="8" customFormat="1" ht="19.5" customHeight="1">
      <c r="A29" s="69" t="s">
        <v>240</v>
      </c>
      <c r="B29" s="69"/>
      <c r="C29" s="69"/>
      <c r="D29" s="69"/>
      <c r="E29" s="40"/>
      <c r="F29" s="20"/>
    </row>
    <row r="30" spans="1:6" s="8" customFormat="1" ht="11.25" customHeight="1">
      <c r="A30" s="86"/>
      <c r="B30" s="86"/>
      <c r="C30" s="86"/>
      <c r="D30" s="86"/>
      <c r="E30" s="40"/>
      <c r="F30" s="20"/>
    </row>
    <row r="31" spans="1:6" s="8" customFormat="1" ht="11.25" customHeight="1">
      <c r="A31" s="86"/>
      <c r="B31" s="86"/>
      <c r="C31" s="86"/>
      <c r="D31" s="86"/>
      <c r="E31" s="40"/>
      <c r="F31" s="20"/>
    </row>
    <row r="32" spans="1:6" s="8" customFormat="1" ht="11.25" customHeight="1">
      <c r="A32" s="86"/>
      <c r="B32" s="86"/>
      <c r="C32" s="86"/>
      <c r="D32" s="86"/>
      <c r="E32" s="40"/>
      <c r="F32" s="20"/>
    </row>
    <row r="33" spans="1:6" s="8" customFormat="1" ht="11.25" customHeight="1">
      <c r="A33" s="86"/>
      <c r="B33" s="86"/>
      <c r="C33" s="86"/>
      <c r="D33" s="86"/>
      <c r="E33" s="40"/>
      <c r="F33" s="20"/>
    </row>
    <row r="34" spans="1:6" s="8" customFormat="1" ht="11.25" customHeight="1">
      <c r="A34" s="86"/>
      <c r="B34" s="86"/>
      <c r="C34" s="86"/>
      <c r="D34" s="86"/>
      <c r="E34" s="40"/>
      <c r="F34" s="20"/>
    </row>
    <row r="35" spans="1:6" s="8" customFormat="1" ht="11.25" customHeight="1">
      <c r="A35" s="86"/>
      <c r="B35" s="86"/>
      <c r="C35" s="86"/>
      <c r="D35" s="86"/>
      <c r="E35" s="40"/>
      <c r="F35" s="20"/>
    </row>
    <row r="36" spans="1:6" s="8" customFormat="1" ht="11.25" customHeight="1">
      <c r="A36" s="86"/>
      <c r="B36" s="86"/>
      <c r="C36" s="86"/>
      <c r="D36" s="86"/>
      <c r="E36" s="40"/>
      <c r="F36" s="135"/>
    </row>
    <row r="37" spans="1:6" s="4" customFormat="1" ht="11.25" customHeight="1">
      <c r="A37" s="86"/>
      <c r="B37" s="86"/>
      <c r="C37" s="86"/>
      <c r="D37" s="86"/>
      <c r="E37" s="37"/>
      <c r="F37" s="20"/>
    </row>
    <row r="38" spans="1:6" s="5" customFormat="1" ht="11.25" customHeight="1">
      <c r="A38" s="2"/>
      <c r="B38" s="2"/>
      <c r="C38" s="2"/>
      <c r="D38" s="2"/>
      <c r="E38" s="37"/>
      <c r="F38" s="20"/>
    </row>
    <row r="39" spans="1:6" s="5" customFormat="1" ht="11.25" customHeight="1">
      <c r="B39" s="144"/>
      <c r="C39" s="144"/>
      <c r="D39" s="144"/>
      <c r="E39" s="37"/>
      <c r="F39" s="20"/>
    </row>
    <row r="40" spans="1:6" ht="11.25" customHeight="1">
      <c r="F40" s="20"/>
    </row>
    <row r="41" spans="1:6" ht="11.25" customHeight="1">
      <c r="F41" s="20"/>
    </row>
    <row r="42" spans="1:6" ht="17.25" customHeight="1">
      <c r="A42" s="355"/>
      <c r="B42" s="355"/>
      <c r="C42" s="355"/>
      <c r="D42" s="355"/>
      <c r="F42" s="20"/>
    </row>
    <row r="43" spans="1:6" ht="15.75" customHeight="1">
      <c r="A43" s="1"/>
      <c r="B43" s="1"/>
      <c r="C43" s="1"/>
      <c r="D43" s="118" t="s">
        <v>80</v>
      </c>
      <c r="F43" s="20"/>
    </row>
    <row r="44" spans="1:6" ht="15" customHeight="1">
      <c r="D44" s="1"/>
      <c r="F44" s="20"/>
    </row>
    <row r="45" spans="1:6" s="33" customFormat="1">
      <c r="A45" s="2"/>
      <c r="B45" s="2"/>
      <c r="C45" s="2"/>
      <c r="D45" s="2"/>
      <c r="E45" s="48"/>
      <c r="F45" s="20"/>
    </row>
    <row r="46" spans="1:6" s="33" customFormat="1">
      <c r="A46" s="2"/>
      <c r="B46" s="2"/>
      <c r="C46" s="2"/>
      <c r="D46" s="2"/>
      <c r="E46" s="48"/>
      <c r="F46" s="20"/>
    </row>
    <row r="47" spans="1:6" s="33" customFormat="1" ht="12" customHeight="1">
      <c r="A47" s="361"/>
      <c r="B47" s="361"/>
      <c r="C47" s="361"/>
      <c r="D47" s="361"/>
      <c r="E47" s="48"/>
      <c r="F47" s="20"/>
    </row>
    <row r="48" spans="1:6">
      <c r="F48" s="20"/>
    </row>
    <row r="49" spans="1:5" s="33" customFormat="1">
      <c r="A49" s="2"/>
      <c r="B49" s="2"/>
      <c r="C49" s="2"/>
      <c r="D49" s="2"/>
      <c r="E49" s="48"/>
    </row>
    <row r="50" spans="1:5" s="33" customFormat="1">
      <c r="A50" s="2"/>
      <c r="B50" s="2"/>
      <c r="C50" s="2"/>
      <c r="D50" s="2"/>
      <c r="E50" s="48"/>
    </row>
    <row r="51" spans="1:5" s="33" customFormat="1">
      <c r="A51" s="2"/>
      <c r="B51" s="2"/>
      <c r="C51" s="2"/>
      <c r="D51" s="2"/>
      <c r="E51" s="48"/>
    </row>
    <row r="52" spans="1:5" s="33" customFormat="1">
      <c r="A52" s="2"/>
      <c r="B52" s="2"/>
      <c r="C52" s="2"/>
      <c r="D52" s="2"/>
      <c r="E52" s="48"/>
    </row>
  </sheetData>
  <sortState ref="F25:O28">
    <sortCondition ref="F25:F28"/>
  </sortState>
  <mergeCells count="5">
    <mergeCell ref="A47:D47"/>
    <mergeCell ref="A1:D1"/>
    <mergeCell ref="A42:D42"/>
    <mergeCell ref="A2:D2"/>
    <mergeCell ref="A14:D1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rowBreaks count="1" manualBreakCount="1">
    <brk id="43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/>
  </sheetViews>
  <sheetFormatPr defaultColWidth="9.140625" defaultRowHeight="11.25"/>
  <cols>
    <col min="1" max="1" width="41.5703125" style="2" customWidth="1"/>
    <col min="2" max="2" width="2.7109375" style="22" customWidth="1"/>
    <col min="3" max="3" width="18.28515625" style="109" customWidth="1"/>
    <col min="4" max="16384" width="9.140625" style="1"/>
  </cols>
  <sheetData>
    <row r="1" spans="1:3" s="3" customFormat="1" ht="24" customHeight="1">
      <c r="A1" s="235" t="s">
        <v>176</v>
      </c>
      <c r="B1" s="141"/>
      <c r="C1" s="162" t="s">
        <v>50</v>
      </c>
    </row>
    <row r="2" spans="1:3" s="2" customFormat="1" ht="30" customHeight="1">
      <c r="A2" s="53" t="s">
        <v>346</v>
      </c>
      <c r="B2" s="24"/>
      <c r="C2" s="163" t="s">
        <v>95</v>
      </c>
    </row>
    <row r="3" spans="1:3" s="8" customFormat="1" ht="12" customHeight="1">
      <c r="A3" s="82"/>
      <c r="B3" s="14"/>
      <c r="C3" s="164" t="s">
        <v>140</v>
      </c>
    </row>
    <row r="4" spans="1:3" s="9" customFormat="1" ht="12" customHeight="1">
      <c r="A4" s="14"/>
      <c r="B4" s="17"/>
      <c r="C4" s="107"/>
    </row>
    <row r="5" spans="1:3" s="9" customFormat="1" ht="12" customHeight="1">
      <c r="A5" s="13"/>
      <c r="B5" s="17"/>
      <c r="C5" s="107"/>
    </row>
    <row r="6" spans="1:3" s="9" customFormat="1" ht="12" customHeight="1">
      <c r="A6" s="10"/>
      <c r="B6" s="17"/>
      <c r="C6" s="107"/>
    </row>
    <row r="7" spans="1:3" s="9" customFormat="1" ht="12.75" customHeight="1">
      <c r="A7" s="10"/>
      <c r="B7" s="17"/>
      <c r="C7" s="107"/>
    </row>
    <row r="8" spans="1:3" s="9" customFormat="1" ht="12.75" customHeight="1">
      <c r="A8" s="8"/>
      <c r="B8" s="17"/>
      <c r="C8" s="107"/>
    </row>
    <row r="9" spans="1:3" s="9" customFormat="1" ht="12.75" customHeight="1">
      <c r="A9" s="10"/>
      <c r="B9" s="17"/>
      <c r="C9" s="107"/>
    </row>
    <row r="10" spans="1:3" s="9" customFormat="1" ht="12.75" customHeight="1">
      <c r="A10" s="10"/>
      <c r="B10" s="17"/>
      <c r="C10" s="107"/>
    </row>
    <row r="11" spans="1:3" s="9" customFormat="1" ht="12.75" customHeight="1">
      <c r="A11" s="10"/>
      <c r="B11" s="17"/>
      <c r="C11" s="107"/>
    </row>
    <row r="12" spans="1:3" s="9" customFormat="1" ht="12.75" customHeight="1">
      <c r="A12" s="11"/>
      <c r="B12" s="17"/>
      <c r="C12" s="107"/>
    </row>
    <row r="13" spans="1:3" s="9" customFormat="1" ht="12.75" customHeight="1">
      <c r="A13" s="11"/>
      <c r="B13" s="17"/>
      <c r="C13" s="107"/>
    </row>
    <row r="14" spans="1:3" s="9" customFormat="1" ht="12.75" customHeight="1">
      <c r="A14" s="8"/>
      <c r="B14" s="17"/>
      <c r="C14" s="107"/>
    </row>
    <row r="15" spans="1:3" s="9" customFormat="1" ht="12.75" customHeight="1">
      <c r="A15" s="6"/>
      <c r="B15" s="17"/>
      <c r="C15" s="107"/>
    </row>
    <row r="16" spans="1:3" s="9" customFormat="1" ht="12.75" customHeight="1">
      <c r="A16" s="8"/>
      <c r="B16" s="17"/>
      <c r="C16" s="107"/>
    </row>
    <row r="17" spans="1:3" s="9" customFormat="1" ht="12.75" customHeight="1">
      <c r="A17" s="8"/>
      <c r="B17" s="17"/>
      <c r="C17" s="107"/>
    </row>
    <row r="18" spans="1:3" s="9" customFormat="1" ht="12.75" customHeight="1">
      <c r="A18" s="8"/>
      <c r="B18" s="17"/>
      <c r="C18" s="107"/>
    </row>
    <row r="19" spans="1:3" s="9" customFormat="1" ht="12.75" customHeight="1">
      <c r="B19" s="17"/>
      <c r="C19" s="107"/>
    </row>
    <row r="20" spans="1:3" s="9" customFormat="1" ht="12.75" customHeight="1">
      <c r="A20" s="8"/>
      <c r="B20" s="17"/>
      <c r="C20" s="107"/>
    </row>
    <row r="21" spans="1:3" s="9" customFormat="1" ht="12" customHeight="1">
      <c r="A21" s="8"/>
      <c r="B21" s="17"/>
      <c r="C21" s="107"/>
    </row>
    <row r="22" spans="1:3" s="9" customFormat="1" ht="12" customHeight="1">
      <c r="A22" s="8"/>
      <c r="B22" s="17"/>
      <c r="C22" s="107"/>
    </row>
    <row r="23" spans="1:3" s="9" customFormat="1" ht="12" customHeight="1">
      <c r="B23" s="17"/>
      <c r="C23" s="107"/>
    </row>
    <row r="24" spans="1:3" s="9" customFormat="1" ht="12" customHeight="1">
      <c r="A24" s="8"/>
      <c r="B24" s="17"/>
      <c r="C24" s="107"/>
    </row>
    <row r="25" spans="1:3" s="9" customFormat="1" ht="12" customHeight="1">
      <c r="B25" s="17"/>
      <c r="C25" s="107"/>
    </row>
    <row r="26" spans="1:3" s="9" customFormat="1" ht="12" customHeight="1">
      <c r="B26" s="17"/>
      <c r="C26" s="107"/>
    </row>
    <row r="27" spans="1:3" s="9" customFormat="1" ht="12" customHeight="1">
      <c r="A27" s="8"/>
      <c r="B27" s="17"/>
      <c r="C27" s="107"/>
    </row>
    <row r="28" spans="1:3" s="9" customFormat="1" ht="12" customHeight="1">
      <c r="A28" s="8"/>
      <c r="B28" s="54"/>
      <c r="C28" s="108"/>
    </row>
    <row r="29" spans="1:3" s="9" customFormat="1" ht="12" customHeight="1">
      <c r="A29" s="8"/>
      <c r="B29" s="17"/>
      <c r="C29" s="107"/>
    </row>
    <row r="30" spans="1:3" s="9" customFormat="1" ht="12" customHeight="1">
      <c r="A30" s="8"/>
      <c r="B30" s="17"/>
      <c r="C30" s="107"/>
    </row>
    <row r="31" spans="1:3" s="9" customFormat="1" ht="12" customHeight="1">
      <c r="A31" s="8"/>
      <c r="B31" s="17"/>
      <c r="C31" s="107"/>
    </row>
    <row r="32" spans="1:3" s="9" customFormat="1" ht="12" customHeight="1">
      <c r="A32" s="8"/>
      <c r="B32" s="17"/>
      <c r="C32" s="107"/>
    </row>
    <row r="33" spans="1:3" s="9" customFormat="1" ht="12" customHeight="1">
      <c r="A33" s="8"/>
      <c r="B33" s="17"/>
      <c r="C33" s="107"/>
    </row>
    <row r="34" spans="1:3" s="9" customFormat="1" ht="12" customHeight="1">
      <c r="A34" s="8"/>
      <c r="B34" s="17"/>
      <c r="C34" s="107"/>
    </row>
    <row r="35" spans="1:3" s="9" customFormat="1" ht="12" customHeight="1">
      <c r="A35" s="8"/>
      <c r="B35" s="17"/>
      <c r="C35" s="107"/>
    </row>
    <row r="36" spans="1:3" s="9" customFormat="1" ht="12" customHeight="1">
      <c r="A36" s="5"/>
      <c r="B36" s="17"/>
      <c r="C36" s="107"/>
    </row>
    <row r="37" spans="1:3" s="5" customFormat="1" ht="12" customHeight="1">
      <c r="A37" s="4"/>
      <c r="B37" s="17"/>
      <c r="C37" s="107"/>
    </row>
    <row r="38" spans="1:3" s="5" customFormat="1" ht="12" customHeight="1">
      <c r="A38" s="4"/>
      <c r="B38" s="17"/>
      <c r="C38" s="107"/>
    </row>
    <row r="39" spans="1:3" s="5" customFormat="1" ht="12" customHeight="1">
      <c r="A39" s="4"/>
      <c r="B39" s="17"/>
      <c r="C39" s="107"/>
    </row>
    <row r="40" spans="1:3" s="5" customFormat="1" ht="7.5" customHeight="1">
      <c r="A40" s="4"/>
      <c r="B40" s="17"/>
      <c r="C40" s="107"/>
    </row>
    <row r="41" spans="1:3" s="5" customFormat="1" ht="29.25" customHeight="1">
      <c r="A41" s="117" t="s">
        <v>333</v>
      </c>
      <c r="B41" s="17"/>
      <c r="C41" s="107"/>
    </row>
    <row r="42" spans="1:3" s="5" customFormat="1" ht="15" customHeight="1">
      <c r="A42" s="114" t="s">
        <v>127</v>
      </c>
      <c r="B42" s="17"/>
      <c r="C42" s="107"/>
    </row>
    <row r="43" spans="1:3" s="5" customFormat="1" ht="11.25" customHeight="1">
      <c r="A43" s="160"/>
      <c r="B43" s="17"/>
      <c r="C43" s="107"/>
    </row>
    <row r="44" spans="1:3" s="9" customFormat="1" ht="9.75" customHeight="1">
      <c r="A44" s="2"/>
      <c r="B44" s="17"/>
      <c r="C44" s="107"/>
    </row>
    <row r="45" spans="1:3" s="9" customFormat="1" ht="9.75" customHeight="1">
      <c r="A45" s="143"/>
      <c r="B45" s="17"/>
      <c r="C45" s="107"/>
    </row>
    <row r="46" spans="1:3" ht="9.75" customHeight="1"/>
    <row r="47" spans="1:3" ht="9.75" customHeight="1"/>
    <row r="48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F6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6.28515625" style="2" customWidth="1"/>
    <col min="5" max="5" width="2.7109375" style="20" customWidth="1"/>
    <col min="6" max="6" width="21.5703125" style="20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31"/>
      <c r="F1" s="162" t="s">
        <v>50</v>
      </c>
    </row>
    <row r="2" spans="1:6" s="2" customFormat="1" ht="18.75" customHeight="1">
      <c r="A2" s="69" t="s">
        <v>245</v>
      </c>
      <c r="B2" s="69"/>
      <c r="C2" s="69"/>
      <c r="D2" s="69"/>
      <c r="E2" s="20"/>
      <c r="F2" s="163" t="s">
        <v>95</v>
      </c>
    </row>
    <row r="3" spans="1:6" s="8" customFormat="1" ht="10.5" customHeight="1">
      <c r="A3" s="45"/>
      <c r="B3" s="7"/>
      <c r="D3" s="27" t="s">
        <v>132</v>
      </c>
      <c r="E3" s="27"/>
      <c r="F3" s="164" t="s">
        <v>140</v>
      </c>
    </row>
    <row r="4" spans="1:6" s="9" customFormat="1" ht="10.5" customHeight="1">
      <c r="A4" s="301"/>
      <c r="B4" s="306">
        <v>2021</v>
      </c>
      <c r="C4" s="307">
        <v>2022</v>
      </c>
      <c r="D4" s="307">
        <v>2023</v>
      </c>
      <c r="E4" s="28"/>
      <c r="F4" s="20"/>
    </row>
    <row r="5" spans="1:6" s="9" customFormat="1" ht="18.75" customHeight="1">
      <c r="A5" s="327" t="s">
        <v>338</v>
      </c>
      <c r="B5" s="293">
        <v>10084.705</v>
      </c>
      <c r="C5" s="294">
        <v>10709.175000000001</v>
      </c>
      <c r="D5" s="294">
        <v>11160.165999999999</v>
      </c>
      <c r="E5" s="29"/>
      <c r="F5" s="74"/>
    </row>
    <row r="6" spans="1:6" s="9" customFormat="1" ht="11.25" customHeight="1">
      <c r="A6" s="333" t="s">
        <v>246</v>
      </c>
      <c r="B6" s="297">
        <v>1845.3630000000001</v>
      </c>
      <c r="C6" s="298">
        <v>1959.421</v>
      </c>
      <c r="D6" s="298">
        <v>1833.5419999999999</v>
      </c>
      <c r="E6" s="29"/>
      <c r="F6" s="74"/>
    </row>
    <row r="7" spans="1:6" s="9" customFormat="1" ht="11.25" customHeight="1">
      <c r="A7" s="332" t="s">
        <v>247</v>
      </c>
      <c r="B7" s="297">
        <v>8239.3420000000006</v>
      </c>
      <c r="C7" s="298">
        <v>8749.7540000000008</v>
      </c>
      <c r="D7" s="298">
        <v>9326.6239999999998</v>
      </c>
      <c r="E7" s="29"/>
      <c r="F7" s="74"/>
    </row>
    <row r="8" spans="1:6" s="9" customFormat="1" ht="11.25" customHeight="1">
      <c r="A8" s="326" t="s">
        <v>248</v>
      </c>
      <c r="B8" s="329" t="s">
        <v>51</v>
      </c>
      <c r="C8" s="330" t="s">
        <v>51</v>
      </c>
      <c r="D8" s="328">
        <v>6633.06</v>
      </c>
      <c r="E8" s="29"/>
      <c r="F8" s="74"/>
    </row>
    <row r="9" spans="1:6" s="9" customFormat="1" ht="11.25" customHeight="1">
      <c r="A9" s="326" t="s">
        <v>249</v>
      </c>
      <c r="B9" s="329" t="s">
        <v>51</v>
      </c>
      <c r="C9" s="330" t="s">
        <v>51</v>
      </c>
      <c r="D9" s="328">
        <v>2693.5639999999999</v>
      </c>
      <c r="E9" s="29"/>
      <c r="F9" s="74"/>
    </row>
    <row r="10" spans="1:6" s="9" customFormat="1" ht="18.75" customHeight="1">
      <c r="A10" s="331" t="s">
        <v>250</v>
      </c>
      <c r="B10" s="299">
        <v>348.91199999999998</v>
      </c>
      <c r="C10" s="300">
        <v>312.69099999999997</v>
      </c>
      <c r="D10" s="300">
        <v>317.15499999999997</v>
      </c>
      <c r="E10" s="29"/>
      <c r="F10" s="74"/>
    </row>
    <row r="11" spans="1:6" s="9" customFormat="1" ht="46.5" customHeight="1">
      <c r="A11" s="350" t="s">
        <v>347</v>
      </c>
      <c r="B11" s="350"/>
      <c r="C11" s="350"/>
      <c r="D11" s="350"/>
      <c r="E11" s="29"/>
      <c r="F11" s="74"/>
    </row>
    <row r="12" spans="1:6" ht="5.25" customHeight="1"/>
    <row r="13" spans="1:6" s="9" customFormat="1" ht="10.5" customHeight="1">
      <c r="A13" s="69" t="s">
        <v>251</v>
      </c>
      <c r="B13" s="69"/>
      <c r="C13" s="69"/>
      <c r="D13" s="69"/>
      <c r="E13" s="57"/>
      <c r="F13" s="57"/>
    </row>
    <row r="14" spans="1:6" s="9" customFormat="1" ht="7.5" customHeight="1">
      <c r="A14" s="79"/>
      <c r="B14" s="84"/>
      <c r="C14" s="84"/>
      <c r="D14" s="84"/>
      <c r="E14" s="57"/>
      <c r="F14" s="57"/>
    </row>
    <row r="15" spans="1:6" s="9" customFormat="1" ht="7.5" customHeight="1">
      <c r="A15" s="16"/>
      <c r="B15" s="85"/>
      <c r="C15" s="85"/>
      <c r="D15" s="85"/>
      <c r="E15" s="57"/>
      <c r="F15" s="57"/>
    </row>
    <row r="16" spans="1:6" s="9" customFormat="1" ht="7.5" customHeight="1">
      <c r="A16" s="16"/>
      <c r="B16" s="85"/>
      <c r="C16" s="85"/>
      <c r="D16" s="85"/>
      <c r="E16" s="57"/>
      <c r="F16" s="57"/>
    </row>
    <row r="17" spans="1:6" s="8" customFormat="1" ht="7.5" customHeight="1">
      <c r="A17" s="11"/>
      <c r="B17" s="10"/>
      <c r="D17" s="101"/>
      <c r="E17" s="14"/>
      <c r="F17" s="20"/>
    </row>
    <row r="18" spans="1:6" s="8" customFormat="1" ht="7.5" customHeight="1">
      <c r="A18" s="11"/>
      <c r="B18" s="10"/>
      <c r="D18" s="347"/>
      <c r="E18" s="14"/>
      <c r="F18" s="20"/>
    </row>
    <row r="19" spans="1:6" s="8" customFormat="1" ht="7.5" customHeight="1">
      <c r="A19" s="11"/>
      <c r="B19" s="10"/>
      <c r="D19" s="101"/>
      <c r="E19" s="14"/>
      <c r="F19" s="20"/>
    </row>
    <row r="20" spans="1:6" s="8" customFormat="1" ht="7.5" customHeight="1">
      <c r="A20" s="11"/>
      <c r="B20" s="10"/>
      <c r="D20" s="347"/>
      <c r="E20" s="14"/>
      <c r="F20" s="20"/>
    </row>
    <row r="21" spans="1:6" s="8" customFormat="1" ht="7.5" customHeight="1">
      <c r="A21" s="11"/>
      <c r="B21" s="10"/>
      <c r="D21" s="158"/>
      <c r="E21" s="14"/>
      <c r="F21" s="20"/>
    </row>
    <row r="22" spans="1:6" s="8" customFormat="1" ht="7.5" customHeight="1">
      <c r="A22" s="11"/>
      <c r="B22" s="10"/>
      <c r="D22" s="113"/>
      <c r="E22" s="14"/>
      <c r="F22" s="20"/>
    </row>
    <row r="23" spans="1:6" s="8" customFormat="1" ht="7.5" customHeight="1">
      <c r="A23" s="11"/>
      <c r="B23" s="10"/>
      <c r="D23" s="119"/>
      <c r="E23" s="14"/>
      <c r="F23" s="20"/>
    </row>
    <row r="24" spans="1:6" s="8" customFormat="1" ht="7.5" customHeight="1">
      <c r="A24" s="11"/>
      <c r="B24" s="10"/>
      <c r="D24" s="113"/>
      <c r="E24" s="14"/>
      <c r="F24" s="20"/>
    </row>
    <row r="25" spans="1:6" s="8" customFormat="1" ht="7.5" customHeight="1">
      <c r="A25" s="11"/>
      <c r="B25" s="10"/>
      <c r="D25" s="101"/>
      <c r="E25" s="14"/>
      <c r="F25" s="20"/>
    </row>
    <row r="26" spans="1:6" s="8" customFormat="1" ht="7.5" customHeight="1">
      <c r="E26" s="14"/>
      <c r="F26" s="20"/>
    </row>
    <row r="27" spans="1:6" s="8" customFormat="1" ht="21.75" customHeight="1">
      <c r="A27" s="362" t="s">
        <v>331</v>
      </c>
      <c r="B27" s="362"/>
      <c r="C27" s="362"/>
      <c r="D27" s="362"/>
      <c r="E27" s="14"/>
      <c r="F27" s="20"/>
    </row>
    <row r="28" spans="1:6" s="8" customFormat="1" ht="8.25" customHeight="1">
      <c r="B28" s="18"/>
      <c r="C28" s="18"/>
      <c r="D28" s="18"/>
      <c r="E28" s="14"/>
      <c r="F28" s="20"/>
    </row>
    <row r="29" spans="1:6" s="8" customFormat="1" ht="8.25" customHeight="1">
      <c r="B29" s="18"/>
      <c r="C29" s="18"/>
      <c r="D29" s="18"/>
      <c r="E29" s="14"/>
      <c r="F29" s="20"/>
    </row>
    <row r="30" spans="1:6" s="8" customFormat="1" ht="8.25" customHeight="1">
      <c r="E30" s="100"/>
      <c r="F30" s="20"/>
    </row>
    <row r="31" spans="1:6" s="8" customFormat="1" ht="8.25" customHeight="1">
      <c r="E31" s="346"/>
      <c r="F31" s="20"/>
    </row>
    <row r="32" spans="1:6" s="8" customFormat="1" ht="8.25" customHeight="1">
      <c r="E32" s="14"/>
      <c r="F32" s="20"/>
    </row>
    <row r="33" spans="1:6" s="8" customFormat="1" ht="8.25" customHeight="1">
      <c r="E33" s="14"/>
      <c r="F33" s="20"/>
    </row>
    <row r="34" spans="1:6" s="8" customFormat="1" ht="8.25" customHeight="1">
      <c r="E34" s="14"/>
      <c r="F34" s="20"/>
    </row>
    <row r="35" spans="1:6" s="8" customFormat="1" ht="8.25" customHeight="1">
      <c r="E35" s="14"/>
      <c r="F35" s="20"/>
    </row>
    <row r="36" spans="1:6" s="8" customFormat="1" ht="8.25" customHeight="1">
      <c r="E36" s="14"/>
      <c r="F36" s="20"/>
    </row>
    <row r="37" spans="1:6" s="8" customFormat="1" ht="8.25" customHeight="1">
      <c r="E37" s="14"/>
      <c r="F37" s="20"/>
    </row>
    <row r="38" spans="1:6" s="8" customFormat="1" ht="8.25" customHeight="1">
      <c r="E38" s="14"/>
      <c r="F38" s="20"/>
    </row>
    <row r="39" spans="1:6" s="8" customFormat="1" ht="7.5" customHeight="1">
      <c r="E39" s="14"/>
      <c r="F39" s="20"/>
    </row>
    <row r="40" spans="1:6" s="5" customFormat="1" ht="21.75" customHeight="1">
      <c r="A40" s="364" t="s">
        <v>332</v>
      </c>
      <c r="B40" s="364"/>
      <c r="C40" s="364"/>
      <c r="D40" s="364"/>
      <c r="E40" s="20"/>
      <c r="F40" s="29"/>
    </row>
    <row r="41" spans="1:6" s="5" customFormat="1" ht="8.25" customHeight="1">
      <c r="A41" s="363"/>
      <c r="B41" s="363"/>
      <c r="C41" s="363"/>
      <c r="D41" s="363"/>
      <c r="E41" s="20"/>
      <c r="F41" s="29"/>
    </row>
    <row r="42" spans="1:6" s="5" customFormat="1" ht="8.25" customHeight="1">
      <c r="A42" s="67"/>
      <c r="B42" s="67"/>
      <c r="C42" s="67"/>
      <c r="D42" s="67"/>
      <c r="E42" s="20"/>
      <c r="F42" s="29"/>
    </row>
    <row r="43" spans="1:6" s="5" customFormat="1" ht="8.25" customHeight="1">
      <c r="A43" s="67"/>
      <c r="B43" s="67"/>
      <c r="C43" s="67"/>
      <c r="D43" s="67"/>
      <c r="E43" s="20"/>
      <c r="F43" s="29"/>
    </row>
    <row r="44" spans="1:6" s="5" customFormat="1" ht="8.25" customHeight="1">
      <c r="A44" s="67"/>
      <c r="B44" s="67"/>
      <c r="C44" s="67"/>
      <c r="D44" s="67"/>
      <c r="E44" s="20"/>
      <c r="F44" s="29"/>
    </row>
    <row r="45" spans="1:6" s="5" customFormat="1" ht="8.25" customHeight="1">
      <c r="A45" s="67"/>
      <c r="B45" s="67"/>
      <c r="C45" s="67"/>
      <c r="D45" s="67"/>
      <c r="E45" s="20"/>
      <c r="F45" s="29"/>
    </row>
    <row r="46" spans="1:6" s="5" customFormat="1" ht="8.25" customHeight="1">
      <c r="A46" s="67"/>
      <c r="B46" s="67"/>
      <c r="C46" s="67"/>
      <c r="D46" s="67"/>
      <c r="E46" s="20"/>
      <c r="F46" s="14"/>
    </row>
    <row r="47" spans="1:6" ht="8.25" customHeight="1">
      <c r="F47" s="14"/>
    </row>
    <row r="48" spans="1:6" ht="8.25" customHeight="1">
      <c r="F48" s="14"/>
    </row>
    <row r="49" spans="1:6" ht="8.25" customHeight="1">
      <c r="A49" s="9"/>
      <c r="B49" s="9"/>
      <c r="C49" s="9"/>
      <c r="D49" s="9"/>
      <c r="F49" s="14"/>
    </row>
    <row r="50" spans="1:6" ht="8.25" customHeight="1"/>
    <row r="51" spans="1:6" ht="8.25" customHeight="1"/>
    <row r="52" spans="1:6" ht="8.25" customHeight="1"/>
    <row r="53" spans="1:6" ht="15" customHeight="1">
      <c r="A53" s="356" t="s">
        <v>80</v>
      </c>
      <c r="B53" s="357"/>
      <c r="C53" s="357"/>
      <c r="D53" s="357"/>
    </row>
    <row r="54" spans="1:6" ht="10.5" customHeight="1"/>
    <row r="55" spans="1:6" ht="10.5" customHeight="1"/>
    <row r="56" spans="1:6" ht="10.5" customHeight="1"/>
    <row r="57" spans="1:6" ht="10.5" customHeight="1"/>
    <row r="58" spans="1:6" ht="10.5" customHeight="1"/>
    <row r="59" spans="1:6" ht="10.5" customHeight="1"/>
    <row r="60" spans="1:6" ht="10.5" customHeight="1"/>
    <row r="61" spans="1:6" ht="10.5" customHeight="1"/>
    <row r="62" spans="1:6" ht="10.5" customHeight="1"/>
    <row r="63" spans="1:6" ht="10.5" customHeight="1"/>
    <row r="64" spans="1:6" ht="10.5" customHeight="1"/>
    <row r="65" ht="10.5" customHeight="1"/>
    <row r="66" ht="10.5" customHeight="1"/>
    <row r="67" ht="10.5" customHeight="1"/>
    <row r="68" ht="10.5" customHeight="1"/>
    <row r="69" ht="10.5" customHeight="1"/>
  </sheetData>
  <mergeCells count="6">
    <mergeCell ref="A53:D53"/>
    <mergeCell ref="A1:D1"/>
    <mergeCell ref="A41:D41"/>
    <mergeCell ref="A27:D27"/>
    <mergeCell ref="A40:D40"/>
    <mergeCell ref="A11:D1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8.7109375" style="20" customWidth="1"/>
    <col min="4" max="16384" width="9.140625" style="1"/>
  </cols>
  <sheetData>
    <row r="1" spans="1:3" s="3" customFormat="1" ht="24" customHeight="1">
      <c r="A1" s="235" t="s">
        <v>176</v>
      </c>
      <c r="B1" s="141"/>
      <c r="C1" s="162" t="s">
        <v>50</v>
      </c>
    </row>
    <row r="2" spans="1:3" s="2" customFormat="1" ht="30" customHeight="1">
      <c r="A2" s="53" t="s">
        <v>257</v>
      </c>
      <c r="B2" s="24"/>
      <c r="C2" s="163" t="s">
        <v>95</v>
      </c>
    </row>
    <row r="3" spans="1:3" s="8" customFormat="1" ht="10.5" customHeight="1">
      <c r="A3" s="99"/>
      <c r="C3" s="164" t="s">
        <v>140</v>
      </c>
    </row>
    <row r="4" spans="1:3" s="9" customFormat="1" ht="10.5" customHeight="1">
      <c r="A4" s="14"/>
      <c r="B4" s="8"/>
      <c r="C4" s="8"/>
    </row>
    <row r="5" spans="1:3" s="9" customFormat="1" ht="10.5" customHeight="1">
      <c r="A5" s="7"/>
      <c r="B5" s="8"/>
      <c r="C5" s="161"/>
    </row>
    <row r="6" spans="1:3" s="9" customFormat="1" ht="10.5" customHeight="1">
      <c r="A6" s="13"/>
      <c r="B6" s="8"/>
      <c r="C6" s="161"/>
    </row>
    <row r="7" spans="1:3" s="9" customFormat="1" ht="10.5" customHeight="1">
      <c r="A7" s="10"/>
      <c r="B7" s="8"/>
      <c r="C7" s="161"/>
    </row>
    <row r="8" spans="1:3" s="9" customFormat="1" ht="10.5" customHeight="1">
      <c r="A8" s="10"/>
      <c r="B8" s="8"/>
      <c r="C8" s="161"/>
    </row>
    <row r="9" spans="1:3" s="9" customFormat="1" ht="10.5" customHeight="1">
      <c r="A9" s="8"/>
      <c r="B9" s="8"/>
      <c r="C9" s="161"/>
    </row>
    <row r="10" spans="1:3" s="9" customFormat="1" ht="10.5" customHeight="1">
      <c r="A10" s="10"/>
      <c r="B10" s="8"/>
      <c r="C10" s="161"/>
    </row>
    <row r="11" spans="1:3" s="9" customFormat="1" ht="11.25" customHeight="1">
      <c r="A11" s="10"/>
      <c r="B11" s="8"/>
      <c r="C11" s="161"/>
    </row>
    <row r="12" spans="1:3" s="9" customFormat="1" ht="11.25" customHeight="1">
      <c r="A12" s="10"/>
      <c r="B12" s="8"/>
      <c r="C12" s="161"/>
    </row>
    <row r="13" spans="1:3" s="9" customFormat="1" ht="11.25" customHeight="1">
      <c r="A13" s="11"/>
      <c r="B13" s="8"/>
      <c r="C13" s="161"/>
    </row>
    <row r="14" spans="1:3" s="9" customFormat="1" ht="9.75" customHeight="1">
      <c r="A14" s="11"/>
      <c r="B14" s="8"/>
      <c r="C14" s="161"/>
    </row>
    <row r="15" spans="1:3" s="9" customFormat="1" ht="9.75" customHeight="1">
      <c r="A15" s="8"/>
      <c r="B15" s="8"/>
      <c r="C15" s="161"/>
    </row>
    <row r="16" spans="1:3" s="9" customFormat="1" ht="9.75" customHeight="1">
      <c r="A16" s="6"/>
      <c r="B16" s="8"/>
      <c r="C16" s="161"/>
    </row>
    <row r="17" spans="1:3" s="9" customFormat="1" ht="9.75" customHeight="1">
      <c r="A17" s="8"/>
      <c r="B17" s="8"/>
      <c r="C17" s="161"/>
    </row>
    <row r="18" spans="1:3" s="9" customFormat="1" ht="12" customHeight="1">
      <c r="A18" s="8"/>
      <c r="B18" s="8"/>
      <c r="C18" s="161"/>
    </row>
    <row r="19" spans="1:3" s="9" customFormat="1" ht="9.75" customHeight="1">
      <c r="A19" s="8"/>
      <c r="B19" s="8"/>
      <c r="C19" s="161"/>
    </row>
    <row r="20" spans="1:3" s="9" customFormat="1" ht="11.25" customHeight="1">
      <c r="A20" s="8"/>
      <c r="B20" s="8"/>
      <c r="C20" s="161"/>
    </row>
    <row r="21" spans="1:3" s="9" customFormat="1" ht="11.25" customHeight="1">
      <c r="B21" s="8"/>
      <c r="C21" s="161"/>
    </row>
    <row r="22" spans="1:3" s="9" customFormat="1" ht="11.25" customHeight="1">
      <c r="B22" s="8"/>
      <c r="C22" s="161"/>
    </row>
    <row r="23" spans="1:3" s="9" customFormat="1" ht="22.5" customHeight="1">
      <c r="A23" s="117" t="s">
        <v>256</v>
      </c>
      <c r="B23" s="8"/>
      <c r="C23" s="161"/>
    </row>
    <row r="24" spans="1:3" s="9" customFormat="1" ht="25.5" customHeight="1">
      <c r="A24" s="53" t="s">
        <v>254</v>
      </c>
      <c r="B24" s="8"/>
      <c r="C24" s="161"/>
    </row>
    <row r="25" spans="1:3" s="9" customFormat="1" ht="11.25" customHeight="1">
      <c r="A25" s="99"/>
      <c r="B25" s="8"/>
      <c r="C25" s="161"/>
    </row>
    <row r="26" spans="1:3" s="9" customFormat="1" ht="9" customHeight="1">
      <c r="B26" s="14"/>
      <c r="C26" s="161"/>
    </row>
    <row r="27" spans="1:3" s="9" customFormat="1" ht="9" customHeight="1">
      <c r="A27" s="8"/>
      <c r="B27" s="14"/>
      <c r="C27" s="161"/>
    </row>
    <row r="28" spans="1:3" s="9" customFormat="1" ht="9" customHeight="1">
      <c r="A28" s="8"/>
      <c r="B28" s="14"/>
      <c r="C28" s="161"/>
    </row>
    <row r="29" spans="1:3" s="9" customFormat="1" ht="9" customHeight="1">
      <c r="A29" s="8"/>
      <c r="B29" s="14"/>
      <c r="C29" s="161"/>
    </row>
    <row r="30" spans="1:3" s="9" customFormat="1" ht="9" customHeight="1">
      <c r="A30" s="8"/>
      <c r="B30" s="14"/>
      <c r="C30" s="161"/>
    </row>
    <row r="31" spans="1:3" s="9" customFormat="1" ht="9" customHeight="1">
      <c r="A31" s="8"/>
      <c r="B31" s="14"/>
      <c r="C31" s="161"/>
    </row>
    <row r="32" spans="1:3" s="9" customFormat="1" ht="11.25" customHeight="1">
      <c r="A32" s="8"/>
      <c r="B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32.25" customHeight="1">
      <c r="A44" s="157" t="s">
        <v>255</v>
      </c>
      <c r="B44" s="14"/>
      <c r="C44" s="14"/>
    </row>
    <row r="45" spans="1:3" s="9" customFormat="1" ht="13.5" customHeight="1">
      <c r="A45" s="21" t="s">
        <v>97</v>
      </c>
      <c r="B45" s="14"/>
      <c r="C45" s="14"/>
    </row>
    <row r="46" spans="1:3" s="5" customFormat="1" ht="13.5" customHeight="1">
      <c r="B46" s="14"/>
      <c r="C46" s="14"/>
    </row>
    <row r="47" spans="1:3" s="5" customFormat="1" ht="13.5" customHeight="1">
      <c r="A47" s="365"/>
      <c r="B47" s="14"/>
      <c r="C47" s="14"/>
    </row>
    <row r="48" spans="1:3" s="5" customFormat="1" ht="13.5" customHeight="1">
      <c r="A48" s="365"/>
      <c r="B48" s="14"/>
      <c r="C48" s="14"/>
    </row>
    <row r="49" spans="1:3" s="5" customFormat="1" ht="13.5" customHeight="1">
      <c r="A49" s="4"/>
      <c r="B49" s="14"/>
      <c r="C49" s="14"/>
    </row>
    <row r="50" spans="1:3" s="5" customFormat="1" ht="13.5" customHeight="1">
      <c r="B50" s="14"/>
      <c r="C50" s="14"/>
    </row>
    <row r="51" spans="1:3" s="5" customFormat="1" ht="13.5" customHeight="1">
      <c r="A51" s="4"/>
      <c r="B51" s="14"/>
      <c r="C51" s="14"/>
    </row>
    <row r="52" spans="1:3" s="5" customFormat="1" ht="13.5" customHeight="1">
      <c r="B52" s="14"/>
      <c r="C52" s="14"/>
    </row>
    <row r="53" spans="1:3" s="5" customFormat="1" ht="13.5" customHeight="1">
      <c r="A53" s="23"/>
      <c r="B53" s="14"/>
      <c r="C53" s="14"/>
    </row>
    <row r="54" spans="1:3" s="5" customFormat="1" ht="13.5" customHeight="1">
      <c r="A54" s="4"/>
      <c r="B54" s="14"/>
      <c r="C54" s="14"/>
    </row>
    <row r="55" spans="1:3" s="5" customFormat="1" ht="12.75" customHeight="1">
      <c r="A55" s="4"/>
      <c r="B55" s="14"/>
      <c r="C55" s="14"/>
    </row>
    <row r="56" spans="1:3" s="5" customFormat="1" ht="9.75">
      <c r="A56" s="4"/>
      <c r="B56" s="14"/>
      <c r="C56" s="14"/>
    </row>
    <row r="57" spans="1:3" s="5" customFormat="1" ht="9.75">
      <c r="A57" s="8"/>
      <c r="B57" s="14"/>
      <c r="C57" s="14"/>
    </row>
    <row r="58" spans="1:3" s="9" customFormat="1" ht="9.75">
      <c r="A58" s="8"/>
      <c r="B58" s="14"/>
      <c r="C58" s="14"/>
    </row>
    <row r="59" spans="1:3" s="9" customFormat="1" ht="13.5" customHeight="1">
      <c r="A59" s="2"/>
      <c r="B59" s="14"/>
      <c r="C59" s="14"/>
    </row>
  </sheetData>
  <mergeCells count="1">
    <mergeCell ref="A47:A48"/>
  </mergeCells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colBreaks count="1" manualBreakCount="1">
    <brk id="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42578125" style="2" customWidth="1"/>
    <col min="2" max="4" width="6.28515625" style="2" customWidth="1"/>
    <col min="5" max="5" width="2.7109375" style="20" customWidth="1"/>
    <col min="6" max="6" width="21.5703125" style="20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31"/>
      <c r="F1" s="162" t="s">
        <v>50</v>
      </c>
    </row>
    <row r="2" spans="1:6" s="2" customFormat="1" ht="18.75" customHeight="1">
      <c r="A2" s="69" t="s">
        <v>258</v>
      </c>
      <c r="B2" s="69"/>
      <c r="C2" s="69"/>
      <c r="D2" s="69"/>
      <c r="E2" s="20"/>
      <c r="F2" s="163" t="s">
        <v>95</v>
      </c>
    </row>
    <row r="3" spans="1:6" s="8" customFormat="1" ht="10.5" customHeight="1">
      <c r="A3" s="45"/>
      <c r="B3" s="7"/>
      <c r="D3" s="27" t="s">
        <v>156</v>
      </c>
      <c r="E3" s="27"/>
      <c r="F3" s="164" t="s">
        <v>140</v>
      </c>
    </row>
    <row r="4" spans="1:6" s="9" customFormat="1" ht="10.5" customHeight="1">
      <c r="A4" s="301"/>
      <c r="B4" s="306">
        <v>2021</v>
      </c>
      <c r="C4" s="307">
        <v>2022</v>
      </c>
      <c r="D4" s="307">
        <v>2023</v>
      </c>
      <c r="E4" s="28"/>
      <c r="F4" s="20"/>
    </row>
    <row r="5" spans="1:6" s="9" customFormat="1" ht="10.5" customHeight="1">
      <c r="A5" s="295" t="s">
        <v>259</v>
      </c>
      <c r="B5" s="293">
        <v>13118.760382999999</v>
      </c>
      <c r="C5" s="294">
        <v>14079.740139</v>
      </c>
      <c r="D5" s="294">
        <v>16218.792793999999</v>
      </c>
      <c r="E5" s="29"/>
      <c r="F5" s="74"/>
    </row>
    <row r="6" spans="1:6" s="9" customFormat="1" ht="10.5" customHeight="1">
      <c r="A6" s="295" t="s">
        <v>260</v>
      </c>
      <c r="B6" s="293">
        <v>570.13768764999998</v>
      </c>
      <c r="C6" s="294">
        <v>941.74779471399995</v>
      </c>
      <c r="D6" s="294">
        <v>1329.3673677935797</v>
      </c>
      <c r="E6" s="29"/>
      <c r="F6" s="74"/>
    </row>
    <row r="7" spans="1:6" s="9" customFormat="1" ht="10.5" customHeight="1">
      <c r="A7" s="296" t="s">
        <v>157</v>
      </c>
      <c r="B7" s="297">
        <v>570.13768764999998</v>
      </c>
      <c r="C7" s="298">
        <v>903.19807821299992</v>
      </c>
      <c r="D7" s="298">
        <v>1224.9849364855797</v>
      </c>
      <c r="E7" s="29"/>
      <c r="F7" s="74"/>
    </row>
    <row r="8" spans="1:6" s="9" customFormat="1" ht="10.5" customHeight="1">
      <c r="A8" s="334" t="s">
        <v>158</v>
      </c>
      <c r="B8" s="335" t="s">
        <v>51</v>
      </c>
      <c r="C8" s="336">
        <v>38.549716500999992</v>
      </c>
      <c r="D8" s="336">
        <v>104.38243130799999</v>
      </c>
      <c r="E8" s="29"/>
      <c r="F8" s="74"/>
    </row>
    <row r="9" spans="1:6" s="9" customFormat="1" ht="21.75" customHeight="1">
      <c r="A9" s="350" t="s">
        <v>261</v>
      </c>
      <c r="B9" s="350"/>
      <c r="C9" s="350"/>
      <c r="D9" s="350"/>
      <c r="E9" s="29"/>
      <c r="F9" s="74"/>
    </row>
    <row r="10" spans="1:6" ht="5.25" customHeight="1"/>
    <row r="11" spans="1:6" s="9" customFormat="1" ht="10.5" customHeight="1">
      <c r="A11" s="69" t="s">
        <v>168</v>
      </c>
      <c r="B11" s="69"/>
      <c r="C11" s="69"/>
      <c r="D11" s="69"/>
      <c r="E11" s="57"/>
      <c r="F11" s="57"/>
    </row>
    <row r="12" spans="1:6" s="9" customFormat="1" ht="12" customHeight="1">
      <c r="A12" s="79"/>
      <c r="B12" s="84"/>
      <c r="C12" s="84"/>
      <c r="D12" s="84"/>
      <c r="E12" s="57"/>
      <c r="F12" s="57"/>
    </row>
    <row r="13" spans="1:6" s="9" customFormat="1" ht="12" customHeight="1">
      <c r="A13" s="16"/>
      <c r="B13" s="85"/>
      <c r="C13" s="85"/>
      <c r="D13" s="85"/>
      <c r="E13" s="57"/>
      <c r="F13" s="57"/>
    </row>
    <row r="14" spans="1:6" s="9" customFormat="1" ht="12" customHeight="1">
      <c r="A14" s="16"/>
      <c r="B14" s="85"/>
      <c r="C14" s="85"/>
      <c r="D14" s="85"/>
      <c r="E14" s="57"/>
      <c r="F14" s="57"/>
    </row>
    <row r="15" spans="1:6" s="8" customFormat="1" ht="12" customHeight="1">
      <c r="A15" s="11"/>
      <c r="B15" s="10"/>
      <c r="D15" s="310"/>
      <c r="E15" s="14"/>
      <c r="F15" s="20"/>
    </row>
    <row r="16" spans="1:6" s="8" customFormat="1" ht="12" customHeight="1">
      <c r="A16" s="11"/>
      <c r="B16" s="10"/>
      <c r="D16" s="310"/>
      <c r="E16" s="14"/>
      <c r="F16" s="20"/>
    </row>
    <row r="17" spans="1:6" s="8" customFormat="1" ht="12" customHeight="1">
      <c r="A17" s="11"/>
      <c r="B17" s="10"/>
      <c r="D17" s="310"/>
      <c r="E17" s="14"/>
      <c r="F17" s="20"/>
    </row>
    <row r="18" spans="1:6" s="8" customFormat="1" ht="12" customHeight="1">
      <c r="A18" s="11"/>
      <c r="B18" s="10"/>
      <c r="D18" s="310"/>
      <c r="E18" s="14"/>
      <c r="F18" s="20"/>
    </row>
    <row r="19" spans="1:6" s="8" customFormat="1" ht="12" customHeight="1">
      <c r="A19" s="11"/>
      <c r="B19" s="10"/>
      <c r="D19" s="310"/>
      <c r="E19" s="14"/>
      <c r="F19" s="20"/>
    </row>
    <row r="20" spans="1:6" s="8" customFormat="1" ht="12" customHeight="1">
      <c r="A20" s="11"/>
      <c r="B20" s="10"/>
      <c r="D20" s="310"/>
      <c r="E20" s="14"/>
      <c r="F20" s="20"/>
    </row>
    <row r="21" spans="1:6" s="8" customFormat="1" ht="12" customHeight="1">
      <c r="A21" s="11"/>
      <c r="B21" s="10"/>
      <c r="D21" s="310"/>
      <c r="E21" s="14"/>
      <c r="F21" s="20"/>
    </row>
    <row r="22" spans="1:6" s="8" customFormat="1" ht="7.5" customHeight="1">
      <c r="E22" s="14"/>
      <c r="F22" s="20"/>
    </row>
    <row r="23" spans="1:6" s="8" customFormat="1" ht="10.5" customHeight="1">
      <c r="A23" s="355" t="s">
        <v>169</v>
      </c>
      <c r="B23" s="355"/>
      <c r="C23" s="355"/>
      <c r="D23" s="355"/>
      <c r="E23" s="14"/>
      <c r="F23" s="20"/>
    </row>
    <row r="24" spans="1:6" s="8" customFormat="1" ht="12" customHeight="1">
      <c r="B24" s="18"/>
      <c r="C24" s="18"/>
      <c r="D24" s="18"/>
      <c r="E24" s="14"/>
      <c r="F24" s="20"/>
    </row>
    <row r="25" spans="1:6" s="8" customFormat="1" ht="12" customHeight="1">
      <c r="B25" s="18"/>
      <c r="C25" s="18"/>
      <c r="D25" s="18"/>
      <c r="E25" s="14"/>
      <c r="F25" s="20"/>
    </row>
    <row r="26" spans="1:6" s="8" customFormat="1" ht="12" customHeight="1">
      <c r="E26" s="309"/>
      <c r="F26" s="20"/>
    </row>
    <row r="27" spans="1:6" s="8" customFormat="1" ht="12" customHeight="1">
      <c r="E27" s="14"/>
      <c r="F27" s="20"/>
    </row>
    <row r="28" spans="1:6" s="8" customFormat="1" ht="12" customHeight="1">
      <c r="E28" s="14"/>
      <c r="F28" s="20"/>
    </row>
    <row r="29" spans="1:6" s="8" customFormat="1" ht="12" customHeight="1">
      <c r="E29" s="14"/>
      <c r="F29" s="20"/>
    </row>
    <row r="30" spans="1:6" s="8" customFormat="1" ht="12" customHeight="1">
      <c r="E30" s="14"/>
      <c r="F30" s="20"/>
    </row>
    <row r="31" spans="1:6" s="8" customFormat="1" ht="12" customHeight="1">
      <c r="E31" s="14"/>
      <c r="F31" s="20"/>
    </row>
    <row r="32" spans="1:6" s="8" customFormat="1" ht="12" customHeight="1">
      <c r="E32" s="14"/>
      <c r="F32" s="20"/>
    </row>
    <row r="33" spans="1:6" s="8" customFormat="1" ht="12" customHeight="1">
      <c r="E33" s="14"/>
      <c r="F33" s="20"/>
    </row>
    <row r="34" spans="1:6" s="8" customFormat="1" ht="7.5" customHeight="1">
      <c r="E34" s="14"/>
      <c r="F34" s="20"/>
    </row>
    <row r="35" spans="1:6" s="5" customFormat="1" ht="20.25" customHeight="1">
      <c r="A35" s="364" t="s">
        <v>170</v>
      </c>
      <c r="B35" s="364"/>
      <c r="C35" s="364"/>
      <c r="D35" s="364"/>
      <c r="E35" s="20"/>
      <c r="F35" s="29"/>
    </row>
    <row r="36" spans="1:6" s="5" customFormat="1" ht="9.75" customHeight="1">
      <c r="A36" s="363"/>
      <c r="B36" s="363"/>
      <c r="C36" s="363"/>
      <c r="D36" s="363"/>
      <c r="E36" s="20"/>
      <c r="F36" s="29"/>
    </row>
    <row r="37" spans="1:6" s="5" customFormat="1" ht="9.75" customHeight="1">
      <c r="A37" s="67"/>
      <c r="B37" s="67"/>
      <c r="C37" s="67"/>
      <c r="D37" s="67"/>
      <c r="E37" s="20"/>
      <c r="F37" s="29"/>
    </row>
    <row r="38" spans="1:6" s="5" customFormat="1" ht="9.75" customHeight="1">
      <c r="A38" s="67"/>
      <c r="B38" s="67"/>
      <c r="C38" s="67"/>
      <c r="D38" s="67"/>
      <c r="E38" s="20"/>
      <c r="F38" s="29"/>
    </row>
    <row r="39" spans="1:6" s="5" customFormat="1" ht="9.75" customHeight="1">
      <c r="A39" s="67"/>
      <c r="B39" s="67"/>
      <c r="C39" s="67"/>
      <c r="D39" s="67"/>
      <c r="E39" s="20"/>
      <c r="F39" s="29"/>
    </row>
    <row r="40" spans="1:6" s="5" customFormat="1" ht="9.75" customHeight="1">
      <c r="A40" s="67"/>
      <c r="B40" s="67"/>
      <c r="C40" s="67"/>
      <c r="D40" s="67"/>
      <c r="E40" s="20"/>
      <c r="F40" s="14"/>
    </row>
    <row r="41" spans="1:6" ht="9.75" customHeight="1">
      <c r="F41" s="14"/>
    </row>
    <row r="42" spans="1:6" ht="9.75" customHeight="1">
      <c r="F42" s="14"/>
    </row>
    <row r="43" spans="1:6" ht="9" customHeight="1">
      <c r="A43" s="9"/>
      <c r="B43" s="9"/>
      <c r="C43" s="9"/>
      <c r="D43" s="9"/>
      <c r="F43" s="14"/>
    </row>
    <row r="44" spans="1:6" ht="15" customHeight="1"/>
    <row r="45" spans="1:6" ht="10.5" customHeight="1"/>
    <row r="46" spans="1:6" ht="10.5" customHeight="1"/>
    <row r="47" spans="1:6" ht="7.5" customHeight="1"/>
    <row r="48" spans="1:6" ht="10.5" customHeight="1">
      <c r="A48" s="356" t="s">
        <v>80</v>
      </c>
      <c r="B48" s="357"/>
      <c r="C48" s="357"/>
      <c r="D48" s="357"/>
    </row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</sheetData>
  <mergeCells count="6">
    <mergeCell ref="A48:D48"/>
    <mergeCell ref="A1:D1"/>
    <mergeCell ref="A9:D9"/>
    <mergeCell ref="A23:D23"/>
    <mergeCell ref="A35:D35"/>
    <mergeCell ref="A36:D36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0" customWidth="1"/>
    <col min="3" max="3" width="19.28515625" style="20" customWidth="1"/>
    <col min="4" max="16384" width="9.140625" style="1"/>
  </cols>
  <sheetData>
    <row r="1" spans="1:3" s="3" customFormat="1" ht="24" customHeight="1">
      <c r="A1" s="235" t="s">
        <v>176</v>
      </c>
      <c r="B1" s="141"/>
      <c r="C1" s="162" t="s">
        <v>50</v>
      </c>
    </row>
    <row r="2" spans="1:3" s="2" customFormat="1" ht="29.25" customHeight="1">
      <c r="A2" s="53" t="s">
        <v>171</v>
      </c>
      <c r="B2" s="24"/>
      <c r="C2" s="163" t="s">
        <v>95</v>
      </c>
    </row>
    <row r="3" spans="1:3" s="8" customFormat="1" ht="11.25" customHeight="1">
      <c r="A3" s="99"/>
      <c r="C3" s="164" t="s">
        <v>140</v>
      </c>
    </row>
    <row r="4" spans="1:3" s="9" customFormat="1" ht="11.25" customHeight="1">
      <c r="A4" s="14"/>
      <c r="B4" s="8"/>
      <c r="C4" s="8"/>
    </row>
    <row r="5" spans="1:3" s="9" customFormat="1" ht="11.25" customHeight="1">
      <c r="A5" s="7"/>
      <c r="B5" s="8"/>
      <c r="C5" s="161"/>
    </row>
    <row r="6" spans="1:3" s="9" customFormat="1" ht="11.25" customHeight="1">
      <c r="A6" s="13"/>
      <c r="B6" s="8"/>
      <c r="C6" s="161"/>
    </row>
    <row r="7" spans="1:3" s="9" customFormat="1" ht="11.25" customHeight="1">
      <c r="A7" s="10"/>
      <c r="B7" s="8"/>
      <c r="C7" s="161"/>
    </row>
    <row r="8" spans="1:3" s="9" customFormat="1" ht="11.25" customHeight="1">
      <c r="A8" s="10"/>
      <c r="B8" s="8"/>
      <c r="C8" s="161"/>
    </row>
    <row r="9" spans="1:3" s="9" customFormat="1" ht="11.25" customHeight="1">
      <c r="A9" s="8"/>
      <c r="B9" s="8"/>
      <c r="C9" s="161"/>
    </row>
    <row r="10" spans="1:3" s="9" customFormat="1" ht="11.25" customHeight="1">
      <c r="A10" s="10"/>
      <c r="B10" s="8"/>
      <c r="C10" s="161"/>
    </row>
    <row r="11" spans="1:3" s="9" customFormat="1" ht="11.25" customHeight="1">
      <c r="A11" s="10"/>
      <c r="B11" s="8"/>
      <c r="C11" s="161"/>
    </row>
    <row r="12" spans="1:3" s="9" customFormat="1" ht="11.25" customHeight="1">
      <c r="A12" s="10"/>
      <c r="B12" s="8"/>
      <c r="C12" s="161"/>
    </row>
    <row r="13" spans="1:3" s="9" customFormat="1" ht="11.25" customHeight="1">
      <c r="A13" s="11"/>
      <c r="B13" s="8"/>
      <c r="C13" s="161"/>
    </row>
    <row r="14" spans="1:3" s="9" customFormat="1" ht="10.5" customHeight="1">
      <c r="A14" s="11"/>
      <c r="B14" s="8"/>
      <c r="C14" s="161"/>
    </row>
    <row r="15" spans="1:3" s="9" customFormat="1" ht="10.5" customHeight="1">
      <c r="A15" s="8"/>
      <c r="B15" s="8"/>
      <c r="C15" s="161"/>
    </row>
    <row r="16" spans="1:3" s="9" customFormat="1" ht="10.5" customHeight="1">
      <c r="A16" s="6"/>
      <c r="B16" s="8"/>
      <c r="C16" s="161"/>
    </row>
    <row r="17" spans="1:3" s="9" customFormat="1" ht="10.5" customHeight="1">
      <c r="A17" s="8"/>
      <c r="B17" s="8"/>
      <c r="C17" s="161"/>
    </row>
    <row r="18" spans="1:3" s="9" customFormat="1" ht="10.5" customHeight="1">
      <c r="A18" s="8"/>
      <c r="B18" s="8"/>
      <c r="C18" s="161"/>
    </row>
    <row r="19" spans="1:3" s="9" customFormat="1" ht="10.5" customHeight="1">
      <c r="A19" s="8"/>
      <c r="B19" s="8"/>
      <c r="C19" s="161"/>
    </row>
    <row r="20" spans="1:3" s="9" customFormat="1" ht="10.5" customHeight="1">
      <c r="A20" s="8"/>
      <c r="B20" s="8"/>
      <c r="C20" s="161"/>
    </row>
    <row r="21" spans="1:3" s="9" customFormat="1" ht="10.5" customHeight="1">
      <c r="B21" s="8"/>
      <c r="C21" s="161"/>
    </row>
    <row r="22" spans="1:3" s="9" customFormat="1" ht="11.25" customHeight="1">
      <c r="B22" s="8"/>
      <c r="C22" s="161"/>
    </row>
    <row r="23" spans="1:3" s="9" customFormat="1" ht="6" customHeight="1">
      <c r="B23" s="8"/>
      <c r="C23" s="161"/>
    </row>
    <row r="24" spans="1:3" s="9" customFormat="1" ht="18.75" customHeight="1">
      <c r="A24" s="365" t="s">
        <v>172</v>
      </c>
      <c r="B24" s="8"/>
      <c r="C24" s="161"/>
    </row>
    <row r="25" spans="1:3" s="9" customFormat="1" ht="11.25" customHeight="1">
      <c r="A25" s="365"/>
      <c r="B25" s="8"/>
      <c r="C25" s="161"/>
    </row>
    <row r="26" spans="1:3" s="9" customFormat="1" ht="11.25" customHeight="1">
      <c r="B26" s="14"/>
      <c r="C26" s="161"/>
    </row>
    <row r="27" spans="1:3" s="9" customFormat="1" ht="11.25" customHeight="1">
      <c r="A27" s="8"/>
      <c r="B27" s="14"/>
      <c r="C27" s="161"/>
    </row>
    <row r="28" spans="1:3" s="9" customFormat="1" ht="11.25" customHeight="1">
      <c r="A28" s="8"/>
      <c r="B28" s="14"/>
      <c r="C28" s="161"/>
    </row>
    <row r="29" spans="1:3" s="9" customFormat="1" ht="11.25" customHeight="1">
      <c r="A29" s="8"/>
      <c r="B29" s="14"/>
      <c r="C29" s="161"/>
    </row>
    <row r="30" spans="1:3" s="9" customFormat="1" ht="11.25" customHeight="1">
      <c r="A30" s="8"/>
      <c r="B30" s="14"/>
      <c r="C30" s="161"/>
    </row>
    <row r="31" spans="1:3" s="9" customFormat="1" ht="11.25" customHeight="1">
      <c r="A31" s="8"/>
      <c r="B31" s="14"/>
      <c r="C31" s="161"/>
    </row>
    <row r="32" spans="1:3" s="9" customFormat="1" ht="11.25" customHeight="1">
      <c r="A32" s="8"/>
      <c r="B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11.25" customHeight="1">
      <c r="B44" s="14"/>
      <c r="C44" s="14"/>
    </row>
    <row r="45" spans="1:3" s="9" customFormat="1" ht="11.25" customHeight="1">
      <c r="A45" s="8"/>
      <c r="B45" s="14"/>
      <c r="C45" s="14"/>
    </row>
    <row r="46" spans="1:3" s="9" customFormat="1" ht="11.25" customHeight="1">
      <c r="B46" s="14"/>
      <c r="C46" s="14"/>
    </row>
    <row r="47" spans="1:3" s="9" customFormat="1" ht="15" customHeight="1">
      <c r="A47" s="311" t="s">
        <v>82</v>
      </c>
      <c r="B47" s="14"/>
      <c r="C47" s="14"/>
    </row>
    <row r="48" spans="1:3" s="5" customFormat="1" ht="13.5" customHeight="1">
      <c r="A48" s="4"/>
      <c r="B48" s="14"/>
      <c r="C48" s="14"/>
    </row>
    <row r="49" spans="1:3" s="5" customFormat="1" ht="13.5" customHeight="1">
      <c r="A49" s="125"/>
      <c r="B49" s="14"/>
      <c r="C49" s="14"/>
    </row>
    <row r="50" spans="1:3" s="5" customFormat="1" ht="13.5" customHeight="1">
      <c r="B50" s="14"/>
      <c r="C50" s="14"/>
    </row>
    <row r="51" spans="1:3" s="5" customFormat="1" ht="13.5" customHeight="1">
      <c r="A51" s="4"/>
      <c r="B51" s="14"/>
      <c r="C51" s="14"/>
    </row>
    <row r="52" spans="1:3" s="5" customFormat="1" ht="13.5" customHeight="1">
      <c r="B52" s="14"/>
      <c r="C52" s="14"/>
    </row>
    <row r="53" spans="1:3" s="5" customFormat="1" ht="13.5" customHeight="1">
      <c r="A53" s="4"/>
      <c r="B53" s="14"/>
      <c r="C53" s="14"/>
    </row>
    <row r="54" spans="1:3" s="5" customFormat="1" ht="13.5" customHeight="1">
      <c r="B54" s="14"/>
      <c r="C54" s="14"/>
    </row>
    <row r="55" spans="1:3" s="5" customFormat="1" ht="13.5" customHeight="1">
      <c r="A55" s="23"/>
      <c r="B55" s="14"/>
      <c r="C55" s="14"/>
    </row>
    <row r="56" spans="1:3" s="5" customFormat="1" ht="13.5" customHeight="1">
      <c r="A56" s="4"/>
      <c r="B56" s="14"/>
      <c r="C56" s="14"/>
    </row>
    <row r="57" spans="1:3" s="5" customFormat="1" ht="12.75" customHeight="1">
      <c r="A57" s="4"/>
      <c r="B57" s="14"/>
      <c r="C57" s="14"/>
    </row>
    <row r="58" spans="1:3" s="5" customFormat="1" ht="9.75">
      <c r="A58" s="4"/>
      <c r="B58" s="14"/>
      <c r="C58" s="14"/>
    </row>
    <row r="59" spans="1:3" s="5" customFormat="1" ht="9.75">
      <c r="A59" s="8"/>
      <c r="B59" s="14"/>
      <c r="C59" s="14"/>
    </row>
    <row r="60" spans="1:3" s="9" customFormat="1" ht="9.75">
      <c r="A60" s="8"/>
      <c r="B60" s="14"/>
      <c r="C60" s="14"/>
    </row>
    <row r="61" spans="1:3" s="9" customFormat="1" ht="13.5" customHeight="1">
      <c r="A61" s="2"/>
      <c r="B61" s="14"/>
      <c r="C61" s="14"/>
    </row>
  </sheetData>
  <mergeCells count="1">
    <mergeCell ref="A24:A25"/>
  </mergeCells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28515625" style="2" customWidth="1"/>
    <col min="2" max="4" width="5.7109375" style="2" customWidth="1"/>
    <col min="5" max="5" width="2.7109375" style="48" customWidth="1"/>
    <col min="6" max="6" width="25.85546875" style="33" customWidth="1"/>
    <col min="7" max="16384" width="9.140625" style="1"/>
  </cols>
  <sheetData>
    <row r="1" spans="1:6" s="3" customFormat="1" ht="24" customHeight="1">
      <c r="A1" s="349" t="s">
        <v>176</v>
      </c>
      <c r="B1" s="349"/>
      <c r="C1" s="349"/>
      <c r="D1" s="349"/>
      <c r="E1" s="46"/>
      <c r="F1" s="162" t="s">
        <v>50</v>
      </c>
    </row>
    <row r="2" spans="1:6" s="2" customFormat="1" ht="18.75" customHeight="1">
      <c r="A2" s="19" t="s">
        <v>270</v>
      </c>
      <c r="E2" s="47"/>
      <c r="F2" s="163" t="s">
        <v>95</v>
      </c>
    </row>
    <row r="3" spans="1:6" s="8" customFormat="1" ht="10.5" customHeight="1">
      <c r="A3" s="7"/>
      <c r="D3" s="12" t="s">
        <v>262</v>
      </c>
      <c r="E3" s="46"/>
      <c r="F3" s="164" t="s">
        <v>140</v>
      </c>
    </row>
    <row r="4" spans="1:6" s="9" customFormat="1" ht="10.5" customHeight="1">
      <c r="A4" s="301"/>
      <c r="B4" s="302">
        <v>2021</v>
      </c>
      <c r="C4" s="303">
        <v>2022</v>
      </c>
      <c r="D4" s="303">
        <v>2023</v>
      </c>
      <c r="E4" s="46"/>
    </row>
    <row r="5" spans="1:6" s="9" customFormat="1" ht="10.5" customHeight="1">
      <c r="A5" s="264" t="s">
        <v>23</v>
      </c>
      <c r="B5" s="337">
        <v>59.926097676210006</v>
      </c>
      <c r="C5" s="337">
        <v>61.929063753620007</v>
      </c>
      <c r="D5" s="338">
        <v>65.313186570799985</v>
      </c>
      <c r="E5" s="46"/>
    </row>
    <row r="6" spans="1:6" s="9" customFormat="1" ht="10.5" customHeight="1">
      <c r="A6" s="264" t="s">
        <v>263</v>
      </c>
      <c r="B6" s="337">
        <v>23.639488189709997</v>
      </c>
      <c r="C6" s="337">
        <v>23.101846591090002</v>
      </c>
      <c r="D6" s="338">
        <v>22.542577644019989</v>
      </c>
      <c r="E6" s="46"/>
    </row>
    <row r="7" spans="1:6" s="9" customFormat="1" ht="10.5" customHeight="1">
      <c r="A7" s="248" t="s">
        <v>264</v>
      </c>
      <c r="B7" s="339">
        <v>3.24109688871</v>
      </c>
      <c r="C7" s="339">
        <v>2.8794964000900003</v>
      </c>
      <c r="D7" s="340">
        <v>2.7344868719900002</v>
      </c>
      <c r="E7" s="46"/>
    </row>
    <row r="8" spans="1:6" s="9" customFormat="1" ht="10.5" customHeight="1">
      <c r="A8" s="248" t="s">
        <v>265</v>
      </c>
      <c r="B8" s="339">
        <v>20.398391300999997</v>
      </c>
      <c r="C8" s="339">
        <v>20.222350191</v>
      </c>
      <c r="D8" s="340">
        <v>19.808090772029988</v>
      </c>
      <c r="E8" s="46"/>
    </row>
    <row r="9" spans="1:6" s="9" customFormat="1" ht="10.5" customHeight="1">
      <c r="A9" s="244" t="s">
        <v>266</v>
      </c>
      <c r="B9" s="337">
        <v>36.286609486500012</v>
      </c>
      <c r="C9" s="337">
        <v>38.827217162530005</v>
      </c>
      <c r="D9" s="338">
        <v>42.77060892678</v>
      </c>
      <c r="E9" s="46"/>
    </row>
    <row r="10" spans="1:6" s="9" customFormat="1" ht="10.5" customHeight="1">
      <c r="A10" s="283" t="s">
        <v>280</v>
      </c>
      <c r="B10" s="339">
        <v>16.976901259500007</v>
      </c>
      <c r="C10" s="339">
        <v>17.495063166529995</v>
      </c>
      <c r="D10" s="340">
        <v>18.038313986959999</v>
      </c>
      <c r="E10" s="46"/>
    </row>
    <row r="11" spans="1:6" s="9" customFormat="1" ht="10.5" customHeight="1">
      <c r="A11" s="341" t="s">
        <v>267</v>
      </c>
      <c r="B11" s="342">
        <v>19.309708227000002</v>
      </c>
      <c r="C11" s="342">
        <v>21.332153996000006</v>
      </c>
      <c r="D11" s="343">
        <v>24.732294939820004</v>
      </c>
      <c r="E11" s="46"/>
    </row>
    <row r="12" spans="1:6" s="9" customFormat="1" ht="19.5" customHeight="1">
      <c r="A12" s="350" t="s">
        <v>351</v>
      </c>
      <c r="B12" s="350"/>
      <c r="C12" s="350"/>
      <c r="D12" s="350"/>
      <c r="E12" s="46"/>
    </row>
    <row r="13" spans="1:6" s="9" customFormat="1" ht="3.75" customHeight="1">
      <c r="A13" s="110"/>
      <c r="B13" s="8"/>
      <c r="C13" s="8"/>
      <c r="D13" s="8"/>
      <c r="E13" s="46"/>
    </row>
    <row r="14" spans="1:6" s="8" customFormat="1" ht="11.25" customHeight="1">
      <c r="A14" s="96" t="s">
        <v>348</v>
      </c>
      <c r="B14" s="137"/>
      <c r="C14" s="137"/>
      <c r="D14" s="137"/>
      <c r="E14" s="35"/>
      <c r="F14" s="35"/>
    </row>
    <row r="15" spans="1:6" s="8" customFormat="1" ht="12.75" customHeight="1">
      <c r="A15" s="55"/>
      <c r="B15" s="55"/>
      <c r="C15" s="55"/>
      <c r="D15" s="55"/>
      <c r="E15" s="35"/>
      <c r="F15" s="35"/>
    </row>
    <row r="16" spans="1:6" s="8" customFormat="1" ht="13.5" customHeight="1">
      <c r="A16" s="55"/>
      <c r="B16" s="55"/>
      <c r="C16" s="55"/>
      <c r="D16" s="55"/>
      <c r="E16" s="35"/>
      <c r="F16" s="35"/>
    </row>
    <row r="17" spans="1:6" s="8" customFormat="1" ht="12.75" customHeight="1">
      <c r="E17" s="35"/>
      <c r="F17" s="35"/>
    </row>
    <row r="18" spans="1:6" s="8" customFormat="1" ht="12.75" customHeight="1">
      <c r="E18" s="35"/>
      <c r="F18" s="35"/>
    </row>
    <row r="19" spans="1:6" s="8" customFormat="1" ht="12.75" customHeight="1">
      <c r="E19" s="35"/>
      <c r="F19" s="35"/>
    </row>
    <row r="20" spans="1:6" s="8" customFormat="1" ht="13.5" customHeight="1">
      <c r="A20" s="4"/>
      <c r="B20" s="4"/>
      <c r="C20" s="4"/>
      <c r="D20" s="4"/>
      <c r="E20" s="35"/>
      <c r="F20" s="35"/>
    </row>
    <row r="21" spans="1:6" s="8" customFormat="1" ht="13.5" customHeight="1">
      <c r="A21" s="4"/>
      <c r="B21" s="4"/>
      <c r="C21" s="4"/>
      <c r="D21" s="4"/>
      <c r="E21" s="40"/>
      <c r="F21" s="40"/>
    </row>
    <row r="22" spans="1:6" s="4" customFormat="1" ht="13.5" customHeight="1">
      <c r="A22" s="5"/>
      <c r="B22" s="5"/>
      <c r="C22" s="5"/>
      <c r="D22" s="5"/>
      <c r="E22" s="37"/>
      <c r="F22" s="37"/>
    </row>
    <row r="23" spans="1:6" s="5" customFormat="1" ht="13.5" customHeight="1">
      <c r="A23" s="4"/>
      <c r="B23" s="4"/>
      <c r="C23" s="4"/>
      <c r="D23" s="4"/>
      <c r="E23" s="37"/>
      <c r="F23" s="37"/>
    </row>
    <row r="24" spans="1:6" s="5" customFormat="1" ht="17.25" customHeight="1">
      <c r="A24" s="346" t="s">
        <v>349</v>
      </c>
      <c r="B24" s="96"/>
      <c r="C24" s="96"/>
      <c r="D24" s="96"/>
      <c r="E24" s="37"/>
      <c r="F24" s="37"/>
    </row>
    <row r="25" spans="1:6" ht="9.75" customHeight="1"/>
    <row r="26" spans="1:6" ht="12.75" customHeight="1"/>
    <row r="27" spans="1:6" ht="12.75" customHeight="1"/>
    <row r="28" spans="1:6" ht="12.75" customHeight="1"/>
    <row r="29" spans="1:6" ht="12.75" customHeight="1"/>
    <row r="30" spans="1:6" ht="12.75" customHeight="1"/>
    <row r="31" spans="1:6" ht="12.75" customHeight="1"/>
    <row r="32" spans="1:6" ht="12.75" customHeight="1"/>
    <row r="33" spans="1:6" ht="7.5" customHeight="1"/>
    <row r="34" spans="1:6" s="5" customFormat="1" ht="17.25" customHeight="1">
      <c r="A34" s="346" t="s">
        <v>350</v>
      </c>
      <c r="B34" s="96"/>
      <c r="C34" s="96"/>
      <c r="D34" s="96"/>
      <c r="E34" s="37"/>
      <c r="F34" s="37"/>
    </row>
    <row r="35" spans="1:6" ht="9.75" customHeight="1"/>
    <row r="36" spans="1:6" ht="9.75" customHeight="1"/>
    <row r="37" spans="1:6" ht="9.75" customHeight="1">
      <c r="E37" s="115"/>
    </row>
    <row r="38" spans="1:6" ht="9.75" customHeight="1"/>
    <row r="39" spans="1:6" ht="9.75" customHeight="1"/>
    <row r="40" spans="1:6" ht="9.75" customHeight="1"/>
    <row r="41" spans="1:6" ht="9.75" customHeight="1"/>
    <row r="42" spans="1:6" ht="9.75" customHeight="1"/>
    <row r="43" spans="1:6" ht="9.75" customHeight="1"/>
    <row r="44" spans="1:6" ht="9.75" customHeight="1"/>
    <row r="45" spans="1:6" ht="9.75" customHeight="1"/>
    <row r="46" spans="1:6" ht="8.25" customHeight="1"/>
    <row r="47" spans="1:6" ht="15" customHeight="1">
      <c r="D47" s="320" t="s">
        <v>80</v>
      </c>
    </row>
    <row r="77" spans="1:6" ht="11.25">
      <c r="A77" s="1"/>
      <c r="B77" s="1"/>
      <c r="C77" s="1"/>
      <c r="D77" s="1"/>
      <c r="E77" s="1"/>
      <c r="F77" s="1"/>
    </row>
    <row r="78" spans="1:6" ht="11.25">
      <c r="A78" s="1"/>
      <c r="B78" s="1"/>
      <c r="C78" s="1"/>
      <c r="D78" s="1"/>
      <c r="E78" s="1"/>
      <c r="F78" s="1"/>
    </row>
    <row r="79" spans="1:6" ht="11.25">
      <c r="A79" s="1"/>
      <c r="B79" s="1"/>
      <c r="C79" s="1"/>
      <c r="D79" s="1"/>
      <c r="E79" s="1"/>
      <c r="F79" s="1"/>
    </row>
    <row r="80" spans="1:6" ht="11.25">
      <c r="A80" s="1"/>
      <c r="B80" s="1"/>
      <c r="C80" s="1"/>
      <c r="D80" s="1"/>
      <c r="E80" s="1"/>
      <c r="F80" s="1"/>
    </row>
    <row r="81" spans="1:6" ht="11.25">
      <c r="A81" s="1"/>
      <c r="B81" s="1"/>
      <c r="C81" s="1"/>
      <c r="D81" s="1"/>
      <c r="E81" s="1"/>
      <c r="F81" s="1"/>
    </row>
    <row r="82" spans="1:6" ht="11.25">
      <c r="A82" s="1"/>
      <c r="B82" s="1"/>
      <c r="C82" s="1"/>
      <c r="D82" s="1"/>
      <c r="E82" s="1"/>
      <c r="F82" s="1"/>
    </row>
    <row r="83" spans="1:6" ht="11.25">
      <c r="A83" s="1"/>
      <c r="B83" s="1"/>
      <c r="C83" s="1"/>
      <c r="D83" s="1"/>
      <c r="E83" s="1"/>
      <c r="F83" s="1"/>
    </row>
    <row r="84" spans="1:6" ht="11.25">
      <c r="A84" s="1"/>
      <c r="B84" s="1"/>
      <c r="C84" s="1"/>
      <c r="D84" s="1"/>
      <c r="E84" s="1"/>
      <c r="F84" s="1"/>
    </row>
    <row r="85" spans="1:6" ht="11.25">
      <c r="A85" s="42"/>
      <c r="B85" s="56"/>
      <c r="C85" s="56"/>
      <c r="D85" s="56"/>
      <c r="E85" s="56"/>
      <c r="F85" s="56"/>
    </row>
  </sheetData>
  <mergeCells count="2">
    <mergeCell ref="A1:D1"/>
    <mergeCell ref="A12:D1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8"/>
  <sheetViews>
    <sheetView showGridLines="0" workbookViewId="0"/>
  </sheetViews>
  <sheetFormatPr defaultRowHeight="12.75"/>
  <cols>
    <col min="1" max="1" width="26.5703125" customWidth="1"/>
  </cols>
  <sheetData>
    <row r="1" spans="1:12">
      <c r="A1" s="143" t="s">
        <v>191</v>
      </c>
    </row>
    <row r="2" spans="1:12">
      <c r="A2" s="165"/>
      <c r="B2" s="166">
        <v>1993</v>
      </c>
      <c r="C2" s="166">
        <v>1998</v>
      </c>
      <c r="D2" s="166">
        <v>2003</v>
      </c>
      <c r="E2" s="166">
        <v>2008</v>
      </c>
      <c r="F2" s="166">
        <v>2013</v>
      </c>
      <c r="G2" s="166">
        <v>2018</v>
      </c>
      <c r="H2" s="166">
        <v>2023</v>
      </c>
    </row>
    <row r="3" spans="1:12">
      <c r="A3" s="167" t="s">
        <v>129</v>
      </c>
      <c r="B3" s="168">
        <v>1.9188449999999999</v>
      </c>
      <c r="C3" s="168">
        <v>3.6289500000000001</v>
      </c>
      <c r="D3" s="168">
        <v>3.59815</v>
      </c>
      <c r="E3" s="168">
        <v>2.551031</v>
      </c>
      <c r="F3" s="168">
        <v>1.991814</v>
      </c>
      <c r="G3" s="168">
        <v>1.5202990000000001</v>
      </c>
      <c r="H3" s="168">
        <v>1.2012449999999999</v>
      </c>
    </row>
    <row r="4" spans="1:12">
      <c r="A4" s="167" t="s">
        <v>26</v>
      </c>
      <c r="B4" s="168">
        <v>18.56824643050091</v>
      </c>
      <c r="C4" s="168">
        <v>35.268062837299837</v>
      </c>
      <c r="D4" s="168">
        <v>35.236408523564954</v>
      </c>
      <c r="E4" s="168">
        <v>24.370869493525795</v>
      </c>
      <c r="F4" s="168">
        <v>18.947247060833476</v>
      </c>
      <c r="G4" s="168">
        <v>14.275376063400252</v>
      </c>
      <c r="H4" s="168">
        <v>11.020035218390255</v>
      </c>
    </row>
    <row r="5" spans="1:12" s="308" customFormat="1" ht="15" customHeight="1"/>
    <row r="6" spans="1:12">
      <c r="A6" s="143" t="s">
        <v>179</v>
      </c>
    </row>
    <row r="7" spans="1:12">
      <c r="A7" s="169"/>
      <c r="B7" s="170">
        <v>2013</v>
      </c>
      <c r="C7" s="170">
        <v>2014</v>
      </c>
      <c r="D7" s="170">
        <v>2015</v>
      </c>
      <c r="E7" s="170">
        <v>2016</v>
      </c>
      <c r="F7" s="170">
        <v>2017</v>
      </c>
      <c r="G7" s="170">
        <v>2018</v>
      </c>
      <c r="H7" s="170">
        <v>2019</v>
      </c>
      <c r="I7" s="170">
        <v>2020</v>
      </c>
      <c r="J7" s="170">
        <v>2021</v>
      </c>
      <c r="K7" s="170">
        <v>2022</v>
      </c>
      <c r="L7" s="170">
        <v>2023</v>
      </c>
    </row>
    <row r="8" spans="1:12" ht="22.5">
      <c r="A8" s="171" t="s">
        <v>149</v>
      </c>
      <c r="B8" s="172">
        <v>1.013261</v>
      </c>
      <c r="C8" s="172">
        <v>0.93262500000000004</v>
      </c>
      <c r="D8" s="172">
        <v>0.83121800000000012</v>
      </c>
      <c r="E8" s="172">
        <v>0.70145199999999996</v>
      </c>
      <c r="F8" s="172">
        <v>0.61421999999999999</v>
      </c>
      <c r="G8" s="172">
        <v>0.60607400000000011</v>
      </c>
      <c r="H8" s="172">
        <v>0.57681999999999989</v>
      </c>
      <c r="I8" s="172">
        <v>0.45947900000000003</v>
      </c>
      <c r="J8" s="172">
        <v>0.41126599999999996</v>
      </c>
      <c r="K8" s="172">
        <v>0.356049</v>
      </c>
      <c r="L8" s="172">
        <v>0.30214400000000002</v>
      </c>
    </row>
    <row r="9" spans="1:12" ht="22.5">
      <c r="A9" s="171" t="s">
        <v>150</v>
      </c>
      <c r="B9" s="172">
        <v>0.97855300000000001</v>
      </c>
      <c r="C9" s="172">
        <v>1.0690119999999999</v>
      </c>
      <c r="D9" s="172">
        <v>1.0651729999999999</v>
      </c>
      <c r="E9" s="172">
        <v>1.0479990000000001</v>
      </c>
      <c r="F9" s="172">
        <v>1.018432</v>
      </c>
      <c r="G9" s="172">
        <v>0.91422499999999995</v>
      </c>
      <c r="H9" s="172">
        <v>0.91376700000000011</v>
      </c>
      <c r="I9" s="172">
        <v>0.87463499999999994</v>
      </c>
      <c r="J9" s="172">
        <v>0.89119999999999999</v>
      </c>
      <c r="K9" s="172">
        <v>0.88469500000000001</v>
      </c>
      <c r="L9" s="172">
        <v>0.89910100000000004</v>
      </c>
    </row>
    <row r="10" spans="1:12" s="308" customFormat="1" ht="15" customHeight="1"/>
    <row r="11" spans="1:12">
      <c r="A11" s="143" t="s">
        <v>180</v>
      </c>
    </row>
    <row r="12" spans="1:12">
      <c r="A12" s="169"/>
      <c r="B12" s="170">
        <v>2013</v>
      </c>
      <c r="C12" s="170">
        <v>2014</v>
      </c>
      <c r="D12" s="170">
        <v>2015</v>
      </c>
      <c r="E12" s="170">
        <v>2016</v>
      </c>
      <c r="F12" s="170">
        <v>2017</v>
      </c>
      <c r="G12" s="170">
        <v>2018</v>
      </c>
      <c r="H12" s="170">
        <v>2019</v>
      </c>
      <c r="I12" s="170">
        <v>2020</v>
      </c>
      <c r="J12" s="170">
        <v>2021</v>
      </c>
      <c r="K12" s="170">
        <v>2022</v>
      </c>
      <c r="L12" s="170">
        <v>2023</v>
      </c>
    </row>
    <row r="13" spans="1:12">
      <c r="A13" s="171" t="s">
        <v>128</v>
      </c>
      <c r="B13" s="172">
        <v>1.2446469999999998</v>
      </c>
      <c r="C13" s="172">
        <v>1.148857</v>
      </c>
      <c r="D13" s="172">
        <v>0.99395199999999995</v>
      </c>
      <c r="E13" s="172">
        <v>0.83220599999999989</v>
      </c>
      <c r="F13" s="172">
        <v>0.73971200000000004</v>
      </c>
      <c r="G13" s="172">
        <v>0.66466499999999995</v>
      </c>
      <c r="H13" s="172">
        <v>0.60219699999999998</v>
      </c>
      <c r="I13" s="172">
        <v>0.52992499999999998</v>
      </c>
      <c r="J13" s="172">
        <v>0.476937</v>
      </c>
      <c r="K13" s="172">
        <v>0.426873</v>
      </c>
      <c r="L13" s="172">
        <v>0.36552400000000002</v>
      </c>
    </row>
    <row r="14" spans="1:12">
      <c r="A14" s="171" t="s">
        <v>104</v>
      </c>
      <c r="B14" s="172">
        <v>0.74716700000000003</v>
      </c>
      <c r="C14" s="172">
        <v>0.85277999999999998</v>
      </c>
      <c r="D14" s="172">
        <v>0.9024390000000001</v>
      </c>
      <c r="E14" s="172">
        <v>0.91724500000000009</v>
      </c>
      <c r="F14" s="172">
        <v>0.89294000000000007</v>
      </c>
      <c r="G14" s="172">
        <v>0.85563400000000001</v>
      </c>
      <c r="H14" s="172">
        <v>0.88839000000000012</v>
      </c>
      <c r="I14" s="172">
        <v>0.80418899999999993</v>
      </c>
      <c r="J14" s="172">
        <v>0.82552899999999996</v>
      </c>
      <c r="K14" s="172">
        <v>0.81387100000000001</v>
      </c>
      <c r="L14" s="172">
        <v>0.83572100000000005</v>
      </c>
    </row>
    <row r="15" spans="1:12" s="308" customFormat="1" ht="15" customHeight="1"/>
    <row r="16" spans="1:12">
      <c r="A16" s="143" t="s">
        <v>196</v>
      </c>
    </row>
    <row r="17" spans="1:3">
      <c r="A17" s="173"/>
      <c r="B17" s="174" t="s">
        <v>154</v>
      </c>
      <c r="C17" s="174" t="s">
        <v>155</v>
      </c>
    </row>
    <row r="18" spans="1:3">
      <c r="A18" s="175" t="s">
        <v>9</v>
      </c>
      <c r="B18" s="176">
        <v>2.820829145235209</v>
      </c>
      <c r="C18" s="176">
        <v>13.829620981605242</v>
      </c>
    </row>
    <row r="19" spans="1:3">
      <c r="A19" s="175" t="s">
        <v>2</v>
      </c>
      <c r="B19" s="176">
        <v>7.5401083722906925</v>
      </c>
      <c r="C19" s="176">
        <v>21.013308428671493</v>
      </c>
    </row>
    <row r="20" spans="1:3">
      <c r="A20" s="175" t="s">
        <v>15</v>
      </c>
      <c r="B20" s="176">
        <v>7.8308398444343226</v>
      </c>
      <c r="C20" s="176">
        <v>21.160034613772496</v>
      </c>
    </row>
    <row r="21" spans="1:3">
      <c r="A21" s="175" t="s">
        <v>18</v>
      </c>
      <c r="B21" s="176">
        <v>8.2627872814291798</v>
      </c>
      <c r="C21" s="176">
        <v>40.918503180002958</v>
      </c>
    </row>
    <row r="22" spans="1:3">
      <c r="A22" s="175" t="s">
        <v>7</v>
      </c>
      <c r="B22" s="176">
        <v>9.1139380205420988</v>
      </c>
      <c r="C22" s="176">
        <v>26.73815488808744</v>
      </c>
    </row>
    <row r="23" spans="1:3">
      <c r="A23" s="175" t="s">
        <v>1</v>
      </c>
      <c r="B23" s="176">
        <v>9.1599040242404026</v>
      </c>
      <c r="C23" s="176">
        <v>17.874878475238521</v>
      </c>
    </row>
    <row r="24" spans="1:3">
      <c r="A24" s="175" t="s">
        <v>0</v>
      </c>
      <c r="B24" s="176">
        <v>10.251850302063445</v>
      </c>
      <c r="C24" s="176">
        <v>23.526010696359947</v>
      </c>
    </row>
    <row r="25" spans="1:3">
      <c r="A25" s="175" t="s">
        <v>25</v>
      </c>
      <c r="B25" s="176">
        <v>11.112704330369946</v>
      </c>
      <c r="C25" s="176">
        <v>19.036836897785221</v>
      </c>
    </row>
    <row r="26" spans="1:3">
      <c r="A26" s="175" t="s">
        <v>17</v>
      </c>
      <c r="B26" s="176">
        <v>12.363898630496257</v>
      </c>
      <c r="C26" s="176">
        <v>37.300568265800941</v>
      </c>
    </row>
    <row r="27" spans="1:3">
      <c r="A27" s="175" t="s">
        <v>3</v>
      </c>
      <c r="B27" s="176">
        <v>12.63972158873972</v>
      </c>
      <c r="C27" s="176">
        <v>21.582804703692958</v>
      </c>
    </row>
    <row r="28" spans="1:3">
      <c r="A28" s="175" t="s">
        <v>14</v>
      </c>
      <c r="B28" s="176">
        <v>17.441120538326508</v>
      </c>
      <c r="C28" s="176">
        <v>32.360841325725389</v>
      </c>
    </row>
    <row r="29" spans="1:3">
      <c r="A29" s="175" t="s">
        <v>16</v>
      </c>
      <c r="B29" s="176">
        <v>22.646599815649758</v>
      </c>
      <c r="C29" s="176">
        <v>43.991489159273378</v>
      </c>
    </row>
    <row r="30" spans="1:3">
      <c r="A30" s="175" t="s">
        <v>6</v>
      </c>
      <c r="B30" s="176">
        <v>22.772669449922738</v>
      </c>
      <c r="C30" s="176">
        <v>41.096565504511531</v>
      </c>
    </row>
    <row r="31" spans="1:3">
      <c r="A31" s="175" t="s">
        <v>22</v>
      </c>
      <c r="B31" s="176">
        <v>23.556722398784029</v>
      </c>
      <c r="C31" s="176">
        <v>41.995921518703845</v>
      </c>
    </row>
    <row r="32" spans="1:3">
      <c r="A32" s="175" t="s">
        <v>4</v>
      </c>
      <c r="B32" s="176">
        <v>27.803965535396831</v>
      </c>
      <c r="C32" s="176">
        <v>30.113404824381785</v>
      </c>
    </row>
    <row r="33" spans="1:6">
      <c r="A33" s="175" t="s">
        <v>77</v>
      </c>
      <c r="B33" s="176">
        <v>29.316606929510154</v>
      </c>
      <c r="C33" s="176">
        <v>40.688578088578083</v>
      </c>
    </row>
    <row r="34" spans="1:6">
      <c r="A34" s="175" t="s">
        <v>5</v>
      </c>
      <c r="B34" s="176">
        <v>30.538000377643503</v>
      </c>
      <c r="C34" s="176">
        <v>38.82223648635506</v>
      </c>
    </row>
    <row r="35" spans="1:6">
      <c r="A35" s="175" t="s">
        <v>24</v>
      </c>
      <c r="B35" s="176">
        <v>30.88459504828004</v>
      </c>
      <c r="C35" s="176">
        <v>39.323731849896291</v>
      </c>
    </row>
    <row r="36" spans="1:6">
      <c r="A36" s="175" t="s">
        <v>20</v>
      </c>
      <c r="B36" s="176">
        <v>33.793225153152548</v>
      </c>
      <c r="C36" s="176">
        <v>34.784243057742373</v>
      </c>
    </row>
    <row r="37" spans="1:6">
      <c r="A37" s="175" t="s">
        <v>86</v>
      </c>
      <c r="B37" s="176">
        <v>34.13293533833118</v>
      </c>
      <c r="C37" s="176">
        <v>42.458169511255555</v>
      </c>
    </row>
    <row r="38" spans="1:6">
      <c r="A38" s="175" t="s">
        <v>10</v>
      </c>
      <c r="B38" s="176">
        <v>38.394251079070621</v>
      </c>
      <c r="C38" s="176">
        <v>41.365844081569939</v>
      </c>
    </row>
    <row r="39" spans="1:6">
      <c r="A39" s="175" t="s">
        <v>13</v>
      </c>
      <c r="B39" s="176">
        <v>39.473496867069784</v>
      </c>
      <c r="C39" s="176">
        <v>39.309501604096489</v>
      </c>
    </row>
    <row r="40" spans="1:6">
      <c r="A40" s="175" t="s">
        <v>21</v>
      </c>
      <c r="B40" s="176">
        <v>39.806340911630414</v>
      </c>
      <c r="C40" s="176">
        <v>49.249660442363542</v>
      </c>
    </row>
    <row r="41" spans="1:6">
      <c r="A41" s="175" t="s">
        <v>19</v>
      </c>
      <c r="B41" s="176">
        <v>45.772707165853319</v>
      </c>
      <c r="C41" s="176">
        <v>60.092594420643231</v>
      </c>
    </row>
    <row r="42" spans="1:6">
      <c r="A42" s="175" t="s">
        <v>78</v>
      </c>
      <c r="B42" s="176">
        <v>48.630656189253898</v>
      </c>
      <c r="C42" s="176">
        <v>53.992279181798665</v>
      </c>
    </row>
    <row r="43" spans="1:6">
      <c r="A43" s="175" t="s">
        <v>11</v>
      </c>
      <c r="B43" s="176">
        <v>49.707504710580011</v>
      </c>
      <c r="C43" s="176">
        <v>49.16899931616139</v>
      </c>
    </row>
    <row r="44" spans="1:6">
      <c r="A44" s="175" t="s">
        <v>12</v>
      </c>
      <c r="B44" s="176">
        <v>52.744207004323776</v>
      </c>
      <c r="C44" s="176">
        <v>43.312871116720693</v>
      </c>
    </row>
    <row r="45" spans="1:6">
      <c r="A45" s="1" t="s">
        <v>8</v>
      </c>
      <c r="B45" s="177">
        <v>56.11329524314106</v>
      </c>
      <c r="C45" s="176">
        <v>60.694822147708337</v>
      </c>
    </row>
    <row r="46" spans="1:6" s="308" customFormat="1" ht="15" customHeight="1"/>
    <row r="47" spans="1:6">
      <c r="A47" s="143" t="s">
        <v>189</v>
      </c>
    </row>
    <row r="48" spans="1:6">
      <c r="A48" s="179"/>
      <c r="B48" s="180">
        <v>2014</v>
      </c>
      <c r="C48" s="180">
        <v>2017</v>
      </c>
      <c r="D48" s="180">
        <v>2020</v>
      </c>
      <c r="E48" s="180">
        <v>2023</v>
      </c>
      <c r="F48" s="180"/>
    </row>
    <row r="49" spans="1:22">
      <c r="A49" s="167" t="s">
        <v>277</v>
      </c>
      <c r="B49" s="181">
        <v>12.335163</v>
      </c>
      <c r="C49" s="181">
        <v>12.792319000000001</v>
      </c>
      <c r="D49" s="181">
        <v>12.999812</v>
      </c>
      <c r="E49" s="181">
        <v>13.620756</v>
      </c>
      <c r="F49" s="181"/>
    </row>
    <row r="50" spans="1:22">
      <c r="A50" s="179" t="s">
        <v>26</v>
      </c>
      <c r="B50" s="181">
        <v>117.05106386007198</v>
      </c>
      <c r="C50" s="181">
        <v>120.56788584036558</v>
      </c>
      <c r="D50" s="181">
        <v>121.47339642752787</v>
      </c>
      <c r="E50" s="181">
        <v>124.95470184774994</v>
      </c>
      <c r="F50" s="181"/>
    </row>
    <row r="51" spans="1:22" s="308" customFormat="1" ht="15" customHeight="1"/>
    <row r="52" spans="1:22">
      <c r="A52" s="143" t="s">
        <v>193</v>
      </c>
    </row>
    <row r="53" spans="1:22">
      <c r="A53" s="183"/>
      <c r="B53" s="184">
        <v>2013</v>
      </c>
      <c r="C53" s="184">
        <v>2014</v>
      </c>
      <c r="D53" s="184">
        <v>2015</v>
      </c>
      <c r="E53" s="184">
        <v>2016</v>
      </c>
      <c r="F53" s="184">
        <v>2017</v>
      </c>
      <c r="G53" s="184">
        <v>2018</v>
      </c>
      <c r="H53" s="184">
        <v>2019</v>
      </c>
      <c r="I53" s="184">
        <v>2020</v>
      </c>
      <c r="J53" s="184">
        <v>2021</v>
      </c>
      <c r="K53" s="184">
        <v>2022</v>
      </c>
      <c r="L53" s="184">
        <v>2023</v>
      </c>
      <c r="M53" s="184"/>
      <c r="N53" s="184"/>
      <c r="O53" s="184"/>
      <c r="P53" s="184"/>
      <c r="Q53" s="184"/>
      <c r="R53" s="184"/>
      <c r="S53" s="184"/>
      <c r="T53" s="184"/>
      <c r="U53" s="184"/>
      <c r="V53" s="184"/>
    </row>
    <row r="54" spans="1:22">
      <c r="A54" s="185" t="s">
        <v>185</v>
      </c>
      <c r="B54" s="186">
        <v>7.1554260000000012</v>
      </c>
      <c r="C54" s="186">
        <v>6.0609700000000011</v>
      </c>
      <c r="D54" s="186">
        <v>5.3549055899999987</v>
      </c>
      <c r="E54" s="186">
        <v>5.080527</v>
      </c>
      <c r="F54" s="186">
        <v>5.043950999999999</v>
      </c>
      <c r="G54" s="186">
        <v>4.7291160000000003</v>
      </c>
      <c r="H54" s="186">
        <v>3.7295100000000003</v>
      </c>
      <c r="I54" s="186">
        <v>3.2814499999999991</v>
      </c>
      <c r="J54" s="186">
        <v>3.2021890000000002</v>
      </c>
      <c r="K54" s="186">
        <v>2.963775999999998</v>
      </c>
      <c r="L54" s="186">
        <v>2.4605900000000003</v>
      </c>
      <c r="M54" s="186"/>
      <c r="N54" s="186"/>
      <c r="O54" s="186"/>
      <c r="P54" s="186"/>
      <c r="Q54" s="186"/>
      <c r="R54" s="186"/>
      <c r="S54" s="186"/>
      <c r="T54" s="186"/>
      <c r="U54" s="186"/>
      <c r="V54" s="186"/>
    </row>
    <row r="55" spans="1:22">
      <c r="A55" s="185" t="s">
        <v>186</v>
      </c>
      <c r="B55" s="186">
        <v>5.2300699999999996</v>
      </c>
      <c r="C55" s="186">
        <v>6.2741929999999995</v>
      </c>
      <c r="D55" s="186">
        <v>7.0996674100000003</v>
      </c>
      <c r="E55" s="186">
        <v>7.5537239999999999</v>
      </c>
      <c r="F55" s="186">
        <v>7.7483680000000001</v>
      </c>
      <c r="G55" s="186">
        <v>8.3333549999999992</v>
      </c>
      <c r="H55" s="186">
        <v>9.3718500000000002</v>
      </c>
      <c r="I55" s="186">
        <v>9.7183620000000008</v>
      </c>
      <c r="J55" s="186">
        <v>10.084705</v>
      </c>
      <c r="K55" s="186">
        <v>10.709175000000002</v>
      </c>
      <c r="L55" s="186">
        <v>11.160165999999998</v>
      </c>
      <c r="M55" s="186"/>
      <c r="N55" s="186"/>
      <c r="O55" s="186"/>
      <c r="P55" s="186"/>
      <c r="Q55" s="186"/>
      <c r="R55" s="186"/>
      <c r="S55" s="186"/>
      <c r="T55" s="186"/>
      <c r="U55" s="186"/>
      <c r="V55" s="186"/>
    </row>
    <row r="56" spans="1:22" s="308" customFormat="1" ht="15" customHeight="1"/>
    <row r="57" spans="1:22">
      <c r="A57" s="143" t="s">
        <v>194</v>
      </c>
    </row>
    <row r="58" spans="1:22">
      <c r="A58" s="179"/>
      <c r="B58" s="187">
        <v>2013</v>
      </c>
      <c r="C58" s="187">
        <v>2014</v>
      </c>
      <c r="D58" s="187">
        <v>2015</v>
      </c>
      <c r="E58" s="187">
        <v>2016</v>
      </c>
      <c r="F58" s="187">
        <v>2017</v>
      </c>
      <c r="G58" s="187">
        <v>2018</v>
      </c>
      <c r="H58" s="187">
        <v>2019</v>
      </c>
      <c r="I58" s="187">
        <v>2020</v>
      </c>
      <c r="J58" s="187">
        <v>2021</v>
      </c>
      <c r="K58" s="187">
        <v>2022</v>
      </c>
      <c r="L58" s="187">
        <v>2023</v>
      </c>
      <c r="M58" s="187"/>
      <c r="N58" s="187"/>
    </row>
    <row r="59" spans="1:22">
      <c r="A59" s="182" t="s">
        <v>188</v>
      </c>
      <c r="B59" s="177">
        <v>4.1616863547084737</v>
      </c>
      <c r="C59" s="177">
        <v>4.0340660817832257</v>
      </c>
      <c r="D59" s="188">
        <v>3.9374086994078805</v>
      </c>
      <c r="E59" s="188">
        <v>3.6209061621426279</v>
      </c>
      <c r="F59" s="188">
        <v>3.0791315277453708</v>
      </c>
      <c r="G59" s="188">
        <v>2.9300152879363761</v>
      </c>
      <c r="H59" s="188">
        <v>3.0869050537848053</v>
      </c>
      <c r="I59" s="188">
        <v>2.8666366826622616</v>
      </c>
      <c r="J59" s="188">
        <v>2.6986504027976217</v>
      </c>
      <c r="K59" s="188">
        <v>2.7401535893437234</v>
      </c>
      <c r="L59" s="188">
        <v>2.4276850180093308</v>
      </c>
      <c r="M59" s="188"/>
      <c r="N59" s="188"/>
    </row>
    <row r="60" spans="1:22">
      <c r="A60" s="182" t="s">
        <v>74</v>
      </c>
      <c r="B60" s="177">
        <v>8.2238096452915261</v>
      </c>
      <c r="C60" s="177">
        <v>8.3010969182167731</v>
      </c>
      <c r="D60" s="188">
        <v>8.5171643005921176</v>
      </c>
      <c r="E60" s="188">
        <v>9.0133448378573728</v>
      </c>
      <c r="F60" s="188">
        <v>9.7131874722546296</v>
      </c>
      <c r="G60" s="188">
        <v>10.132455712063624</v>
      </c>
      <c r="H60" s="188">
        <v>10.014454946215196</v>
      </c>
      <c r="I60" s="188">
        <v>10.133175317337738</v>
      </c>
      <c r="J60" s="188">
        <v>10.58824359720238</v>
      </c>
      <c r="K60" s="188">
        <v>10.932797410656276</v>
      </c>
      <c r="L60" s="188">
        <v>11.193070981990669</v>
      </c>
      <c r="M60" s="188"/>
      <c r="N60" s="188"/>
    </row>
    <row r="61" spans="1:22" s="308" customFormat="1" ht="15" customHeight="1"/>
    <row r="62" spans="1:22">
      <c r="A62" s="143" t="s">
        <v>322</v>
      </c>
    </row>
    <row r="63" spans="1:22">
      <c r="A63" s="173"/>
      <c r="B63" s="178" t="s">
        <v>98</v>
      </c>
      <c r="C63" s="189" t="s">
        <v>198</v>
      </c>
    </row>
    <row r="64" spans="1:22">
      <c r="A64" s="175" t="s">
        <v>6</v>
      </c>
      <c r="B64" s="176">
        <v>103.19647568065979</v>
      </c>
      <c r="C64" s="176">
        <v>88.386650615987506</v>
      </c>
    </row>
    <row r="65" spans="1:3">
      <c r="A65" s="175" t="s">
        <v>4</v>
      </c>
      <c r="B65" s="176">
        <v>105.05489105411058</v>
      </c>
      <c r="C65" s="176">
        <v>80.197512816859827</v>
      </c>
    </row>
    <row r="66" spans="1:3">
      <c r="A66" s="175" t="s">
        <v>11</v>
      </c>
      <c r="B66" s="176">
        <v>110.79186558494176</v>
      </c>
      <c r="C66" s="176">
        <v>53.418563102246431</v>
      </c>
    </row>
    <row r="67" spans="1:3">
      <c r="A67" s="175" t="s">
        <v>16</v>
      </c>
      <c r="B67" s="176">
        <v>110.79834431160194</v>
      </c>
      <c r="C67" s="176">
        <v>64.004556799310322</v>
      </c>
    </row>
    <row r="68" spans="1:3">
      <c r="A68" s="175" t="s">
        <v>8</v>
      </c>
      <c r="B68" s="176">
        <v>116.68783903381758</v>
      </c>
      <c r="C68" s="176">
        <v>108.99805535319722</v>
      </c>
    </row>
    <row r="69" spans="1:3">
      <c r="A69" s="175" t="s">
        <v>24</v>
      </c>
      <c r="B69" s="176">
        <v>117.11259182447729</v>
      </c>
      <c r="C69" s="176">
        <v>78.126395655053102</v>
      </c>
    </row>
    <row r="70" spans="1:3">
      <c r="A70" s="175" t="s">
        <v>22</v>
      </c>
      <c r="B70" s="176">
        <v>117.35249412740086</v>
      </c>
      <c r="C70" s="176">
        <v>110.19483211275389</v>
      </c>
    </row>
    <row r="71" spans="1:3">
      <c r="A71" s="175" t="s">
        <v>7</v>
      </c>
      <c r="B71" s="176">
        <v>117.93269372259336</v>
      </c>
      <c r="C71" s="176">
        <v>98.803672856764464</v>
      </c>
    </row>
    <row r="72" spans="1:3">
      <c r="A72" s="175" t="s">
        <v>2</v>
      </c>
      <c r="B72" s="176">
        <v>119.90968975775607</v>
      </c>
      <c r="C72" s="176">
        <v>96.639077773055675</v>
      </c>
    </row>
    <row r="73" spans="1:3">
      <c r="A73" s="175" t="s">
        <v>13</v>
      </c>
      <c r="B73" s="176">
        <v>121.74673043876356</v>
      </c>
      <c r="C73" s="176">
        <v>82.609690890790461</v>
      </c>
    </row>
    <row r="74" spans="1:3">
      <c r="A74" s="175" t="s">
        <v>12</v>
      </c>
      <c r="B74" s="176">
        <v>123.00229131314293</v>
      </c>
      <c r="C74" s="176">
        <v>82.031790771472672</v>
      </c>
    </row>
    <row r="75" spans="1:3">
      <c r="A75" s="175" t="s">
        <v>0</v>
      </c>
      <c r="B75" s="176">
        <v>123.25234720297094</v>
      </c>
      <c r="C75" s="176">
        <v>83.379972278159897</v>
      </c>
    </row>
    <row r="76" spans="1:3">
      <c r="A76" s="175" t="s">
        <v>86</v>
      </c>
      <c r="B76" s="176">
        <v>124.49115301105837</v>
      </c>
      <c r="C76" s="176">
        <v>85.949650349513462</v>
      </c>
    </row>
    <row r="77" spans="1:3">
      <c r="A77" s="175" t="s">
        <v>19</v>
      </c>
      <c r="B77" s="176">
        <v>124.66261848271162</v>
      </c>
      <c r="C77" s="176">
        <v>88.588521103938348</v>
      </c>
    </row>
    <row r="78" spans="1:3">
      <c r="A78" s="175" t="s">
        <v>25</v>
      </c>
      <c r="B78" s="176">
        <v>126.00534704940934</v>
      </c>
      <c r="C78" s="176">
        <v>91.269785470457094</v>
      </c>
    </row>
    <row r="79" spans="1:3">
      <c r="A79" s="175" t="s">
        <v>17</v>
      </c>
      <c r="B79" s="176">
        <v>126.91849889209064</v>
      </c>
      <c r="C79" s="176">
        <v>120.37379752325936</v>
      </c>
    </row>
    <row r="80" spans="1:3">
      <c r="A80" s="175" t="s">
        <v>9</v>
      </c>
      <c r="B80" s="176">
        <v>127.47291200619868</v>
      </c>
      <c r="C80" s="176">
        <v>114.61850071145597</v>
      </c>
    </row>
    <row r="81" spans="1:5">
      <c r="A81" s="175" t="s">
        <v>10</v>
      </c>
      <c r="B81" s="176">
        <v>127.71541756067424</v>
      </c>
      <c r="C81" s="176">
        <v>107.35291662144448</v>
      </c>
    </row>
    <row r="82" spans="1:5">
      <c r="A82" s="175" t="s">
        <v>5</v>
      </c>
      <c r="B82" s="176">
        <v>129.22771903323263</v>
      </c>
      <c r="C82" s="176">
        <v>106.47040219033232</v>
      </c>
    </row>
    <row r="83" spans="1:5">
      <c r="A83" s="175" t="s">
        <v>20</v>
      </c>
      <c r="B83" s="176">
        <v>131.87152833217087</v>
      </c>
      <c r="C83" s="176">
        <v>13.353221455642483</v>
      </c>
    </row>
    <row r="84" spans="1:5">
      <c r="A84" s="175" t="s">
        <v>3</v>
      </c>
      <c r="B84" s="176">
        <v>135.14658383811283</v>
      </c>
      <c r="C84" s="176">
        <v>100.10525555429433</v>
      </c>
    </row>
    <row r="85" spans="1:5">
      <c r="A85" s="175" t="s">
        <v>15</v>
      </c>
      <c r="B85" s="176">
        <v>137.20367191058477</v>
      </c>
      <c r="C85" s="176">
        <v>95.183770715812344</v>
      </c>
    </row>
    <row r="86" spans="1:5">
      <c r="A86" s="175" t="s">
        <v>1</v>
      </c>
      <c r="B86" s="176">
        <v>138.23282095519079</v>
      </c>
      <c r="C86" s="176">
        <v>100.66019579344913</v>
      </c>
    </row>
    <row r="87" spans="1:5">
      <c r="A87" s="175" t="s">
        <v>18</v>
      </c>
      <c r="B87" s="176">
        <v>140.26536511396483</v>
      </c>
      <c r="C87" s="176">
        <v>117.12249443207128</v>
      </c>
    </row>
    <row r="88" spans="1:5">
      <c r="A88" s="175" t="s">
        <v>78</v>
      </c>
      <c r="B88" s="176">
        <v>140.59359496844019</v>
      </c>
      <c r="C88" s="176">
        <v>70.20879772439001</v>
      </c>
    </row>
    <row r="89" spans="1:5">
      <c r="A89" s="175" t="s">
        <v>21</v>
      </c>
      <c r="B89" s="176">
        <v>144.474949556306</v>
      </c>
      <c r="C89" s="176">
        <v>133.32353711008352</v>
      </c>
    </row>
    <row r="90" spans="1:5">
      <c r="A90" s="175" t="s">
        <v>14</v>
      </c>
      <c r="B90" s="176">
        <v>150.19528964306613</v>
      </c>
      <c r="C90" s="176">
        <v>128.5886483323581</v>
      </c>
    </row>
    <row r="91" spans="1:5">
      <c r="A91" s="1" t="s">
        <v>77</v>
      </c>
      <c r="B91" s="177">
        <v>155.69675247094602</v>
      </c>
      <c r="C91" s="176">
        <v>109.1438036276746</v>
      </c>
    </row>
    <row r="92" spans="1:5" s="308" customFormat="1" ht="15" customHeight="1"/>
    <row r="93" spans="1:5">
      <c r="A93" s="143" t="s">
        <v>205</v>
      </c>
    </row>
    <row r="94" spans="1:5">
      <c r="A94" s="2"/>
      <c r="B94" s="190">
        <v>2008</v>
      </c>
      <c r="C94" s="190">
        <v>2013</v>
      </c>
      <c r="D94" s="190">
        <v>2018</v>
      </c>
      <c r="E94" s="190">
        <v>2023</v>
      </c>
    </row>
    <row r="95" spans="1:5">
      <c r="A95" s="2" t="s">
        <v>103</v>
      </c>
      <c r="B95" s="191">
        <v>3.5289999999999999</v>
      </c>
      <c r="C95" s="191">
        <v>2.1415189999999997</v>
      </c>
      <c r="D95" s="191">
        <v>1.4203489999999999</v>
      </c>
      <c r="E95" s="191">
        <v>0.95813000000000004</v>
      </c>
    </row>
    <row r="96" spans="1:5">
      <c r="A96" s="2" t="s">
        <v>145</v>
      </c>
      <c r="B96" s="179">
        <v>337.13741010067122</v>
      </c>
      <c r="C96" s="179">
        <v>203.71324620907902</v>
      </c>
      <c r="D96" s="179">
        <v>133.26475614565533</v>
      </c>
      <c r="E96" s="179">
        <v>87.897359354638368</v>
      </c>
    </row>
    <row r="97" spans="1:12" s="308" customFormat="1" ht="15" customHeight="1"/>
    <row r="98" spans="1:12">
      <c r="A98" s="143" t="s">
        <v>141</v>
      </c>
    </row>
    <row r="99" spans="1:12">
      <c r="A99" s="192"/>
      <c r="B99" s="190">
        <v>2013</v>
      </c>
      <c r="C99" s="190">
        <v>2015</v>
      </c>
      <c r="D99" s="190">
        <v>2017</v>
      </c>
      <c r="E99" s="190">
        <v>2019</v>
      </c>
      <c r="F99" s="190">
        <v>2021</v>
      </c>
      <c r="G99" s="190">
        <v>2023</v>
      </c>
    </row>
    <row r="100" spans="1:12">
      <c r="A100" s="193" t="s">
        <v>128</v>
      </c>
      <c r="B100" s="194">
        <v>1.558951</v>
      </c>
      <c r="C100" s="194">
        <v>1.040027</v>
      </c>
      <c r="D100" s="194">
        <v>0.96323199999999998</v>
      </c>
      <c r="E100" s="194">
        <v>0.83495699999999995</v>
      </c>
      <c r="F100" s="194">
        <v>0.69959199999999999</v>
      </c>
      <c r="G100" s="194">
        <v>0.47676800000000003</v>
      </c>
    </row>
    <row r="101" spans="1:12">
      <c r="A101" s="193" t="s">
        <v>104</v>
      </c>
      <c r="B101" s="194">
        <v>0.58256799999999997</v>
      </c>
      <c r="C101" s="194">
        <v>0.64716499999999999</v>
      </c>
      <c r="D101" s="194">
        <v>0.55040299999999998</v>
      </c>
      <c r="E101" s="194">
        <v>0.55386800000000003</v>
      </c>
      <c r="F101" s="194">
        <v>0.54372699999999996</v>
      </c>
      <c r="G101" s="194">
        <v>0.48136200000000001</v>
      </c>
    </row>
    <row r="102" spans="1:12" s="308" customFormat="1" ht="15" customHeight="1"/>
    <row r="103" spans="1:12">
      <c r="A103" s="143" t="s">
        <v>206</v>
      </c>
    </row>
    <row r="104" spans="1:12">
      <c r="A104" s="195"/>
      <c r="B104" s="196">
        <v>2013</v>
      </c>
      <c r="C104" s="196">
        <v>2014</v>
      </c>
      <c r="D104" s="196">
        <v>2015</v>
      </c>
      <c r="E104" s="196">
        <v>2016</v>
      </c>
      <c r="F104" s="196">
        <v>2017</v>
      </c>
      <c r="G104" s="196">
        <v>2018</v>
      </c>
      <c r="H104" s="196">
        <v>2019</v>
      </c>
      <c r="I104" s="196">
        <v>2020</v>
      </c>
      <c r="J104" s="196">
        <v>2021</v>
      </c>
      <c r="K104" s="196">
        <v>2022</v>
      </c>
      <c r="L104" s="196">
        <v>2023</v>
      </c>
    </row>
    <row r="105" spans="1:12">
      <c r="A105" s="197" t="s">
        <v>124</v>
      </c>
      <c r="B105" s="198">
        <v>1.473838</v>
      </c>
      <c r="C105" s="198">
        <v>1.2597929999999999</v>
      </c>
      <c r="D105" s="198">
        <v>1.007009</v>
      </c>
      <c r="E105" s="198">
        <v>0.85793299999999995</v>
      </c>
      <c r="F105" s="198">
        <v>0.70937499999999998</v>
      </c>
      <c r="G105" s="198">
        <v>0.62797100000000006</v>
      </c>
      <c r="H105" s="198">
        <v>0.59543499999999994</v>
      </c>
      <c r="I105" s="198">
        <v>0.50335099999999999</v>
      </c>
      <c r="J105" s="198">
        <v>0.47164299999999998</v>
      </c>
      <c r="K105" s="198">
        <v>0.40031499999999998</v>
      </c>
      <c r="L105" s="198">
        <v>0.34258899999999998</v>
      </c>
    </row>
    <row r="106" spans="1:12">
      <c r="A106" s="197" t="s">
        <v>125</v>
      </c>
      <c r="B106" s="198">
        <v>0.46410399999999996</v>
      </c>
      <c r="C106" s="198">
        <v>0.47999900000000001</v>
      </c>
      <c r="D106" s="198">
        <v>0.49</v>
      </c>
      <c r="E106" s="198">
        <v>0.51524599999999998</v>
      </c>
      <c r="F106" s="198">
        <v>0.61201300000000003</v>
      </c>
      <c r="G106" s="198">
        <v>0.646312</v>
      </c>
      <c r="H106" s="198">
        <v>0.66617499999999996</v>
      </c>
      <c r="I106" s="198">
        <v>0.69907000000000008</v>
      </c>
      <c r="J106" s="198">
        <v>0.68477300000000008</v>
      </c>
      <c r="K106" s="198">
        <v>0.57539899999999999</v>
      </c>
      <c r="L106" s="198">
        <v>0.54396199999999995</v>
      </c>
    </row>
    <row r="107" spans="1:12" s="308" customFormat="1" ht="15" customHeight="1"/>
    <row r="108" spans="1:12">
      <c r="A108" s="143" t="s">
        <v>213</v>
      </c>
    </row>
    <row r="109" spans="1:12">
      <c r="A109" s="20"/>
      <c r="B109" s="190">
        <v>2003</v>
      </c>
      <c r="C109" s="190">
        <v>2008</v>
      </c>
      <c r="D109" s="190">
        <v>2013</v>
      </c>
      <c r="E109" s="190">
        <v>2018</v>
      </c>
      <c r="F109" s="190">
        <v>2023</v>
      </c>
    </row>
    <row r="110" spans="1:12">
      <c r="A110" s="2" t="s">
        <v>103</v>
      </c>
      <c r="B110" s="191">
        <v>2.6670349999999998</v>
      </c>
      <c r="C110" s="191">
        <v>12.351000000000001</v>
      </c>
      <c r="D110" s="191">
        <v>17.715910000000001</v>
      </c>
      <c r="E110" s="191">
        <v>21.152322000000002</v>
      </c>
      <c r="F110" s="191">
        <v>26.268169</v>
      </c>
    </row>
    <row r="111" spans="1:12">
      <c r="A111" s="2" t="s">
        <v>145</v>
      </c>
      <c r="B111" s="179">
        <v>261.18070343550454</v>
      </c>
      <c r="C111" s="179">
        <v>1179.9331686464693</v>
      </c>
      <c r="D111" s="179">
        <v>1685.2362905245691</v>
      </c>
      <c r="E111" s="179">
        <v>1986.1708201092979</v>
      </c>
      <c r="F111" s="179">
        <v>2409.8010605881996</v>
      </c>
    </row>
    <row r="112" spans="1:12" s="308" customFormat="1" ht="15" customHeight="1"/>
    <row r="113" spans="1:20">
      <c r="A113" s="143" t="s">
        <v>214</v>
      </c>
    </row>
    <row r="114" spans="1:20">
      <c r="A114" s="1"/>
      <c r="B114" s="199">
        <v>2013</v>
      </c>
      <c r="C114" s="199">
        <v>2015</v>
      </c>
      <c r="D114" s="199">
        <v>2017</v>
      </c>
      <c r="E114" s="199">
        <v>2019</v>
      </c>
      <c r="F114" s="199">
        <v>2021</v>
      </c>
      <c r="G114" s="199">
        <v>2023</v>
      </c>
    </row>
    <row r="115" spans="1:20">
      <c r="A115" s="200" t="s">
        <v>352</v>
      </c>
      <c r="B115" s="201">
        <v>0.63529403795797101</v>
      </c>
      <c r="C115" s="201">
        <v>0.5779140366613299</v>
      </c>
      <c r="D115" s="201">
        <v>0.54918388735168289</v>
      </c>
      <c r="E115" s="201">
        <v>0.52868660706806925</v>
      </c>
      <c r="F115" s="201">
        <v>0.50838722290840299</v>
      </c>
      <c r="G115" s="201">
        <v>0.50641831944967308</v>
      </c>
    </row>
    <row r="116" spans="1:20">
      <c r="A116" s="200" t="s">
        <v>353</v>
      </c>
      <c r="B116" s="201">
        <v>0.32200428880029303</v>
      </c>
      <c r="C116" s="201">
        <v>0.38134255036919412</v>
      </c>
      <c r="D116" s="201">
        <v>0.41074121708353944</v>
      </c>
      <c r="E116" s="201">
        <v>0.43321248642279059</v>
      </c>
      <c r="F116" s="201">
        <v>0.45533593637659642</v>
      </c>
      <c r="G116" s="201">
        <v>0.46251476454259144</v>
      </c>
    </row>
    <row r="117" spans="1:20">
      <c r="A117" s="200" t="s">
        <v>142</v>
      </c>
      <c r="B117" s="201">
        <v>4.2701673241735814E-2</v>
      </c>
      <c r="C117" s="201">
        <v>4.0743412969476124E-2</v>
      </c>
      <c r="D117" s="201">
        <v>4.0074895564777675E-2</v>
      </c>
      <c r="E117" s="201">
        <v>3.8100906509140262E-2</v>
      </c>
      <c r="F117" s="201">
        <v>3.6276840715000563E-2</v>
      </c>
      <c r="G117" s="201">
        <v>3.1066916007735444E-2</v>
      </c>
    </row>
    <row r="118" spans="1:20" s="308" customFormat="1" ht="15" customHeight="1"/>
    <row r="119" spans="1:20">
      <c r="A119" s="143" t="s">
        <v>317</v>
      </c>
    </row>
    <row r="120" spans="1:20">
      <c r="A120" s="179"/>
      <c r="B120" s="190">
        <v>2015</v>
      </c>
      <c r="C120" s="190">
        <v>2016</v>
      </c>
      <c r="D120" s="190">
        <v>2017</v>
      </c>
      <c r="E120" s="190">
        <v>2018</v>
      </c>
      <c r="F120" s="190">
        <v>2019</v>
      </c>
      <c r="G120" s="190">
        <v>2020</v>
      </c>
      <c r="H120" s="190">
        <v>2021</v>
      </c>
      <c r="I120" s="190">
        <v>2022</v>
      </c>
      <c r="J120" s="190">
        <v>2023</v>
      </c>
    </row>
    <row r="121" spans="1:20">
      <c r="A121" s="2" t="s">
        <v>103</v>
      </c>
      <c r="B121" s="191">
        <v>0.31210300000000002</v>
      </c>
      <c r="C121" s="191">
        <v>0.306587</v>
      </c>
      <c r="D121" s="191">
        <v>0.27882299999999999</v>
      </c>
      <c r="E121" s="191">
        <v>0.25524400000000003</v>
      </c>
      <c r="F121" s="191">
        <v>0.24832099999999999</v>
      </c>
      <c r="G121" s="191">
        <v>0.25832100000000002</v>
      </c>
      <c r="H121" s="191">
        <v>0.229599</v>
      </c>
      <c r="I121" s="191">
        <v>0.33926899999999999</v>
      </c>
      <c r="J121" s="191">
        <v>0.25539699999999999</v>
      </c>
    </row>
    <row r="122" spans="1:20">
      <c r="A122" s="2" t="s">
        <v>145</v>
      </c>
      <c r="B122" s="191">
        <v>29.572450528210435</v>
      </c>
      <c r="C122" s="191">
        <v>28.981209624513887</v>
      </c>
      <c r="D122" s="191">
        <v>26.279128619031663</v>
      </c>
      <c r="E122" s="191">
        <v>23.967022854889294</v>
      </c>
      <c r="F122" s="191">
        <v>23.220723439697945</v>
      </c>
      <c r="G122" s="191">
        <v>24.138140796617236</v>
      </c>
      <c r="H122" s="191">
        <v>21.831833862063476</v>
      </c>
      <c r="I122" s="191">
        <v>31.333926697402518</v>
      </c>
      <c r="J122" s="191">
        <v>23.429724449810124</v>
      </c>
    </row>
    <row r="123" spans="1:20" s="308" customFormat="1" ht="15" customHeight="1"/>
    <row r="124" spans="1:20">
      <c r="A124" s="143" t="s">
        <v>223</v>
      </c>
    </row>
    <row r="125" spans="1:20">
      <c r="A125" s="2"/>
      <c r="B125" s="202">
        <v>2005</v>
      </c>
      <c r="C125" s="202">
        <v>2007</v>
      </c>
      <c r="D125" s="202">
        <v>2009</v>
      </c>
      <c r="E125" s="202">
        <v>2011</v>
      </c>
      <c r="F125" s="202">
        <v>2013</v>
      </c>
      <c r="G125" s="202">
        <v>2015</v>
      </c>
      <c r="H125" s="202">
        <v>2017</v>
      </c>
      <c r="I125" s="202">
        <v>2019</v>
      </c>
      <c r="J125" s="202">
        <v>2021</v>
      </c>
      <c r="K125" s="202">
        <v>2023</v>
      </c>
      <c r="L125" s="202"/>
      <c r="M125" s="202"/>
      <c r="N125" s="202"/>
      <c r="O125" s="202"/>
      <c r="P125" s="202"/>
      <c r="Q125" s="202"/>
      <c r="R125" s="202"/>
      <c r="S125" s="202"/>
      <c r="T125" s="202"/>
    </row>
    <row r="126" spans="1:20">
      <c r="A126" s="20" t="s">
        <v>277</v>
      </c>
      <c r="B126" s="203">
        <v>0.65771800000000002</v>
      </c>
      <c r="C126" s="203">
        <v>1.4967200000000001</v>
      </c>
      <c r="D126" s="203">
        <v>1.9718530000000001</v>
      </c>
      <c r="E126" s="203">
        <v>2.4616580000000003</v>
      </c>
      <c r="F126" s="203">
        <v>2.8107689999999996</v>
      </c>
      <c r="G126" s="203">
        <v>2.9435720000000001</v>
      </c>
      <c r="H126" s="203">
        <v>3.3608670000000003</v>
      </c>
      <c r="I126" s="203">
        <v>3.7259579999999994</v>
      </c>
      <c r="J126" s="203">
        <v>3.9362479999999995</v>
      </c>
      <c r="K126" s="203">
        <v>4.0805479999999994</v>
      </c>
      <c r="L126" s="203"/>
      <c r="M126" s="203"/>
      <c r="N126" s="203"/>
      <c r="O126" s="203"/>
      <c r="P126" s="203"/>
      <c r="Q126" s="203"/>
      <c r="R126" s="203"/>
      <c r="S126" s="203"/>
      <c r="T126" s="203"/>
    </row>
    <row r="127" spans="1:20">
      <c r="A127" s="167" t="s">
        <v>26</v>
      </c>
      <c r="B127" s="203">
        <v>6.4160855652365969</v>
      </c>
      <c r="C127" s="203">
        <v>14.417698265988385</v>
      </c>
      <c r="D127" s="203">
        <v>18.767375035607849</v>
      </c>
      <c r="E127" s="203">
        <v>23.432210629821014</v>
      </c>
      <c r="F127" s="203">
        <v>26.737604351576934</v>
      </c>
      <c r="G127" s="203">
        <v>27.890996672965478</v>
      </c>
      <c r="H127" s="203">
        <v>31.676244845102126</v>
      </c>
      <c r="I127" s="203">
        <v>34.841773456908626</v>
      </c>
      <c r="J127" s="203">
        <v>37.428522064939145</v>
      </c>
      <c r="K127" s="203">
        <v>37.434314124372563</v>
      </c>
      <c r="L127" s="203"/>
      <c r="M127" s="203"/>
      <c r="N127" s="203"/>
      <c r="O127" s="203"/>
      <c r="P127" s="203"/>
      <c r="Q127" s="203"/>
      <c r="R127" s="203"/>
      <c r="S127" s="203"/>
      <c r="T127" s="203"/>
    </row>
    <row r="128" spans="1:20" s="308" customFormat="1" ht="15" customHeight="1"/>
    <row r="129" spans="1:10">
      <c r="A129" s="143" t="s">
        <v>224</v>
      </c>
    </row>
    <row r="130" spans="1:10">
      <c r="A130" s="147"/>
      <c r="B130" s="148">
        <v>2015</v>
      </c>
      <c r="C130" s="148">
        <v>2016</v>
      </c>
      <c r="D130" s="148">
        <v>2017</v>
      </c>
      <c r="E130" s="148">
        <v>2018</v>
      </c>
      <c r="F130" s="148">
        <v>2019</v>
      </c>
      <c r="G130" s="148">
        <v>2020</v>
      </c>
      <c r="H130" s="148">
        <v>2021</v>
      </c>
      <c r="I130" s="148">
        <v>2022</v>
      </c>
      <c r="J130" s="148">
        <v>2023</v>
      </c>
    </row>
    <row r="131" spans="1:10" ht="22.5">
      <c r="A131" s="149" t="s">
        <v>107</v>
      </c>
      <c r="B131" s="150">
        <v>988.20699999999999</v>
      </c>
      <c r="C131" s="150">
        <v>1067.6030000000001</v>
      </c>
      <c r="D131" s="150">
        <v>1098.95</v>
      </c>
      <c r="E131" s="150">
        <v>1104.674</v>
      </c>
      <c r="F131" s="150">
        <v>1115.0629999999999</v>
      </c>
      <c r="G131" s="150">
        <v>1102.5059999999999</v>
      </c>
      <c r="H131" s="150">
        <v>1129.569</v>
      </c>
      <c r="I131" s="150">
        <v>1125.527</v>
      </c>
      <c r="J131" s="150">
        <v>1123.203</v>
      </c>
    </row>
    <row r="132" spans="1:10" ht="22.5">
      <c r="A132" s="149" t="s">
        <v>130</v>
      </c>
      <c r="B132" s="150">
        <v>941.34</v>
      </c>
      <c r="C132" s="150">
        <v>904.3549999999999</v>
      </c>
      <c r="D132" s="150">
        <v>875.89499999999998</v>
      </c>
      <c r="E132" s="150">
        <v>888.22</v>
      </c>
      <c r="F132" s="150">
        <v>918.42499999999995</v>
      </c>
      <c r="G132" s="150">
        <v>955.904</v>
      </c>
      <c r="H132" s="150">
        <v>989.649</v>
      </c>
      <c r="I132" s="150">
        <v>1003.904</v>
      </c>
      <c r="J132" s="150">
        <v>1014.4589999999999</v>
      </c>
    </row>
    <row r="133" spans="1:10" ht="22.5">
      <c r="A133" s="149" t="s">
        <v>108</v>
      </c>
      <c r="B133" s="150">
        <v>472.65100000000001</v>
      </c>
      <c r="C133" s="150">
        <v>522.55200000000002</v>
      </c>
      <c r="D133" s="150">
        <v>569.65099999999995</v>
      </c>
      <c r="E133" s="150">
        <v>622.346</v>
      </c>
      <c r="F133" s="150">
        <v>664.30899999999997</v>
      </c>
      <c r="G133" s="150">
        <v>721.33299999999997</v>
      </c>
      <c r="H133" s="150">
        <v>740.024</v>
      </c>
      <c r="I133" s="150">
        <v>808.85799999999995</v>
      </c>
      <c r="J133" s="150">
        <v>884.18399999999997</v>
      </c>
    </row>
    <row r="134" spans="1:10" ht="22.5">
      <c r="A134" s="149" t="s">
        <v>109</v>
      </c>
      <c r="B134" s="150">
        <v>541.37400000000002</v>
      </c>
      <c r="C134" s="150">
        <v>563.274</v>
      </c>
      <c r="D134" s="150">
        <v>589.24</v>
      </c>
      <c r="E134" s="150">
        <v>596.70999999999992</v>
      </c>
      <c r="F134" s="150">
        <v>605.51</v>
      </c>
      <c r="G134" s="150">
        <v>613.947</v>
      </c>
      <c r="H134" s="150">
        <v>624.91800000000001</v>
      </c>
      <c r="I134" s="150">
        <v>612.97</v>
      </c>
      <c r="J134" s="150">
        <v>605.08000000000004</v>
      </c>
    </row>
    <row r="135" spans="1:10" ht="22.5">
      <c r="A135" s="149" t="s">
        <v>111</v>
      </c>
      <c r="B135" s="204">
        <v>98.475960000000001</v>
      </c>
      <c r="C135" s="204">
        <v>149.20599999999999</v>
      </c>
      <c r="D135" s="204">
        <v>227.131</v>
      </c>
      <c r="E135" s="150">
        <v>358.209</v>
      </c>
      <c r="F135" s="150">
        <v>422.65100000000001</v>
      </c>
      <c r="G135" s="150">
        <v>439.67700000000002</v>
      </c>
      <c r="H135" s="150">
        <v>452.08800000000002</v>
      </c>
      <c r="I135" s="150">
        <v>452.47699999999998</v>
      </c>
      <c r="J135" s="150">
        <v>453.62200000000001</v>
      </c>
    </row>
    <row r="136" spans="1:10" s="308" customFormat="1" ht="15" customHeight="1"/>
    <row r="137" spans="1:10">
      <c r="A137" s="143" t="s">
        <v>323</v>
      </c>
    </row>
    <row r="138" spans="1:10" ht="56.25">
      <c r="A138" s="205"/>
      <c r="B138" s="209" t="s">
        <v>102</v>
      </c>
      <c r="C138" s="210" t="s">
        <v>101</v>
      </c>
      <c r="D138" s="210" t="s">
        <v>112</v>
      </c>
      <c r="E138" s="209" t="s">
        <v>110</v>
      </c>
      <c r="F138" s="211"/>
    </row>
    <row r="139" spans="1:10">
      <c r="A139" s="206" t="s">
        <v>3</v>
      </c>
      <c r="B139" s="207">
        <v>12.105057566253407</v>
      </c>
      <c r="C139" s="208">
        <v>7.4983207803249519</v>
      </c>
      <c r="D139" s="208">
        <v>2.9342055657546733</v>
      </c>
      <c r="E139" s="207">
        <v>1.5696397930290287</v>
      </c>
    </row>
    <row r="140" spans="1:10">
      <c r="A140" s="206" t="s">
        <v>2</v>
      </c>
      <c r="B140" s="207">
        <v>20.166738944622445</v>
      </c>
      <c r="C140" s="208">
        <v>0.53435559717110925</v>
      </c>
      <c r="D140" s="208">
        <v>4.2280348657543021</v>
      </c>
      <c r="E140" s="207">
        <v>0.37649833564228696</v>
      </c>
    </row>
    <row r="141" spans="1:10">
      <c r="A141" s="206" t="s">
        <v>15</v>
      </c>
      <c r="B141" s="207">
        <v>22.191381979955874</v>
      </c>
      <c r="C141" s="208">
        <v>0.57631706075954559</v>
      </c>
      <c r="D141" s="208">
        <v>3.8637128613644567</v>
      </c>
      <c r="E141" s="207">
        <v>1.0308039260383244</v>
      </c>
    </row>
    <row r="142" spans="1:10">
      <c r="A142" s="206" t="s">
        <v>24</v>
      </c>
      <c r="B142" s="207">
        <v>6.6919060990446662</v>
      </c>
      <c r="C142" s="208">
        <v>4.433986478508837</v>
      </c>
      <c r="D142" s="208">
        <v>16.148839071668007</v>
      </c>
      <c r="E142" s="207">
        <v>0.93238741074224474</v>
      </c>
    </row>
    <row r="143" spans="1:10">
      <c r="A143" s="206" t="s">
        <v>13</v>
      </c>
      <c r="B143" s="207">
        <v>3.2943637133532584</v>
      </c>
      <c r="C143" s="208">
        <v>10.768703231575858</v>
      </c>
      <c r="D143" s="208">
        <v>15.08278896797548</v>
      </c>
      <c r="E143" s="207">
        <v>0.15570589330722362</v>
      </c>
    </row>
    <row r="144" spans="1:10">
      <c r="A144" s="206" t="s">
        <v>16</v>
      </c>
      <c r="B144" s="207">
        <v>12.662091077113274</v>
      </c>
      <c r="C144" s="208">
        <v>6.5758215359980889</v>
      </c>
      <c r="D144" s="208">
        <v>10.162178388250208</v>
      </c>
      <c r="E144" s="207">
        <v>1.7509667769313015</v>
      </c>
    </row>
    <row r="145" spans="1:5">
      <c r="A145" s="206" t="s">
        <v>1</v>
      </c>
      <c r="B145" s="207">
        <v>15.550810045115979</v>
      </c>
      <c r="C145" s="208">
        <v>3.1299067195528849</v>
      </c>
      <c r="D145" s="208">
        <v>6.6333914090005788</v>
      </c>
      <c r="E145" s="207">
        <v>7.7477781640583023</v>
      </c>
    </row>
    <row r="146" spans="1:5">
      <c r="A146" s="206" t="s">
        <v>5</v>
      </c>
      <c r="B146" s="207">
        <v>18.02847077443959</v>
      </c>
      <c r="C146" s="208">
        <v>8.1716759812001722</v>
      </c>
      <c r="D146" s="208">
        <v>5.3572349636047223</v>
      </c>
      <c r="E146" s="207">
        <v>2.2207230648162919</v>
      </c>
    </row>
    <row r="147" spans="1:5">
      <c r="A147" s="206" t="s">
        <v>0</v>
      </c>
      <c r="B147" s="207">
        <v>28.715275780003662</v>
      </c>
      <c r="C147" s="208">
        <v>3.2958234171090823</v>
      </c>
      <c r="D147" s="208">
        <v>0.60847346810680758</v>
      </c>
      <c r="E147" s="207">
        <v>1.6926537123728325</v>
      </c>
    </row>
    <row r="148" spans="1:5">
      <c r="A148" s="206" t="s">
        <v>7</v>
      </c>
      <c r="B148" s="207">
        <v>22.241531534182879</v>
      </c>
      <c r="C148" s="208">
        <v>3.8945966626445747</v>
      </c>
      <c r="D148" s="208">
        <v>1.4290444097825128</v>
      </c>
      <c r="E148" s="207">
        <v>6.8926837164130781</v>
      </c>
    </row>
    <row r="149" spans="1:5">
      <c r="A149" s="206" t="s">
        <v>9</v>
      </c>
      <c r="B149" s="207">
        <v>23.32807912918144</v>
      </c>
      <c r="C149" s="208">
        <v>9.6466422249268184</v>
      </c>
      <c r="D149" s="208">
        <v>1.5420283110477815</v>
      </c>
      <c r="E149" s="207">
        <v>0</v>
      </c>
    </row>
    <row r="150" spans="1:5">
      <c r="A150" s="206" t="s">
        <v>86</v>
      </c>
      <c r="B150" s="207">
        <v>16.930971880233454</v>
      </c>
      <c r="C150" s="208">
        <v>6.5676178749492262</v>
      </c>
      <c r="D150" s="208">
        <v>10.965982586836395</v>
      </c>
      <c r="E150" s="207">
        <v>2.0411422032003741</v>
      </c>
    </row>
    <row r="151" spans="1:5">
      <c r="A151" s="206" t="s">
        <v>10</v>
      </c>
      <c r="B151" s="207">
        <v>31.360356745072981</v>
      </c>
      <c r="C151" s="208">
        <v>3.089187023937491</v>
      </c>
      <c r="D151" s="208">
        <v>1.0104775700436062</v>
      </c>
      <c r="E151" s="207">
        <v>1.061235256986478</v>
      </c>
    </row>
    <row r="152" spans="1:5">
      <c r="A152" s="206" t="s">
        <v>4</v>
      </c>
      <c r="B152" s="207">
        <v>15.925805990443989</v>
      </c>
      <c r="C152" s="208">
        <v>15.544053291038365</v>
      </c>
      <c r="D152" s="208">
        <v>3.4713487213933649</v>
      </c>
      <c r="E152" s="207">
        <v>2.0874910855166404</v>
      </c>
    </row>
    <row r="153" spans="1:5">
      <c r="A153" s="206" t="s">
        <v>21</v>
      </c>
      <c r="B153" s="207">
        <v>24.552493248755386</v>
      </c>
      <c r="C153" s="208">
        <v>3.5176660312623049</v>
      </c>
      <c r="D153" s="208">
        <v>9.4004011388626711</v>
      </c>
      <c r="E153" s="207">
        <v>0</v>
      </c>
    </row>
    <row r="154" spans="1:5">
      <c r="A154" s="206" t="s">
        <v>14</v>
      </c>
      <c r="B154" s="207">
        <v>18.884809417082671</v>
      </c>
      <c r="C154" s="208">
        <v>5.6485061496237918</v>
      </c>
      <c r="D154" s="208">
        <v>6.3837591986222799</v>
      </c>
      <c r="E154" s="207">
        <v>6.6586372550728301</v>
      </c>
    </row>
    <row r="155" spans="1:5">
      <c r="A155" s="206" t="s">
        <v>25</v>
      </c>
      <c r="B155" s="207">
        <v>8.2597416261365257</v>
      </c>
      <c r="C155" s="208">
        <v>5.6523956261986381</v>
      </c>
      <c r="D155" s="208">
        <v>9.4919012841459836</v>
      </c>
      <c r="E155" s="207">
        <v>14.730017077544568</v>
      </c>
    </row>
    <row r="156" spans="1:5">
      <c r="A156" s="206" t="s">
        <v>77</v>
      </c>
      <c r="B156" s="207">
        <v>19.925600086890409</v>
      </c>
      <c r="C156" s="208">
        <v>8.2388400130335615</v>
      </c>
      <c r="D156" s="208">
        <v>10.567720212881502</v>
      </c>
      <c r="E156" s="207">
        <v>0</v>
      </c>
    </row>
    <row r="157" spans="1:5">
      <c r="A157" s="206" t="s">
        <v>18</v>
      </c>
      <c r="B157" s="207">
        <v>33.757267006752045</v>
      </c>
      <c r="C157" s="208">
        <v>6.3755635567247753</v>
      </c>
      <c r="D157" s="208">
        <v>0.50213991605420749</v>
      </c>
      <c r="E157" s="207">
        <v>2.813919582499953</v>
      </c>
    </row>
    <row r="158" spans="1:5">
      <c r="A158" s="206" t="s">
        <v>6</v>
      </c>
      <c r="B158" s="207">
        <v>3.4564261755003947</v>
      </c>
      <c r="C158" s="208">
        <v>22.671797314641452</v>
      </c>
      <c r="D158" s="208">
        <v>16.587580477608203</v>
      </c>
      <c r="E158" s="207">
        <v>0.77515912597650194</v>
      </c>
    </row>
    <row r="159" spans="1:5">
      <c r="A159" s="206" t="s">
        <v>17</v>
      </c>
      <c r="B159" s="207">
        <v>24.371958445842427</v>
      </c>
      <c r="C159" s="208">
        <v>14.05690260090355</v>
      </c>
      <c r="D159" s="208">
        <v>4.9566838003286522</v>
      </c>
      <c r="E159" s="207">
        <v>0.23819815985542631</v>
      </c>
    </row>
    <row r="160" spans="1:5">
      <c r="A160" s="206" t="s">
        <v>22</v>
      </c>
      <c r="B160" s="207">
        <v>14.810741931420274</v>
      </c>
      <c r="C160" s="208">
        <v>18.597221102164145</v>
      </c>
      <c r="D160" s="208">
        <v>10.42003696641558</v>
      </c>
      <c r="E160" s="207">
        <v>0</v>
      </c>
    </row>
    <row r="161" spans="1:10">
      <c r="A161" s="206" t="s">
        <v>78</v>
      </c>
      <c r="B161" s="207">
        <v>13.948618647693243</v>
      </c>
      <c r="C161" s="208">
        <v>20.764941195896096</v>
      </c>
      <c r="D161" s="208">
        <v>6.0128791119717206</v>
      </c>
      <c r="E161" s="207">
        <v>3.5560158812359743</v>
      </c>
    </row>
    <row r="162" spans="1:10">
      <c r="A162" s="206" t="s">
        <v>12</v>
      </c>
      <c r="B162" s="207">
        <v>29.542059153510742</v>
      </c>
      <c r="C162" s="208">
        <v>11.358995113075974</v>
      </c>
      <c r="D162" s="208">
        <v>1.2377986411832422</v>
      </c>
      <c r="E162" s="207">
        <v>2.3395599038095014</v>
      </c>
    </row>
    <row r="163" spans="1:10">
      <c r="A163" s="206" t="s">
        <v>19</v>
      </c>
      <c r="B163" s="207">
        <v>5.0815541507300805</v>
      </c>
      <c r="C163" s="208">
        <v>10.17994204080429</v>
      </c>
      <c r="D163" s="208">
        <v>28.954109339664925</v>
      </c>
      <c r="E163" s="207">
        <v>1.0910427209415308</v>
      </c>
    </row>
    <row r="164" spans="1:10">
      <c r="A164" s="206" t="s">
        <v>8</v>
      </c>
      <c r="B164" s="207">
        <v>31.178578963057397</v>
      </c>
      <c r="C164" s="208">
        <v>3.4102658224063025</v>
      </c>
      <c r="D164" s="208">
        <v>10.820280035752647</v>
      </c>
      <c r="E164" s="207">
        <v>1.5908751787836486</v>
      </c>
    </row>
    <row r="165" spans="1:10" s="308" customFormat="1" ht="15" customHeight="1"/>
    <row r="166" spans="1:10">
      <c r="A166" s="143" t="s">
        <v>230</v>
      </c>
    </row>
    <row r="167" spans="1:10">
      <c r="A167" s="2"/>
      <c r="B167" s="202">
        <v>2015</v>
      </c>
      <c r="C167" s="202">
        <v>2016</v>
      </c>
      <c r="D167" s="202">
        <v>2017</v>
      </c>
      <c r="E167" s="202">
        <v>2018</v>
      </c>
      <c r="F167" s="202">
        <v>2019</v>
      </c>
      <c r="G167" s="202">
        <v>2020</v>
      </c>
      <c r="H167" s="202">
        <v>2021</v>
      </c>
      <c r="I167" s="202">
        <v>2022</v>
      </c>
      <c r="J167" s="202">
        <v>2023</v>
      </c>
    </row>
    <row r="168" spans="1:10">
      <c r="A168" s="83" t="s">
        <v>234</v>
      </c>
      <c r="B168" s="2">
        <v>2556.4245469600005</v>
      </c>
      <c r="C168" s="2">
        <v>2680.1385559999999</v>
      </c>
      <c r="D168" s="2">
        <v>2813.2369749999998</v>
      </c>
      <c r="E168" s="2">
        <v>2985.9993159999999</v>
      </c>
      <c r="F168" s="2">
        <v>3093.5129999999999</v>
      </c>
      <c r="G168" s="2">
        <v>3181.9449999999997</v>
      </c>
      <c r="H168" s="2">
        <v>3259.5749999999998</v>
      </c>
      <c r="I168" s="2">
        <v>3316.75</v>
      </c>
      <c r="J168" s="2">
        <v>3380.9290000000001</v>
      </c>
    </row>
    <row r="169" spans="1:10">
      <c r="A169" s="83" t="s">
        <v>26</v>
      </c>
      <c r="B169" s="2">
        <v>24.222688805963859</v>
      </c>
      <c r="C169" s="2">
        <v>25.334948094399941</v>
      </c>
      <c r="D169" s="2">
        <v>26.5148199043266</v>
      </c>
      <c r="E169" s="2">
        <v>28.038078799601877</v>
      </c>
      <c r="F169" s="2">
        <v>28.927722516464698</v>
      </c>
      <c r="G169" s="2">
        <v>29.732865859567063</v>
      </c>
      <c r="H169" s="2">
        <v>30.994255140891532</v>
      </c>
      <c r="I169" s="2">
        <v>30.632566303909229</v>
      </c>
      <c r="J169" s="2">
        <v>31.016117986652972</v>
      </c>
    </row>
    <row r="170" spans="1:10" s="308" customFormat="1" ht="15" customHeight="1"/>
    <row r="171" spans="1:10">
      <c r="A171" s="143" t="s">
        <v>318</v>
      </c>
    </row>
    <row r="172" spans="1:10">
      <c r="A172" s="212"/>
      <c r="B172" s="202">
        <v>2015</v>
      </c>
      <c r="C172" s="202">
        <v>2016</v>
      </c>
      <c r="D172" s="202">
        <v>2017</v>
      </c>
      <c r="E172" s="202">
        <v>2018</v>
      </c>
      <c r="F172" s="202">
        <v>2019</v>
      </c>
      <c r="G172" s="202">
        <v>2020</v>
      </c>
      <c r="H172" s="202">
        <v>2021</v>
      </c>
      <c r="I172" s="202">
        <v>2022</v>
      </c>
      <c r="J172" s="202">
        <v>2023</v>
      </c>
    </row>
    <row r="173" spans="1:10">
      <c r="A173" s="212" t="s">
        <v>107</v>
      </c>
      <c r="B173" s="150">
        <v>838.697</v>
      </c>
      <c r="C173" s="150">
        <v>905.53499999999997</v>
      </c>
      <c r="D173" s="150">
        <v>933.09199999999998</v>
      </c>
      <c r="E173" s="150">
        <v>949.16100000000006</v>
      </c>
      <c r="F173" s="150">
        <v>939.31299999999999</v>
      </c>
      <c r="G173" s="150">
        <v>929.47299999999996</v>
      </c>
      <c r="H173" s="150">
        <v>948.00800000000004</v>
      </c>
      <c r="I173" s="150">
        <v>949.19600000000003</v>
      </c>
      <c r="J173" s="150">
        <v>948.87099999999998</v>
      </c>
    </row>
    <row r="174" spans="1:10" ht="22.5">
      <c r="A174" s="149" t="s">
        <v>130</v>
      </c>
      <c r="B174" s="150">
        <v>691.08500000000004</v>
      </c>
      <c r="C174" s="150">
        <v>651.55899999999997</v>
      </c>
      <c r="D174" s="150">
        <v>629.29600000000005</v>
      </c>
      <c r="E174" s="150">
        <v>637.20399999999995</v>
      </c>
      <c r="F174" s="150">
        <v>668.45899999999995</v>
      </c>
      <c r="G174" s="150">
        <v>699.34399999999994</v>
      </c>
      <c r="H174" s="150">
        <v>727.88099999999997</v>
      </c>
      <c r="I174" s="150">
        <v>737.69900000000007</v>
      </c>
      <c r="J174" s="150">
        <v>746.00300000000004</v>
      </c>
    </row>
    <row r="175" spans="1:10">
      <c r="A175" s="212" t="s">
        <v>108</v>
      </c>
      <c r="B175" s="150">
        <v>438.68900000000002</v>
      </c>
      <c r="C175" s="150">
        <v>477.459</v>
      </c>
      <c r="D175" s="150">
        <v>524.98699999999997</v>
      </c>
      <c r="E175" s="150">
        <v>572.73599999999999</v>
      </c>
      <c r="F175" s="150">
        <v>604.83799999999997</v>
      </c>
      <c r="G175" s="150">
        <v>657.36300000000006</v>
      </c>
      <c r="H175" s="150">
        <v>672.51300000000003</v>
      </c>
      <c r="I175" s="150">
        <v>733.74099999999999</v>
      </c>
      <c r="J175" s="150">
        <v>801.30700000000002</v>
      </c>
    </row>
    <row r="176" spans="1:10">
      <c r="A176" s="212" t="s">
        <v>109</v>
      </c>
      <c r="B176" s="150">
        <v>516.46</v>
      </c>
      <c r="C176" s="150">
        <v>537.26199999999994</v>
      </c>
      <c r="D176" s="150">
        <v>561.19200000000001</v>
      </c>
      <c r="E176" s="150">
        <v>567.55499999999995</v>
      </c>
      <c r="F176" s="150">
        <v>575.25599999999997</v>
      </c>
      <c r="G176" s="150">
        <v>578.83199999999999</v>
      </c>
      <c r="H176" s="150">
        <v>586.726</v>
      </c>
      <c r="I176" s="150">
        <v>572.37</v>
      </c>
      <c r="J176" s="150">
        <v>560.71699999999998</v>
      </c>
    </row>
    <row r="177" spans="1:10">
      <c r="A177" s="212" t="s">
        <v>111</v>
      </c>
      <c r="B177" s="204">
        <v>71.493546960000003</v>
      </c>
      <c r="C177" s="204">
        <v>108.32355599999998</v>
      </c>
      <c r="D177" s="204">
        <v>164.66997499999999</v>
      </c>
      <c r="E177" s="150">
        <v>259.34331600000002</v>
      </c>
      <c r="F177" s="150">
        <v>305.64699999999999</v>
      </c>
      <c r="G177" s="204">
        <v>316.93299999999999</v>
      </c>
      <c r="H177" s="204">
        <v>324.447</v>
      </c>
      <c r="I177" s="204">
        <v>323.74400000000003</v>
      </c>
      <c r="J177" s="204">
        <v>324.03100000000001</v>
      </c>
    </row>
    <row r="178" spans="1:10" s="308" customFormat="1" ht="15" customHeight="1"/>
    <row r="179" spans="1:10">
      <c r="A179" s="143" t="s">
        <v>324</v>
      </c>
    </row>
    <row r="180" spans="1:10">
      <c r="A180" s="2"/>
      <c r="B180" s="202">
        <v>2015</v>
      </c>
      <c r="C180" s="202">
        <v>2016</v>
      </c>
      <c r="D180" s="202">
        <v>2017</v>
      </c>
      <c r="E180" s="202">
        <v>2018</v>
      </c>
      <c r="F180" s="202">
        <v>2019</v>
      </c>
      <c r="G180" s="202">
        <v>2020</v>
      </c>
      <c r="H180" s="202">
        <v>2021</v>
      </c>
      <c r="I180" s="202">
        <v>2022</v>
      </c>
      <c r="J180" s="202">
        <v>2023</v>
      </c>
    </row>
    <row r="181" spans="1:10">
      <c r="A181" s="2" t="s">
        <v>234</v>
      </c>
      <c r="B181" s="2">
        <v>485.62341303999995</v>
      </c>
      <c r="C181" s="2">
        <v>526.85144400000013</v>
      </c>
      <c r="D181" s="2">
        <v>547.63002500000005</v>
      </c>
      <c r="E181" s="2">
        <v>598.90468399999997</v>
      </c>
      <c r="F181" s="2">
        <v>632.44500000000005</v>
      </c>
      <c r="G181" s="2">
        <v>651.42200000000003</v>
      </c>
      <c r="H181" s="2">
        <v>676.673</v>
      </c>
      <c r="I181" s="2">
        <v>686.98599999999999</v>
      </c>
      <c r="J181" s="2">
        <v>699.61900000000003</v>
      </c>
    </row>
    <row r="182" spans="1:10">
      <c r="A182" s="2" t="s">
        <v>26</v>
      </c>
      <c r="B182" s="2">
        <v>4.6013893994822546</v>
      </c>
      <c r="C182" s="2">
        <v>4.9802477402961793</v>
      </c>
      <c r="D182" s="2">
        <v>5.1614249407755191</v>
      </c>
      <c r="E182" s="2">
        <v>5.6236237675824894</v>
      </c>
      <c r="F182" s="2">
        <v>5.9140509404439285</v>
      </c>
      <c r="G182" s="2">
        <v>6.087045170161927</v>
      </c>
      <c r="H182" s="2">
        <v>6.4342669240476127</v>
      </c>
      <c r="I182" s="2">
        <v>6.3448086816484164</v>
      </c>
      <c r="J182" s="2">
        <v>6.418196137719594</v>
      </c>
    </row>
    <row r="183" spans="1:10" s="308" customFormat="1" ht="15" customHeight="1"/>
    <row r="184" spans="1:10">
      <c r="A184" s="143" t="s">
        <v>325</v>
      </c>
    </row>
    <row r="185" spans="1:10">
      <c r="A185" s="212"/>
      <c r="B185" s="216">
        <v>2015</v>
      </c>
      <c r="C185" s="216">
        <v>2016</v>
      </c>
      <c r="D185" s="216">
        <v>2017</v>
      </c>
      <c r="E185" s="216">
        <v>2018</v>
      </c>
      <c r="F185" s="216">
        <v>2019</v>
      </c>
      <c r="G185" s="216">
        <v>2020</v>
      </c>
      <c r="H185" s="216">
        <v>2021</v>
      </c>
      <c r="I185" s="216">
        <v>2022</v>
      </c>
      <c r="J185" s="216">
        <v>2023</v>
      </c>
    </row>
    <row r="186" spans="1:10" ht="22.5">
      <c r="A186" s="149" t="s">
        <v>130</v>
      </c>
      <c r="B186" s="150">
        <v>250.255</v>
      </c>
      <c r="C186" s="150">
        <v>252.79600000000005</v>
      </c>
      <c r="D186" s="150">
        <v>246.59899999999999</v>
      </c>
      <c r="E186" s="150">
        <v>251.01600000000002</v>
      </c>
      <c r="F186" s="150">
        <v>249.96600000000001</v>
      </c>
      <c r="G186" s="150">
        <v>256.56</v>
      </c>
      <c r="H186" s="150">
        <v>261.76800000000003</v>
      </c>
      <c r="I186" s="150">
        <v>266.20499999999998</v>
      </c>
      <c r="J186" s="150">
        <v>268.45600000000002</v>
      </c>
    </row>
    <row r="187" spans="1:10">
      <c r="A187" s="212" t="s">
        <v>107</v>
      </c>
      <c r="B187" s="150">
        <v>149.51000000000002</v>
      </c>
      <c r="C187" s="150">
        <v>162.0680000000001</v>
      </c>
      <c r="D187" s="150">
        <v>165.858</v>
      </c>
      <c r="E187" s="150">
        <v>170.25800000000001</v>
      </c>
      <c r="F187" s="150">
        <v>175.75</v>
      </c>
      <c r="G187" s="150">
        <v>173.03299999999999</v>
      </c>
      <c r="H187" s="150">
        <v>181.56100000000001</v>
      </c>
      <c r="I187" s="150">
        <v>176.33099999999999</v>
      </c>
      <c r="J187" s="150">
        <v>174.33199999999999</v>
      </c>
    </row>
    <row r="188" spans="1:10">
      <c r="A188" s="212" t="s">
        <v>111</v>
      </c>
      <c r="B188" s="204">
        <v>26.982413039999997</v>
      </c>
      <c r="C188" s="204">
        <v>40.882444000000007</v>
      </c>
      <c r="D188" s="204">
        <v>62.461025000000006</v>
      </c>
      <c r="E188" s="150">
        <v>98.865683999999987</v>
      </c>
      <c r="F188" s="150">
        <v>117.004</v>
      </c>
      <c r="G188" s="204">
        <v>122.744</v>
      </c>
      <c r="H188" s="204">
        <v>127.64100000000001</v>
      </c>
      <c r="I188" s="204">
        <v>128.733</v>
      </c>
      <c r="J188" s="204">
        <v>129.59100000000001</v>
      </c>
    </row>
    <row r="189" spans="1:10">
      <c r="A189" s="212" t="s">
        <v>108</v>
      </c>
      <c r="B189" s="150">
        <v>33.962000000000003</v>
      </c>
      <c r="C189" s="150">
        <v>45.093000000000018</v>
      </c>
      <c r="D189" s="150">
        <v>44.664000000000001</v>
      </c>
      <c r="E189" s="150">
        <v>49.61</v>
      </c>
      <c r="F189" s="150">
        <v>59.470999999999997</v>
      </c>
      <c r="G189" s="150">
        <v>63.97</v>
      </c>
      <c r="H189" s="150">
        <v>67.510999999999996</v>
      </c>
      <c r="I189" s="150">
        <v>75.117000000000004</v>
      </c>
      <c r="J189" s="150">
        <v>82.876999999999995</v>
      </c>
    </row>
    <row r="190" spans="1:10">
      <c r="A190" s="212" t="s">
        <v>109</v>
      </c>
      <c r="B190" s="150">
        <v>24.914000000000001</v>
      </c>
      <c r="C190" s="150">
        <v>26.012</v>
      </c>
      <c r="D190" s="150">
        <v>28.047999999999998</v>
      </c>
      <c r="E190" s="150">
        <v>29.155000000000001</v>
      </c>
      <c r="F190" s="150">
        <v>30.254000000000001</v>
      </c>
      <c r="G190" s="150">
        <v>35.115000000000002</v>
      </c>
      <c r="H190" s="150">
        <v>38.192</v>
      </c>
      <c r="I190" s="150">
        <v>40.6</v>
      </c>
      <c r="J190" s="150">
        <v>44.363</v>
      </c>
    </row>
    <row r="191" spans="1:10" s="308" customFormat="1" ht="15" customHeight="1"/>
    <row r="192" spans="1:10">
      <c r="A192" s="143" t="s">
        <v>328</v>
      </c>
    </row>
    <row r="193" spans="1:10">
      <c r="A193" s="2"/>
      <c r="B193" s="202">
        <v>2015</v>
      </c>
      <c r="C193" s="202">
        <v>2016</v>
      </c>
      <c r="D193" s="202">
        <v>2017</v>
      </c>
      <c r="E193" s="202">
        <v>2018</v>
      </c>
      <c r="F193" s="202">
        <v>2019</v>
      </c>
      <c r="G193" s="202">
        <v>2020</v>
      </c>
      <c r="H193" s="202">
        <v>2021</v>
      </c>
      <c r="I193" s="202">
        <v>2022</v>
      </c>
      <c r="J193" s="202">
        <v>2023</v>
      </c>
    </row>
    <row r="194" spans="1:10">
      <c r="A194" s="20" t="s">
        <v>131</v>
      </c>
      <c r="B194" s="217">
        <v>335.13900000000001</v>
      </c>
      <c r="C194" s="217">
        <v>628.51699999999994</v>
      </c>
      <c r="D194" s="217">
        <v>743.4</v>
      </c>
      <c r="E194" s="217">
        <v>823.37500000000011</v>
      </c>
      <c r="F194" s="217">
        <v>1075.0389999999995</v>
      </c>
      <c r="G194" s="217">
        <v>1226.941</v>
      </c>
      <c r="H194" s="217">
        <v>1257.9760000000001</v>
      </c>
      <c r="I194" s="217">
        <v>1519.4390000000001</v>
      </c>
      <c r="J194" s="217">
        <v>1789.8320000000003</v>
      </c>
    </row>
    <row r="195" spans="1:10">
      <c r="A195" s="167" t="s">
        <v>26</v>
      </c>
      <c r="B195" s="203">
        <v>3.1755162550740992</v>
      </c>
      <c r="C195" s="203">
        <v>5.9412770044296046</v>
      </c>
      <c r="D195" s="203">
        <v>7.0065612289474473</v>
      </c>
      <c r="E195" s="203">
        <v>7.731365847245959</v>
      </c>
      <c r="F195" s="203">
        <v>10.052787845526327</v>
      </c>
      <c r="G195" s="203">
        <v>11.464834298079655</v>
      </c>
      <c r="H195" s="203">
        <v>11.961691050249854</v>
      </c>
      <c r="I195" s="203">
        <v>14.033109493403343</v>
      </c>
      <c r="J195" s="203">
        <v>16.41964101827843</v>
      </c>
    </row>
    <row r="196" spans="1:10" s="308" customFormat="1" ht="15" customHeight="1"/>
    <row r="197" spans="1:10">
      <c r="A197" s="143" t="s">
        <v>327</v>
      </c>
    </row>
    <row r="198" spans="1:10">
      <c r="A198" s="218"/>
      <c r="B198" s="219"/>
      <c r="C198" s="220" t="s">
        <v>116</v>
      </c>
      <c r="D198" s="220" t="s">
        <v>126</v>
      </c>
      <c r="E198" s="220" t="s">
        <v>117</v>
      </c>
    </row>
    <row r="199" spans="1:10">
      <c r="A199" s="220" t="s">
        <v>242</v>
      </c>
      <c r="B199" s="222" t="s">
        <v>241</v>
      </c>
      <c r="C199" s="221">
        <v>2.807060637695399E-2</v>
      </c>
      <c r="D199" s="221">
        <v>0.19391052977526682</v>
      </c>
      <c r="E199" s="221">
        <v>0.77801886384777907</v>
      </c>
    </row>
    <row r="200" spans="1:10">
      <c r="A200" s="220"/>
      <c r="B200" s="222" t="s">
        <v>153</v>
      </c>
      <c r="C200" s="221">
        <v>9.5198204672612877E-2</v>
      </c>
      <c r="D200" s="221">
        <v>0.25709952339172265</v>
      </c>
      <c r="E200" s="221">
        <v>0.64770227193566454</v>
      </c>
    </row>
    <row r="201" spans="1:10">
      <c r="A201" s="220" t="s">
        <v>243</v>
      </c>
      <c r="B201" s="222" t="s">
        <v>241</v>
      </c>
      <c r="C201" s="221">
        <v>0.14679648001915635</v>
      </c>
      <c r="D201" s="221">
        <v>0.43208472334844433</v>
      </c>
      <c r="E201" s="221">
        <v>0.42111879663239926</v>
      </c>
    </row>
    <row r="202" spans="1:10">
      <c r="B202" s="222" t="s">
        <v>153</v>
      </c>
      <c r="C202" s="221">
        <v>0.14872378367935271</v>
      </c>
      <c r="D202" s="221">
        <v>0.56073479148470939</v>
      </c>
      <c r="E202" s="221">
        <v>0.29054142483593792</v>
      </c>
    </row>
    <row r="203" spans="1:10">
      <c r="A203" s="220" t="s">
        <v>73</v>
      </c>
      <c r="B203" s="222" t="s">
        <v>241</v>
      </c>
      <c r="C203" s="221">
        <v>0.11163254887520085</v>
      </c>
      <c r="D203" s="221">
        <v>0.38565483563203001</v>
      </c>
      <c r="E203" s="221">
        <v>0.50271261549276913</v>
      </c>
    </row>
    <row r="204" spans="1:10">
      <c r="A204" s="220"/>
      <c r="B204" s="222" t="s">
        <v>153</v>
      </c>
      <c r="C204" s="221">
        <v>0.35693507573987709</v>
      </c>
      <c r="D204" s="221">
        <v>0.42187707931025298</v>
      </c>
      <c r="E204" s="221">
        <v>0.22118784494986984</v>
      </c>
    </row>
    <row r="205" spans="1:10">
      <c r="A205" s="314" t="s">
        <v>75</v>
      </c>
      <c r="B205" s="222" t="s">
        <v>241</v>
      </c>
      <c r="C205" s="221">
        <v>0.61041848910281382</v>
      </c>
      <c r="D205" s="221">
        <v>0.31665818699546533</v>
      </c>
      <c r="E205" s="221">
        <v>7.2923323901720849E-2</v>
      </c>
    </row>
    <row r="206" spans="1:10">
      <c r="A206" s="220"/>
      <c r="B206" s="222" t="s">
        <v>153</v>
      </c>
      <c r="C206" s="221">
        <v>0.77300765451534981</v>
      </c>
      <c r="D206" s="221">
        <v>0.18211028473711355</v>
      </c>
      <c r="E206" s="221">
        <v>4.4882060747536721E-2</v>
      </c>
    </row>
    <row r="207" spans="1:10">
      <c r="A207" s="220" t="s">
        <v>68</v>
      </c>
      <c r="B207" s="222" t="s">
        <v>241</v>
      </c>
      <c r="C207" s="221">
        <v>0.82373559932697771</v>
      </c>
      <c r="D207" s="221">
        <v>0.15430485041868436</v>
      </c>
      <c r="E207" s="221">
        <v>2.1959550254337913E-2</v>
      </c>
    </row>
    <row r="208" spans="1:10">
      <c r="A208" s="220"/>
      <c r="B208" s="222" t="s">
        <v>153</v>
      </c>
      <c r="C208" s="221">
        <v>0.88256759436768706</v>
      </c>
      <c r="D208" s="221">
        <v>0.10851622925894099</v>
      </c>
      <c r="E208" s="221">
        <v>8.9161763733721158E-3</v>
      </c>
    </row>
    <row r="209" spans="1:3" s="308" customFormat="1" ht="15" customHeight="1"/>
    <row r="210" spans="1:3">
      <c r="A210" s="143" t="s">
        <v>326</v>
      </c>
    </row>
    <row r="211" spans="1:3">
      <c r="A211" s="175"/>
      <c r="B211" s="174" t="s">
        <v>154</v>
      </c>
      <c r="C211" s="174" t="s">
        <v>244</v>
      </c>
    </row>
    <row r="212" spans="1:3">
      <c r="A212" s="224" t="s">
        <v>24</v>
      </c>
      <c r="B212" s="225">
        <v>8.9886346661332688</v>
      </c>
      <c r="C212" s="225">
        <v>4.1011578008000003</v>
      </c>
    </row>
    <row r="213" spans="1:3">
      <c r="A213" s="224" t="s">
        <v>13</v>
      </c>
      <c r="B213" s="225">
        <v>12.347</v>
      </c>
      <c r="C213" s="225">
        <v>5.8297726059999997</v>
      </c>
    </row>
    <row r="214" spans="1:3">
      <c r="A214" s="224" t="s">
        <v>1</v>
      </c>
      <c r="B214" s="225">
        <v>13.532</v>
      </c>
      <c r="C214" s="225">
        <v>9.6865468919999991</v>
      </c>
    </row>
    <row r="215" spans="1:3">
      <c r="A215" s="224" t="s">
        <v>11</v>
      </c>
      <c r="B215" s="225">
        <v>13.731999999999999</v>
      </c>
      <c r="C215" s="225">
        <v>2.3265720948399999</v>
      </c>
    </row>
    <row r="216" spans="1:3">
      <c r="A216" s="224" t="s">
        <v>14</v>
      </c>
      <c r="B216" s="225">
        <v>14.51</v>
      </c>
      <c r="C216" s="225">
        <v>8.7707959716000001</v>
      </c>
    </row>
    <row r="217" spans="1:3">
      <c r="A217" s="224" t="s">
        <v>7</v>
      </c>
      <c r="B217" s="225">
        <v>15.06742933879929</v>
      </c>
      <c r="C217" s="225">
        <v>9.6752641815000011</v>
      </c>
    </row>
    <row r="218" spans="1:3">
      <c r="A218" s="224" t="s">
        <v>25</v>
      </c>
      <c r="B218" s="225">
        <v>16.41964101827843</v>
      </c>
      <c r="C218" s="225">
        <v>11.240447040000003</v>
      </c>
    </row>
    <row r="219" spans="1:3">
      <c r="A219" s="224" t="s">
        <v>77</v>
      </c>
      <c r="B219" s="225">
        <v>17.911363372591065</v>
      </c>
      <c r="C219" s="225">
        <v>8.0418149163000017</v>
      </c>
    </row>
    <row r="220" spans="1:3">
      <c r="A220" s="224" t="s">
        <v>3</v>
      </c>
      <c r="B220" s="225">
        <v>18.677</v>
      </c>
      <c r="C220" s="225">
        <v>12.4848113745</v>
      </c>
    </row>
    <row r="221" spans="1:3">
      <c r="A221" s="224" t="s">
        <v>2</v>
      </c>
      <c r="B221" s="225">
        <v>18.718999999999998</v>
      </c>
      <c r="C221" s="225">
        <v>16.416520384999998</v>
      </c>
    </row>
    <row r="222" spans="1:3">
      <c r="A222" s="224" t="s">
        <v>9</v>
      </c>
      <c r="B222" s="225">
        <v>18.807000000000002</v>
      </c>
      <c r="C222" s="225">
        <v>15.2698114902</v>
      </c>
    </row>
    <row r="223" spans="1:3">
      <c r="A223" s="224" t="s">
        <v>15</v>
      </c>
      <c r="B223" s="225">
        <v>19.832999999999998</v>
      </c>
      <c r="C223" s="225">
        <v>14.240567925600001</v>
      </c>
    </row>
    <row r="224" spans="1:3">
      <c r="A224" s="224" t="s">
        <v>16</v>
      </c>
      <c r="B224" s="225">
        <v>20.311</v>
      </c>
      <c r="C224" s="225">
        <v>13.057305093000002</v>
      </c>
    </row>
    <row r="225" spans="1:3">
      <c r="A225" s="224" t="s">
        <v>19</v>
      </c>
      <c r="B225" s="225">
        <v>22.838999999999999</v>
      </c>
      <c r="C225" s="225">
        <v>13.921890247499999</v>
      </c>
    </row>
    <row r="226" spans="1:3">
      <c r="A226" s="224" t="s">
        <v>5</v>
      </c>
      <c r="B226" s="225">
        <v>23.213000000000001</v>
      </c>
      <c r="C226" s="225">
        <v>14.032050273999996</v>
      </c>
    </row>
    <row r="227" spans="1:3">
      <c r="A227" s="224" t="s">
        <v>20</v>
      </c>
      <c r="B227" s="225">
        <v>23.574000000000002</v>
      </c>
      <c r="C227" s="225">
        <v>16.084705671999998</v>
      </c>
    </row>
    <row r="228" spans="1:3">
      <c r="A228" s="224" t="s">
        <v>86</v>
      </c>
      <c r="B228" s="225">
        <v>26.096580804258586</v>
      </c>
      <c r="C228" s="225">
        <v>17.663863646888956</v>
      </c>
    </row>
    <row r="229" spans="1:3">
      <c r="A229" s="224" t="s">
        <v>0</v>
      </c>
      <c r="B229" s="225">
        <v>27.735961565880029</v>
      </c>
      <c r="C229" s="225">
        <v>22.813767323599997</v>
      </c>
    </row>
    <row r="230" spans="1:3">
      <c r="A230" s="224" t="s">
        <v>78</v>
      </c>
      <c r="B230" s="225">
        <v>28.130548533411648</v>
      </c>
      <c r="C230" s="225">
        <v>20.841707042399999</v>
      </c>
    </row>
    <row r="231" spans="1:3">
      <c r="A231" s="224" t="s">
        <v>21</v>
      </c>
      <c r="B231" s="225">
        <v>30.766000000000002</v>
      </c>
      <c r="C231" s="225">
        <v>24.552722966999998</v>
      </c>
    </row>
    <row r="232" spans="1:3">
      <c r="A232" s="224" t="s">
        <v>4</v>
      </c>
      <c r="B232" s="225">
        <v>31.506</v>
      </c>
      <c r="C232" s="225">
        <v>24.027964042500003</v>
      </c>
    </row>
    <row r="233" spans="1:3">
      <c r="A233" s="224" t="s">
        <v>6</v>
      </c>
      <c r="B233" s="225">
        <v>31.914000000000001</v>
      </c>
      <c r="C233" s="225">
        <v>26.946272375999996</v>
      </c>
    </row>
    <row r="234" spans="1:3">
      <c r="A234" s="224" t="s">
        <v>8</v>
      </c>
      <c r="B234" s="225">
        <v>31.96</v>
      </c>
      <c r="C234" s="225">
        <v>17.818056308600003</v>
      </c>
    </row>
    <row r="235" spans="1:3">
      <c r="A235" s="224" t="s">
        <v>10</v>
      </c>
      <c r="B235" s="225">
        <v>32.851999999999997</v>
      </c>
      <c r="C235" s="225">
        <v>28.075367102400005</v>
      </c>
    </row>
    <row r="236" spans="1:3">
      <c r="A236" s="224" t="s">
        <v>22</v>
      </c>
      <c r="B236" s="225">
        <v>35.806999999999995</v>
      </c>
      <c r="C236" s="225">
        <v>19.022753404199996</v>
      </c>
    </row>
    <row r="237" spans="1:3">
      <c r="A237" s="224" t="s">
        <v>17</v>
      </c>
      <c r="B237" s="225">
        <v>36.417999999999999</v>
      </c>
      <c r="C237" s="225">
        <v>26.0230841208</v>
      </c>
    </row>
    <row r="238" spans="1:3">
      <c r="A238" s="224" t="s">
        <v>12</v>
      </c>
      <c r="B238" s="225">
        <v>40.328000000000003</v>
      </c>
      <c r="C238" s="225">
        <v>32.907957314400001</v>
      </c>
    </row>
    <row r="239" spans="1:3">
      <c r="A239" s="224" t="s">
        <v>18</v>
      </c>
      <c r="B239" s="225">
        <v>41.039000000000001</v>
      </c>
      <c r="C239" s="225">
        <v>33.214992308799999</v>
      </c>
    </row>
    <row r="240" spans="1:3" s="308" customFormat="1" ht="15" customHeight="1"/>
    <row r="241" spans="1:12">
      <c r="A241" s="143" t="s">
        <v>319</v>
      </c>
    </row>
    <row r="242" spans="1:12">
      <c r="A242" s="2"/>
      <c r="B242" s="202">
        <v>2013</v>
      </c>
      <c r="C242" s="202">
        <v>2014</v>
      </c>
      <c r="D242" s="202">
        <v>2015</v>
      </c>
      <c r="E242" s="202">
        <v>2016</v>
      </c>
      <c r="F242" s="202">
        <v>2017</v>
      </c>
      <c r="G242" s="202">
        <v>2018</v>
      </c>
      <c r="H242" s="202">
        <v>2019</v>
      </c>
      <c r="I242" s="202">
        <v>2020</v>
      </c>
      <c r="J242" s="202">
        <v>2021</v>
      </c>
      <c r="K242" s="202">
        <v>2022</v>
      </c>
      <c r="L242" s="202">
        <v>2023</v>
      </c>
    </row>
    <row r="243" spans="1:12">
      <c r="A243" s="20" t="s">
        <v>129</v>
      </c>
      <c r="B243" s="203">
        <v>5.2300699999999996</v>
      </c>
      <c r="C243" s="203">
        <v>6.2741929999999995</v>
      </c>
      <c r="D243" s="203">
        <v>7.0996674100000003</v>
      </c>
      <c r="E243" s="203">
        <v>7.5537239999999999</v>
      </c>
      <c r="F243" s="203">
        <v>7.7483680000000001</v>
      </c>
      <c r="G243" s="203">
        <v>8.3333549999999992</v>
      </c>
      <c r="H243" s="203">
        <v>9.3718500000000002</v>
      </c>
      <c r="I243" s="203">
        <v>9.7183620000000008</v>
      </c>
      <c r="J243" s="203">
        <v>10.084705</v>
      </c>
      <c r="K243" s="203">
        <v>10.709175000000002</v>
      </c>
      <c r="L243" s="203">
        <v>11.160165999999998</v>
      </c>
    </row>
    <row r="244" spans="1:12">
      <c r="A244" s="167" t="s">
        <v>26</v>
      </c>
      <c r="B244" s="203">
        <v>49.751346478864669</v>
      </c>
      <c r="C244" s="203">
        <v>59.537191807957178</v>
      </c>
      <c r="D244" s="203">
        <v>67.270921217986668</v>
      </c>
      <c r="E244" s="203">
        <v>71.404220886639536</v>
      </c>
      <c r="F244" s="203">
        <v>73.028537552350102</v>
      </c>
      <c r="G244" s="203">
        <v>78.248934252286432</v>
      </c>
      <c r="H244" s="203">
        <v>87.63702504755264</v>
      </c>
      <c r="I244" s="203">
        <v>90.810731713060378</v>
      </c>
      <c r="J244" s="203">
        <v>95.892231284944998</v>
      </c>
      <c r="K244" s="203">
        <v>98.906915880807162</v>
      </c>
      <c r="L244" s="203">
        <v>102.38163102704402</v>
      </c>
    </row>
    <row r="245" spans="1:12" s="308" customFormat="1" ht="15" customHeight="1"/>
    <row r="246" spans="1:12">
      <c r="A246" s="143" t="s">
        <v>252</v>
      </c>
      <c r="B246" s="143"/>
      <c r="C246" s="143"/>
      <c r="D246" s="143"/>
    </row>
    <row r="247" spans="1:12">
      <c r="A247" s="205"/>
      <c r="B247" s="216">
        <v>2013</v>
      </c>
      <c r="C247" s="216">
        <v>2014</v>
      </c>
      <c r="D247" s="216">
        <v>2015</v>
      </c>
      <c r="E247" s="216">
        <v>2016</v>
      </c>
      <c r="F247" s="216">
        <v>2017</v>
      </c>
      <c r="G247" s="216">
        <v>2018</v>
      </c>
      <c r="H247" s="216">
        <v>2019</v>
      </c>
      <c r="I247" s="216">
        <v>2020</v>
      </c>
      <c r="J247" s="216">
        <v>2021</v>
      </c>
      <c r="K247" s="216">
        <v>2022</v>
      </c>
      <c r="L247" s="216">
        <v>2023</v>
      </c>
    </row>
    <row r="248" spans="1:12">
      <c r="A248" s="223" t="s">
        <v>129</v>
      </c>
      <c r="B248" s="226">
        <v>3.77807</v>
      </c>
      <c r="C248" s="226">
        <v>4.4423019999999998</v>
      </c>
      <c r="D248" s="226">
        <v>5.0315389999999995</v>
      </c>
      <c r="E248" s="226">
        <v>5.6457850000000001</v>
      </c>
      <c r="F248" s="226">
        <v>6.2876130000000003</v>
      </c>
      <c r="G248" s="226">
        <v>6.8390640000000005</v>
      </c>
      <c r="H248" s="226">
        <v>7.3907769999999999</v>
      </c>
      <c r="I248" s="226">
        <v>7.7388079999999997</v>
      </c>
      <c r="J248" s="226">
        <v>8.2393420000000006</v>
      </c>
      <c r="K248" s="226">
        <v>8.7497540000000011</v>
      </c>
      <c r="L248" s="226">
        <v>9.3266239999999989</v>
      </c>
    </row>
    <row r="249" spans="1:12">
      <c r="A249" s="220" t="s">
        <v>26</v>
      </c>
      <c r="B249" s="227">
        <v>35.939111635485609</v>
      </c>
      <c r="C249" s="227">
        <v>42.153976813093223</v>
      </c>
      <c r="D249" s="227">
        <v>47.674946462629769</v>
      </c>
      <c r="E249" s="227">
        <v>53.368759464666191</v>
      </c>
      <c r="F249" s="227">
        <v>59.260889788035975</v>
      </c>
      <c r="G249" s="227">
        <v>64.217769347781186</v>
      </c>
      <c r="H249" s="227">
        <v>69.111830542515719</v>
      </c>
      <c r="I249" s="227">
        <v>72.313298996979654</v>
      </c>
      <c r="J249" s="227">
        <v>78.345265300250361</v>
      </c>
      <c r="K249" s="227">
        <v>80.810256892408233</v>
      </c>
      <c r="L249" s="227">
        <v>85.561001251771131</v>
      </c>
    </row>
    <row r="250" spans="1:12" s="308" customFormat="1" ht="15" customHeight="1"/>
    <row r="251" spans="1:12">
      <c r="A251" s="143" t="s">
        <v>253</v>
      </c>
      <c r="B251" s="143"/>
      <c r="C251" s="143"/>
      <c r="D251" s="143"/>
    </row>
    <row r="252" spans="1:12">
      <c r="A252" s="205"/>
      <c r="B252" s="216">
        <v>2013</v>
      </c>
      <c r="C252" s="216">
        <v>2014</v>
      </c>
      <c r="D252" s="216">
        <v>2015</v>
      </c>
      <c r="E252" s="216">
        <v>2016</v>
      </c>
      <c r="F252" s="216">
        <v>2017</v>
      </c>
      <c r="G252" s="216">
        <v>2018</v>
      </c>
      <c r="H252" s="216">
        <v>2019</v>
      </c>
      <c r="I252" s="216">
        <v>2020</v>
      </c>
      <c r="J252" s="216">
        <v>2021</v>
      </c>
      <c r="K252" s="216">
        <v>2022</v>
      </c>
      <c r="L252" s="216">
        <v>2023</v>
      </c>
    </row>
    <row r="253" spans="1:12">
      <c r="A253" s="223" t="s">
        <v>129</v>
      </c>
      <c r="B253" s="226">
        <v>0.71984599999999999</v>
      </c>
      <c r="C253" s="226">
        <v>0.89060099999999998</v>
      </c>
      <c r="D253" s="226">
        <v>0.818025</v>
      </c>
      <c r="E253" s="226">
        <v>0.82721100000000003</v>
      </c>
      <c r="F253" s="226">
        <v>0.80115899999999995</v>
      </c>
      <c r="G253" s="226">
        <v>0.69213599999999997</v>
      </c>
      <c r="H253" s="226">
        <v>0.51662300000000005</v>
      </c>
      <c r="I253" s="226">
        <v>0.39041100000000001</v>
      </c>
      <c r="J253" s="226">
        <v>0.348912</v>
      </c>
      <c r="K253" s="226">
        <v>0.312691</v>
      </c>
      <c r="L253" s="226">
        <v>0.31715499999999996</v>
      </c>
    </row>
    <row r="254" spans="1:12" s="317" customFormat="1" ht="15" customHeight="1">
      <c r="A254" s="220" t="s">
        <v>26</v>
      </c>
      <c r="B254" s="227">
        <v>6.8475771370985123</v>
      </c>
      <c r="C254" s="227">
        <v>8.4511079849406094</v>
      </c>
      <c r="D254" s="227">
        <v>7.7509680596916208</v>
      </c>
      <c r="E254" s="227">
        <v>7.8195016079298076</v>
      </c>
      <c r="F254" s="227">
        <v>7.5509410648672404</v>
      </c>
      <c r="G254" s="227">
        <v>6.499051625382636</v>
      </c>
      <c r="H254" s="227">
        <v>4.8309888433064749</v>
      </c>
      <c r="I254" s="227">
        <v>3.6480950780417118</v>
      </c>
      <c r="J254" s="227">
        <v>3.3176925058385676</v>
      </c>
      <c r="K254" s="227">
        <v>2.8879257677351866</v>
      </c>
      <c r="L254" s="227">
        <v>2.9095307532506371</v>
      </c>
    </row>
    <row r="255" spans="1:12" s="308" customFormat="1" ht="15" customHeight="1"/>
    <row r="256" spans="1:12">
      <c r="A256" s="143" t="s">
        <v>320</v>
      </c>
    </row>
    <row r="257" spans="1:2">
      <c r="A257" s="231" t="s">
        <v>4</v>
      </c>
      <c r="B257" s="232">
        <v>82.121006170761859</v>
      </c>
    </row>
    <row r="258" spans="1:2">
      <c r="A258" s="231" t="s">
        <v>77</v>
      </c>
      <c r="B258" s="232">
        <v>83.079504724666023</v>
      </c>
    </row>
    <row r="259" spans="1:2">
      <c r="A259" s="231" t="s">
        <v>1</v>
      </c>
      <c r="B259" s="232">
        <v>86.046177579258682</v>
      </c>
    </row>
    <row r="260" spans="1:2">
      <c r="A260" s="231" t="s">
        <v>11</v>
      </c>
      <c r="B260" s="232">
        <v>87.132886453256901</v>
      </c>
    </row>
    <row r="261" spans="1:2">
      <c r="A261" s="231" t="s">
        <v>5</v>
      </c>
      <c r="B261" s="232">
        <v>89.262087879306634</v>
      </c>
    </row>
    <row r="262" spans="1:2">
      <c r="A262" s="231" t="s">
        <v>20</v>
      </c>
      <c r="B262" s="232">
        <v>89.360099321967539</v>
      </c>
    </row>
    <row r="263" spans="1:2">
      <c r="A263" s="231" t="s">
        <v>6</v>
      </c>
      <c r="B263" s="232">
        <v>91.522611168592931</v>
      </c>
    </row>
    <row r="264" spans="1:2">
      <c r="A264" s="231" t="s">
        <v>19</v>
      </c>
      <c r="B264" s="232">
        <v>93.235604773887772</v>
      </c>
    </row>
    <row r="265" spans="1:2">
      <c r="A265" s="231" t="s">
        <v>12</v>
      </c>
      <c r="B265" s="232">
        <v>94.289404372821707</v>
      </c>
    </row>
    <row r="266" spans="1:2">
      <c r="A266" s="231" t="s">
        <v>0</v>
      </c>
      <c r="B266" s="232">
        <v>94.493814891335617</v>
      </c>
    </row>
    <row r="267" spans="1:2">
      <c r="A267" s="231" t="s">
        <v>15</v>
      </c>
      <c r="B267" s="232">
        <v>97.067105083729729</v>
      </c>
    </row>
    <row r="268" spans="1:2">
      <c r="A268" s="231" t="s">
        <v>2</v>
      </c>
      <c r="B268" s="232">
        <v>98.266786025622636</v>
      </c>
    </row>
    <row r="269" spans="1:2">
      <c r="A269" s="231" t="s">
        <v>8</v>
      </c>
      <c r="B269" s="232">
        <v>99.60670239440114</v>
      </c>
    </row>
    <row r="270" spans="1:2">
      <c r="A270" s="231" t="s">
        <v>13</v>
      </c>
      <c r="B270" s="232">
        <v>99.677843320801273</v>
      </c>
    </row>
    <row r="271" spans="1:2">
      <c r="A271" s="231" t="s">
        <v>86</v>
      </c>
      <c r="B271" s="232">
        <v>99.943542581080223</v>
      </c>
    </row>
    <row r="272" spans="1:2">
      <c r="A272" s="231" t="s">
        <v>7</v>
      </c>
      <c r="B272" s="232">
        <v>100.44292062744637</v>
      </c>
    </row>
    <row r="273" spans="1:2">
      <c r="A273" s="231" t="s">
        <v>25</v>
      </c>
      <c r="B273" s="232">
        <v>102.38163102704402</v>
      </c>
    </row>
    <row r="274" spans="1:2">
      <c r="A274" s="231" t="s">
        <v>16</v>
      </c>
      <c r="B274" s="232">
        <v>108.71862048310498</v>
      </c>
    </row>
    <row r="275" spans="1:2">
      <c r="A275" s="231" t="s">
        <v>3</v>
      </c>
      <c r="B275" s="232">
        <v>109.97511213721474</v>
      </c>
    </row>
    <row r="276" spans="1:2">
      <c r="A276" s="231" t="s">
        <v>10</v>
      </c>
      <c r="B276" s="232">
        <v>110.06395331950478</v>
      </c>
    </row>
    <row r="277" spans="1:2">
      <c r="A277" s="231" t="s">
        <v>21</v>
      </c>
      <c r="B277" s="232">
        <v>113.59284954838711</v>
      </c>
    </row>
    <row r="278" spans="1:2">
      <c r="A278" s="231" t="s">
        <v>24</v>
      </c>
      <c r="B278" s="232">
        <v>117.12953218925981</v>
      </c>
    </row>
    <row r="279" spans="1:2">
      <c r="A279" s="231" t="s">
        <v>22</v>
      </c>
      <c r="B279" s="232">
        <v>118.78673976055451</v>
      </c>
    </row>
    <row r="280" spans="1:2">
      <c r="A280" s="231" t="s">
        <v>18</v>
      </c>
      <c r="B280" s="232">
        <v>119.08883026333454</v>
      </c>
    </row>
    <row r="281" spans="1:2">
      <c r="A281" s="231" t="s">
        <v>9</v>
      </c>
      <c r="B281" s="232">
        <v>122.28825784753363</v>
      </c>
    </row>
    <row r="282" spans="1:2">
      <c r="A282" s="231" t="s">
        <v>17</v>
      </c>
      <c r="B282" s="232">
        <v>124.6837964878285</v>
      </c>
    </row>
    <row r="283" spans="1:2">
      <c r="A283" s="231" t="s">
        <v>78</v>
      </c>
      <c r="B283" s="232">
        <v>125.05966721455431</v>
      </c>
    </row>
    <row r="284" spans="1:2">
      <c r="A284" s="175" t="s">
        <v>14</v>
      </c>
      <c r="B284" s="232">
        <v>149.86257450469284</v>
      </c>
    </row>
    <row r="285" spans="1:2" s="308" customFormat="1" ht="15" customHeight="1"/>
    <row r="286" spans="1:2">
      <c r="A286" s="143" t="s">
        <v>321</v>
      </c>
    </row>
    <row r="287" spans="1:2">
      <c r="A287" s="231" t="s">
        <v>10</v>
      </c>
      <c r="B287" s="232">
        <v>1.7880466804952133</v>
      </c>
    </row>
    <row r="288" spans="1:2">
      <c r="A288" s="231" t="s">
        <v>21</v>
      </c>
      <c r="B288" s="232">
        <v>2.425150451612903</v>
      </c>
    </row>
    <row r="289" spans="1:2">
      <c r="A289" s="231" t="s">
        <v>0</v>
      </c>
      <c r="B289" s="232">
        <v>2.6557784345006148</v>
      </c>
    </row>
    <row r="290" spans="1:2">
      <c r="A290" s="231" t="s">
        <v>25</v>
      </c>
      <c r="B290" s="232">
        <v>2.9095307532506371</v>
      </c>
    </row>
    <row r="291" spans="1:2">
      <c r="A291" s="231" t="s">
        <v>19</v>
      </c>
      <c r="B291" s="232">
        <v>3.625395226112238</v>
      </c>
    </row>
    <row r="292" spans="1:2">
      <c r="A292" s="231" t="s">
        <v>11</v>
      </c>
      <c r="B292" s="232">
        <v>4.1341135467430918</v>
      </c>
    </row>
    <row r="293" spans="1:2">
      <c r="A293" s="231" t="s">
        <v>78</v>
      </c>
      <c r="B293" s="232">
        <v>4.3275617499380807</v>
      </c>
    </row>
    <row r="294" spans="1:2">
      <c r="A294" s="231" t="s">
        <v>77</v>
      </c>
      <c r="B294" s="232">
        <v>5.2693602693602699</v>
      </c>
    </row>
    <row r="295" spans="1:2">
      <c r="A295" s="231" t="s">
        <v>22</v>
      </c>
      <c r="B295" s="232">
        <v>5.4812602394454952</v>
      </c>
    </row>
    <row r="296" spans="1:2">
      <c r="A296" s="231" t="s">
        <v>8</v>
      </c>
      <c r="B296" s="232">
        <v>6.0432976055988767</v>
      </c>
    </row>
    <row r="297" spans="1:2">
      <c r="A297" s="231" t="s">
        <v>4</v>
      </c>
      <c r="B297" s="232">
        <v>6.2369938292381377</v>
      </c>
    </row>
    <row r="298" spans="1:2">
      <c r="A298" s="231" t="s">
        <v>6</v>
      </c>
      <c r="B298" s="232">
        <v>6.8923888314070547</v>
      </c>
    </row>
    <row r="299" spans="1:2">
      <c r="A299" s="231" t="s">
        <v>12</v>
      </c>
      <c r="B299" s="232">
        <v>7.0515956271782994</v>
      </c>
    </row>
    <row r="300" spans="1:2">
      <c r="A300" s="231" t="s">
        <v>16</v>
      </c>
      <c r="B300" s="232">
        <v>7.2223795168949945</v>
      </c>
    </row>
    <row r="301" spans="1:2">
      <c r="A301" s="231" t="s">
        <v>1</v>
      </c>
      <c r="B301" s="232">
        <v>8.3638224207413323</v>
      </c>
    </row>
    <row r="302" spans="1:2">
      <c r="A302" s="231" t="s">
        <v>86</v>
      </c>
      <c r="B302" s="232">
        <v>8.5332864364667085</v>
      </c>
    </row>
    <row r="303" spans="1:2">
      <c r="A303" s="231" t="s">
        <v>5</v>
      </c>
      <c r="B303" s="232">
        <v>9.1069121206933659</v>
      </c>
    </row>
    <row r="304" spans="1:2">
      <c r="A304" s="231" t="s">
        <v>20</v>
      </c>
      <c r="B304" s="232">
        <v>9.9289006780324698</v>
      </c>
    </row>
    <row r="305" spans="1:6">
      <c r="A305" s="231" t="s">
        <v>18</v>
      </c>
      <c r="B305" s="232">
        <v>10.691169736665445</v>
      </c>
    </row>
    <row r="306" spans="1:6">
      <c r="A306" s="231" t="s">
        <v>24</v>
      </c>
      <c r="B306" s="232">
        <v>15.138192309074389</v>
      </c>
    </row>
    <row r="307" spans="1:6">
      <c r="A307" s="231" t="s">
        <v>7</v>
      </c>
      <c r="B307" s="232">
        <v>17.505812413549545</v>
      </c>
    </row>
    <row r="308" spans="1:6">
      <c r="A308" s="231" t="s">
        <v>17</v>
      </c>
      <c r="B308" s="232">
        <v>21.07720351217149</v>
      </c>
    </row>
    <row r="309" spans="1:6">
      <c r="A309" s="231" t="s">
        <v>2</v>
      </c>
      <c r="B309" s="232">
        <v>22.516213974377358</v>
      </c>
    </row>
    <row r="310" spans="1:6">
      <c r="A310" s="231" t="s">
        <v>3</v>
      </c>
      <c r="B310" s="232">
        <v>23.573887862785252</v>
      </c>
    </row>
    <row r="311" spans="1:6">
      <c r="A311" s="231" t="s">
        <v>13</v>
      </c>
      <c r="B311" s="232">
        <v>25.640156679198729</v>
      </c>
    </row>
    <row r="312" spans="1:6">
      <c r="A312" s="231" t="s">
        <v>14</v>
      </c>
      <c r="B312" s="232">
        <v>26.030425495307156</v>
      </c>
    </row>
    <row r="313" spans="1:6">
      <c r="A313" s="231" t="s">
        <v>15</v>
      </c>
      <c r="B313" s="232">
        <v>28.047894916270256</v>
      </c>
    </row>
    <row r="314" spans="1:6">
      <c r="A314" s="175" t="s">
        <v>9</v>
      </c>
      <c r="B314" s="232">
        <v>37.654742152466362</v>
      </c>
    </row>
    <row r="315" spans="1:6" s="308" customFormat="1" ht="15" customHeight="1"/>
    <row r="316" spans="1:6">
      <c r="A316" s="143" t="s">
        <v>168</v>
      </c>
    </row>
    <row r="317" spans="1:6">
      <c r="A317" s="2"/>
      <c r="B317" s="202">
        <v>2019</v>
      </c>
      <c r="C317" s="202">
        <v>2020</v>
      </c>
      <c r="D317" s="202">
        <v>2021</v>
      </c>
      <c r="E317" s="202">
        <v>2022</v>
      </c>
      <c r="F317" s="202">
        <v>2023</v>
      </c>
    </row>
    <row r="318" spans="1:6">
      <c r="A318" s="20" t="s">
        <v>160</v>
      </c>
      <c r="B318" s="203">
        <v>6933.5190894168099</v>
      </c>
      <c r="C318" s="203">
        <v>10625.326857</v>
      </c>
      <c r="D318" s="203">
        <v>13118.760382999999</v>
      </c>
      <c r="E318" s="203">
        <v>14079.740139</v>
      </c>
      <c r="F318" s="203">
        <v>16218.792793999999</v>
      </c>
    </row>
    <row r="319" spans="1:6">
      <c r="A319" s="167" t="s">
        <v>159</v>
      </c>
      <c r="B319" s="203">
        <v>648.35970070680321</v>
      </c>
      <c r="C319" s="203">
        <v>992.85631320854475</v>
      </c>
      <c r="D319" s="203">
        <v>1247.4209258658625</v>
      </c>
      <c r="E319" s="203">
        <v>1300.3650361038053</v>
      </c>
      <c r="F319" s="203">
        <v>1487.8868822734255</v>
      </c>
    </row>
    <row r="320" spans="1:6" s="308" customFormat="1" ht="15" customHeight="1"/>
    <row r="321" spans="1:10">
      <c r="A321" s="143" t="s">
        <v>169</v>
      </c>
    </row>
    <row r="322" spans="1:10">
      <c r="A322" s="2"/>
      <c r="B322" s="315">
        <v>2019</v>
      </c>
      <c r="C322" s="315">
        <v>2020</v>
      </c>
      <c r="D322" s="315">
        <v>2021</v>
      </c>
      <c r="E322" s="315">
        <v>2022</v>
      </c>
      <c r="F322" s="315">
        <v>2023</v>
      </c>
      <c r="G322" s="315"/>
      <c r="H322" s="315"/>
    </row>
    <row r="323" spans="1:10">
      <c r="A323" s="20" t="s">
        <v>160</v>
      </c>
      <c r="B323" s="203">
        <v>216.00661432799996</v>
      </c>
      <c r="C323" s="203">
        <v>380.32825797299995</v>
      </c>
      <c r="D323" s="203">
        <v>578.95275703099969</v>
      </c>
      <c r="E323" s="203">
        <v>943.1154689739999</v>
      </c>
      <c r="F323" s="203">
        <v>1331.3617269705796</v>
      </c>
      <c r="G323" s="203"/>
      <c r="H323" s="203"/>
    </row>
    <row r="324" spans="1:10">
      <c r="A324" s="167" t="s">
        <v>159</v>
      </c>
      <c r="B324" s="203">
        <v>20.198975730832199</v>
      </c>
      <c r="C324" s="203">
        <v>35.538794909761243</v>
      </c>
      <c r="D324" s="203">
        <v>55.050764182267287</v>
      </c>
      <c r="E324" s="203">
        <v>87.103481225864172</v>
      </c>
      <c r="F324" s="203">
        <v>122.13705879843546</v>
      </c>
      <c r="G324" s="203"/>
      <c r="H324" s="203"/>
    </row>
    <row r="325" spans="1:10" s="308" customFormat="1" ht="15" customHeight="1"/>
    <row r="326" spans="1:10">
      <c r="A326" s="143" t="s">
        <v>174</v>
      </c>
      <c r="B326" s="143"/>
      <c r="C326" s="143"/>
      <c r="D326" s="143"/>
    </row>
    <row r="327" spans="1:10">
      <c r="A327" s="228"/>
      <c r="B327" s="229">
        <v>2015</v>
      </c>
      <c r="C327" s="229">
        <v>2016</v>
      </c>
      <c r="D327" s="229">
        <v>2017</v>
      </c>
      <c r="E327" s="229">
        <v>2018</v>
      </c>
      <c r="F327" s="229">
        <v>2019</v>
      </c>
      <c r="G327" s="229">
        <v>2020</v>
      </c>
      <c r="H327" s="229">
        <v>2021</v>
      </c>
      <c r="I327" s="229">
        <v>2022</v>
      </c>
      <c r="J327" s="229">
        <v>2023</v>
      </c>
    </row>
    <row r="328" spans="1:10" ht="22.5">
      <c r="A328" s="230" t="s">
        <v>81</v>
      </c>
      <c r="B328" s="316">
        <v>0.56196818467058762</v>
      </c>
      <c r="C328" s="316">
        <v>0.63000130653680064</v>
      </c>
      <c r="D328" s="316">
        <v>0.86493071780462227</v>
      </c>
      <c r="E328" s="316">
        <v>1.2357156694577613</v>
      </c>
      <c r="F328" s="316">
        <v>1.8203570150821058</v>
      </c>
      <c r="G328" s="316">
        <v>3.1352985666756972</v>
      </c>
      <c r="H328" s="316">
        <v>4.6240975767000689</v>
      </c>
      <c r="I328" s="316">
        <v>7.1306397435636866</v>
      </c>
      <c r="J328" s="316">
        <v>9.6666121458902854</v>
      </c>
    </row>
    <row r="329" spans="1:10" s="308" customFormat="1" ht="15" customHeight="1"/>
    <row r="330" spans="1:10">
      <c r="A330" s="143" t="s">
        <v>329</v>
      </c>
    </row>
    <row r="331" spans="1:10">
      <c r="A331" s="167"/>
      <c r="B331" s="233" t="s">
        <v>154</v>
      </c>
      <c r="C331" s="174" t="s">
        <v>244</v>
      </c>
    </row>
    <row r="332" spans="1:10">
      <c r="A332" s="231" t="s">
        <v>16</v>
      </c>
      <c r="B332" s="232">
        <v>34.181767799516223</v>
      </c>
      <c r="C332" s="177">
        <v>25.811271602633962</v>
      </c>
    </row>
    <row r="333" spans="1:10">
      <c r="A333" s="231" t="s">
        <v>13</v>
      </c>
      <c r="B333" s="232">
        <v>59.637753461045463</v>
      </c>
      <c r="C333" s="177">
        <v>44.744795572299296</v>
      </c>
    </row>
    <row r="334" spans="1:10">
      <c r="A334" s="231" t="s">
        <v>1</v>
      </c>
      <c r="B334" s="232">
        <v>67.514821030096329</v>
      </c>
      <c r="C334" s="177">
        <v>44.315755640370405</v>
      </c>
    </row>
    <row r="335" spans="1:10">
      <c r="A335" s="231" t="s">
        <v>4</v>
      </c>
      <c r="B335" s="232">
        <v>76.459821235002252</v>
      </c>
      <c r="C335" s="177">
        <v>49.754892407716255</v>
      </c>
    </row>
    <row r="336" spans="1:10">
      <c r="A336" s="231" t="s">
        <v>0</v>
      </c>
      <c r="B336" s="232">
        <v>80.201549982129009</v>
      </c>
      <c r="C336" s="177">
        <v>44.132181685359463</v>
      </c>
    </row>
    <row r="337" spans="1:3">
      <c r="A337" s="231" t="s">
        <v>20</v>
      </c>
      <c r="B337" s="232">
        <v>85.729011728389878</v>
      </c>
      <c r="C337" s="177">
        <v>51.853137671193245</v>
      </c>
    </row>
    <row r="338" spans="1:3">
      <c r="A338" s="231" t="s">
        <v>9</v>
      </c>
      <c r="B338" s="232">
        <v>87.778966017340352</v>
      </c>
      <c r="C338" s="177">
        <v>28.424061735257386</v>
      </c>
    </row>
    <row r="339" spans="1:3">
      <c r="A339" s="231" t="s">
        <v>24</v>
      </c>
      <c r="B339" s="232">
        <v>91.375728735136548</v>
      </c>
      <c r="C339" s="177">
        <v>46.644798295042612</v>
      </c>
    </row>
    <row r="340" spans="1:3">
      <c r="A340" s="231" t="s">
        <v>11</v>
      </c>
      <c r="B340" s="232">
        <v>95.277379127655891</v>
      </c>
      <c r="C340" s="177">
        <v>50.664834788243581</v>
      </c>
    </row>
    <row r="341" spans="1:3">
      <c r="A341" s="231" t="s">
        <v>7</v>
      </c>
      <c r="B341" s="232">
        <v>100.31109901213495</v>
      </c>
      <c r="C341" s="177">
        <v>102.83713003492629</v>
      </c>
    </row>
    <row r="342" spans="1:3">
      <c r="A342" s="231" t="s">
        <v>2</v>
      </c>
      <c r="B342" s="232">
        <v>111.11701374132313</v>
      </c>
      <c r="C342" s="177">
        <v>65.750715367783201</v>
      </c>
    </row>
    <row r="343" spans="1:3">
      <c r="A343" s="231" t="s">
        <v>6</v>
      </c>
      <c r="B343" s="232">
        <v>118.494708113846</v>
      </c>
      <c r="C343" s="177">
        <v>89.095126269847455</v>
      </c>
    </row>
    <row r="344" spans="1:3">
      <c r="A344" s="231" t="s">
        <v>77</v>
      </c>
      <c r="B344" s="232">
        <v>119.78114478114479</v>
      </c>
      <c r="C344" s="177">
        <v>76.09867931547619</v>
      </c>
    </row>
    <row r="345" spans="1:3">
      <c r="A345" s="231" t="s">
        <v>12</v>
      </c>
      <c r="B345" s="232">
        <v>123.89069445642831</v>
      </c>
      <c r="C345" s="177">
        <v>77.394211143789278</v>
      </c>
    </row>
    <row r="346" spans="1:3">
      <c r="A346" s="231" t="s">
        <v>10</v>
      </c>
      <c r="B346" s="232">
        <v>125.4567439478818</v>
      </c>
      <c r="C346" s="177">
        <v>80.859349056372935</v>
      </c>
    </row>
    <row r="347" spans="1:3">
      <c r="A347" s="231" t="s">
        <v>25</v>
      </c>
      <c r="B347" s="232">
        <v>126.19607081294271</v>
      </c>
      <c r="C347" s="177">
        <v>78.163635099825271</v>
      </c>
    </row>
    <row r="348" spans="1:3">
      <c r="A348" s="231" t="s">
        <v>19</v>
      </c>
      <c r="B348" s="232">
        <v>130.10330202180532</v>
      </c>
      <c r="C348" s="177">
        <v>80.713917590492258</v>
      </c>
    </row>
    <row r="349" spans="1:3">
      <c r="A349" s="231" t="s">
        <v>3</v>
      </c>
      <c r="B349" s="232">
        <v>133.68585176250531</v>
      </c>
      <c r="C349" s="177">
        <v>97.865728363516226</v>
      </c>
    </row>
    <row r="350" spans="1:3">
      <c r="A350" s="231" t="s">
        <v>17</v>
      </c>
      <c r="B350" s="232">
        <v>174.42707580296812</v>
      </c>
      <c r="C350" s="177">
        <v>127.50756090882953</v>
      </c>
    </row>
    <row r="351" spans="1:3">
      <c r="A351" s="231" t="s">
        <v>5</v>
      </c>
      <c r="B351" s="232">
        <v>267.49748237663647</v>
      </c>
      <c r="C351" s="177">
        <v>241.30703244396707</v>
      </c>
    </row>
    <row r="352" spans="1:3" s="308" customFormat="1" ht="15" customHeight="1"/>
    <row r="353" spans="1:3">
      <c r="A353" s="143" t="s">
        <v>330</v>
      </c>
    </row>
    <row r="354" spans="1:3">
      <c r="A354" s="167"/>
      <c r="B354" s="233" t="s">
        <v>154</v>
      </c>
      <c r="C354" s="174" t="s">
        <v>244</v>
      </c>
    </row>
    <row r="355" spans="1:3">
      <c r="A355" s="231" t="s">
        <v>16</v>
      </c>
      <c r="B355" s="232">
        <v>5.441507284528627</v>
      </c>
      <c r="C355" s="177">
        <v>4.5961019091065394</v>
      </c>
    </row>
    <row r="356" spans="1:3">
      <c r="A356" s="231" t="s">
        <v>6</v>
      </c>
      <c r="B356" s="232">
        <v>6.3320498481730967</v>
      </c>
      <c r="C356" s="177">
        <v>2.9390271025958761</v>
      </c>
    </row>
    <row r="357" spans="1:3">
      <c r="A357" s="231" t="s">
        <v>19</v>
      </c>
      <c r="B357" s="232">
        <v>8.9869841502637939</v>
      </c>
      <c r="C357" s="177">
        <v>3.9579713662893243</v>
      </c>
    </row>
    <row r="358" spans="1:3">
      <c r="A358" s="231" t="s">
        <v>22</v>
      </c>
      <c r="B358" s="232">
        <v>9.3869467090414975</v>
      </c>
      <c r="C358" s="177">
        <v>4.4969249727367737</v>
      </c>
    </row>
    <row r="359" spans="1:3">
      <c r="A359" s="231" t="s">
        <v>12</v>
      </c>
      <c r="B359" s="232">
        <v>9.4483112351040681</v>
      </c>
      <c r="C359" s="234">
        <v>3.6573051765424363</v>
      </c>
    </row>
    <row r="360" spans="1:3">
      <c r="A360" s="231" t="s">
        <v>25</v>
      </c>
      <c r="B360" s="232">
        <v>9.5244703059906062</v>
      </c>
      <c r="C360" s="177">
        <v>2.7871378786299026</v>
      </c>
    </row>
    <row r="361" spans="1:3">
      <c r="A361" s="231" t="s">
        <v>1</v>
      </c>
      <c r="B361" s="232">
        <v>10.645528802997189</v>
      </c>
      <c r="C361" s="177">
        <v>4.6929250488540832</v>
      </c>
    </row>
    <row r="362" spans="1:3">
      <c r="A362" s="231" t="s">
        <v>0</v>
      </c>
      <c r="B362" s="232">
        <v>10.67901073131609</v>
      </c>
      <c r="C362" s="177">
        <v>4.8558291435692498</v>
      </c>
    </row>
    <row r="363" spans="1:3">
      <c r="A363" s="231" t="s">
        <v>21</v>
      </c>
      <c r="B363" s="232">
        <v>11.417866239260981</v>
      </c>
      <c r="C363" s="177">
        <v>6.3720040955898405</v>
      </c>
    </row>
    <row r="364" spans="1:3">
      <c r="A364" s="231" t="s">
        <v>4</v>
      </c>
      <c r="B364" s="232">
        <v>11.55392854217812</v>
      </c>
      <c r="C364" s="177">
        <v>5.0088244203610595</v>
      </c>
    </row>
    <row r="365" spans="1:3">
      <c r="A365" s="231" t="s">
        <v>11</v>
      </c>
      <c r="B365" s="232">
        <v>12.576679130584763</v>
      </c>
      <c r="C365" s="177">
        <v>3.55938962309413</v>
      </c>
    </row>
    <row r="366" spans="1:3">
      <c r="A366" s="231" t="s">
        <v>10</v>
      </c>
      <c r="B366" s="232">
        <v>13.664575315094188</v>
      </c>
      <c r="C366" s="177">
        <v>5.4096274779167848</v>
      </c>
    </row>
    <row r="367" spans="1:3">
      <c r="A367" s="231" t="s">
        <v>86</v>
      </c>
      <c r="B367" s="232">
        <v>15.988651375520705</v>
      </c>
      <c r="C367" s="177">
        <v>7.9118526698747607</v>
      </c>
    </row>
    <row r="368" spans="1:3">
      <c r="A368" s="231" t="s">
        <v>77</v>
      </c>
      <c r="B368" s="232">
        <v>16.119166576155823</v>
      </c>
      <c r="C368" s="177">
        <v>3.5348772321428572</v>
      </c>
    </row>
    <row r="369" spans="1:3">
      <c r="A369" s="231" t="s">
        <v>7</v>
      </c>
      <c r="B369" s="232">
        <v>16.495850378174755</v>
      </c>
      <c r="C369" s="177">
        <v>3.8197654434052293</v>
      </c>
    </row>
    <row r="370" spans="1:3">
      <c r="A370" s="231" t="s">
        <v>8</v>
      </c>
      <c r="B370" s="232">
        <v>16.55659042607633</v>
      </c>
      <c r="C370" s="177">
        <v>8.8510838025672189</v>
      </c>
    </row>
    <row r="371" spans="1:3">
      <c r="A371" s="231" t="s">
        <v>5</v>
      </c>
      <c r="B371" s="232">
        <v>17.308660624370592</v>
      </c>
      <c r="C371" s="234">
        <v>7.5310039541734453</v>
      </c>
    </row>
    <row r="372" spans="1:3">
      <c r="A372" s="231" t="s">
        <v>78</v>
      </c>
      <c r="B372" s="232">
        <v>18.429601443020939</v>
      </c>
      <c r="C372" s="177">
        <v>5.517904363828869</v>
      </c>
    </row>
    <row r="373" spans="1:3">
      <c r="A373" s="231" t="s">
        <v>3</v>
      </c>
      <c r="B373" s="232">
        <v>18.918481981005844</v>
      </c>
      <c r="C373" s="177">
        <v>12.160191419314836</v>
      </c>
    </row>
    <row r="374" spans="1:3">
      <c r="A374" s="231" t="s">
        <v>20</v>
      </c>
      <c r="B374" s="232">
        <v>19.622013630366641</v>
      </c>
      <c r="C374" s="177">
        <v>8.5401895198800037</v>
      </c>
    </row>
    <row r="375" spans="1:3">
      <c r="A375" s="231" t="s">
        <v>24</v>
      </c>
      <c r="B375" s="232">
        <v>27.277623489270244</v>
      </c>
      <c r="C375" s="177">
        <v>13.328114936249564</v>
      </c>
    </row>
    <row r="376" spans="1:3">
      <c r="A376" s="231" t="s">
        <v>18</v>
      </c>
      <c r="B376" s="232">
        <v>28.431976496232764</v>
      </c>
      <c r="C376" s="177">
        <v>14.672693497654622</v>
      </c>
    </row>
    <row r="377" spans="1:3">
      <c r="A377" s="231" t="s">
        <v>17</v>
      </c>
      <c r="B377" s="232">
        <v>29.749636020672014</v>
      </c>
      <c r="C377" s="177">
        <v>16.728457197339292</v>
      </c>
    </row>
    <row r="378" spans="1:3">
      <c r="A378" s="231" t="s">
        <v>15</v>
      </c>
      <c r="B378" s="232">
        <v>39.125001459888118</v>
      </c>
      <c r="C378" s="177">
        <v>20.894661101115855</v>
      </c>
    </row>
    <row r="379" spans="1:3">
      <c r="A379" s="231" t="s">
        <v>13</v>
      </c>
      <c r="B379" s="232">
        <v>41.544958269581315</v>
      </c>
      <c r="C379" s="177">
        <v>25.586295589299599</v>
      </c>
    </row>
    <row r="380" spans="1:3">
      <c r="A380" s="231" t="s">
        <v>14</v>
      </c>
      <c r="B380" s="232">
        <v>52.23571289252974</v>
      </c>
      <c r="C380" s="177">
        <v>25.758270849158063</v>
      </c>
    </row>
    <row r="381" spans="1:3">
      <c r="A381" s="231" t="s">
        <v>2</v>
      </c>
      <c r="B381" s="232">
        <v>55.779855503612403</v>
      </c>
      <c r="C381" s="177">
        <v>33.313695786343487</v>
      </c>
    </row>
    <row r="382" spans="1:3">
      <c r="A382" s="175" t="s">
        <v>9</v>
      </c>
      <c r="B382" s="232">
        <v>66.801280918281051</v>
      </c>
      <c r="C382" s="177">
        <v>43.85481073710443</v>
      </c>
    </row>
    <row r="383" spans="1:3" s="308" customFormat="1" ht="15" customHeight="1"/>
    <row r="384" spans="1:3">
      <c r="A384" s="143" t="s">
        <v>348</v>
      </c>
    </row>
    <row r="385" spans="1:10">
      <c r="A385" s="2"/>
      <c r="B385" s="315">
        <v>2015</v>
      </c>
      <c r="C385" s="315">
        <v>2016</v>
      </c>
      <c r="D385" s="315">
        <v>2017</v>
      </c>
      <c r="E385" s="315">
        <v>2018</v>
      </c>
      <c r="F385" s="315">
        <v>2019</v>
      </c>
      <c r="G385" s="2">
        <v>2020</v>
      </c>
      <c r="H385" s="315">
        <v>2021</v>
      </c>
      <c r="I385" s="315">
        <v>2022</v>
      </c>
      <c r="J385" s="315">
        <v>2023</v>
      </c>
    </row>
    <row r="386" spans="1:10">
      <c r="A386" s="20" t="s">
        <v>271</v>
      </c>
      <c r="B386" s="203">
        <v>54.872432624550001</v>
      </c>
      <c r="C386" s="203">
        <v>54.368957172500004</v>
      </c>
      <c r="D386" s="203">
        <v>54.188209133490005</v>
      </c>
      <c r="E386" s="203">
        <v>55.664758152520008</v>
      </c>
      <c r="F386" s="203">
        <v>57.204289289790005</v>
      </c>
      <c r="G386" s="20">
        <v>58.319951851690007</v>
      </c>
      <c r="H386" s="203">
        <v>59.926097676210006</v>
      </c>
      <c r="I386" s="203">
        <v>61.929063753620007</v>
      </c>
      <c r="J386" s="203">
        <v>65.313186570799985</v>
      </c>
    </row>
    <row r="387" spans="1:10">
      <c r="A387" s="167" t="s">
        <v>272</v>
      </c>
      <c r="B387" s="203">
        <v>5.1992845283514262</v>
      </c>
      <c r="C387" s="203">
        <v>5.1394160381309071</v>
      </c>
      <c r="D387" s="203">
        <v>5.1072505405004973</v>
      </c>
      <c r="E387" s="203">
        <v>5.2268360112415264</v>
      </c>
      <c r="F387" s="203">
        <v>5.349225321912721</v>
      </c>
      <c r="G387" s="167">
        <v>5.4495577558465289</v>
      </c>
      <c r="H387" s="203">
        <v>5.698180778090518</v>
      </c>
      <c r="I387" s="203">
        <v>5.7195934320397575</v>
      </c>
      <c r="J387" s="203">
        <v>5.9917303816915739</v>
      </c>
    </row>
    <row r="388" spans="1:10" s="344" customFormat="1"/>
    <row r="389" spans="1:10">
      <c r="A389" s="143" t="s">
        <v>273</v>
      </c>
    </row>
    <row r="390" spans="1:10">
      <c r="A390" s="2"/>
      <c r="B390" s="315">
        <v>2015</v>
      </c>
      <c r="C390" s="315">
        <v>2016</v>
      </c>
      <c r="D390" s="315">
        <v>2017</v>
      </c>
      <c r="E390" s="315">
        <v>2018</v>
      </c>
      <c r="F390" s="315">
        <v>2019</v>
      </c>
      <c r="G390" s="2">
        <v>2020</v>
      </c>
      <c r="H390" s="315">
        <v>2021</v>
      </c>
      <c r="I390" s="315">
        <v>2022</v>
      </c>
      <c r="J390" s="315">
        <v>2023</v>
      </c>
    </row>
    <row r="391" spans="1:10">
      <c r="A391" s="20" t="s">
        <v>268</v>
      </c>
      <c r="B391" s="203">
        <v>4.49213596301</v>
      </c>
      <c r="C391" s="203">
        <v>4.3533992030000013</v>
      </c>
      <c r="D391" s="203">
        <v>4.1631511214200003</v>
      </c>
      <c r="E391" s="203">
        <v>3.8509938048600012</v>
      </c>
      <c r="F391" s="203">
        <v>3.5413203847299992</v>
      </c>
      <c r="G391" s="20">
        <v>3.323468996329999</v>
      </c>
      <c r="H391" s="203">
        <v>3.24109688871</v>
      </c>
      <c r="I391" s="203">
        <v>2.8794964000900003</v>
      </c>
      <c r="J391" s="203">
        <v>2.7344868719900002</v>
      </c>
    </row>
    <row r="392" spans="1:10">
      <c r="A392" s="167" t="s">
        <v>269</v>
      </c>
      <c r="B392" s="203">
        <v>24.053222104909999</v>
      </c>
      <c r="C392" s="203">
        <v>22.789997004499998</v>
      </c>
      <c r="D392" s="203">
        <v>22.153953000000005</v>
      </c>
      <c r="E392" s="203">
        <v>21.598745834000002</v>
      </c>
      <c r="F392" s="203">
        <v>20.985745721000001</v>
      </c>
      <c r="G392" s="167">
        <v>20.612762893000006</v>
      </c>
      <c r="H392" s="203">
        <v>20.398391300999997</v>
      </c>
      <c r="I392" s="203">
        <v>20.222350191</v>
      </c>
      <c r="J392" s="203">
        <v>19.808090772029988</v>
      </c>
    </row>
    <row r="393" spans="1:10" s="345" customFormat="1"/>
    <row r="394" spans="1:10">
      <c r="A394" s="143" t="s">
        <v>274</v>
      </c>
    </row>
    <row r="395" spans="1:10">
      <c r="A395" s="2"/>
      <c r="B395" s="315">
        <v>2015</v>
      </c>
      <c r="C395" s="315">
        <v>2016</v>
      </c>
      <c r="D395" s="315">
        <v>2017</v>
      </c>
      <c r="E395" s="315">
        <v>2018</v>
      </c>
      <c r="F395" s="315">
        <v>2019</v>
      </c>
      <c r="G395" s="2">
        <v>2020</v>
      </c>
      <c r="H395" s="315">
        <v>2021</v>
      </c>
      <c r="I395" s="315">
        <v>2022</v>
      </c>
      <c r="J395" s="315">
        <v>2023</v>
      </c>
    </row>
    <row r="396" spans="1:10">
      <c r="A396" s="20" t="s">
        <v>276</v>
      </c>
      <c r="B396" s="203">
        <v>15.92837903963</v>
      </c>
      <c r="C396" s="203">
        <v>15.206564392999997</v>
      </c>
      <c r="D396" s="203">
        <v>14.38670700107</v>
      </c>
      <c r="E396" s="203">
        <v>14.706489913660004</v>
      </c>
      <c r="F396" s="203">
        <v>15.829503494709998</v>
      </c>
      <c r="G396" s="20">
        <v>16.434656259360004</v>
      </c>
      <c r="H396" s="203">
        <v>16.976901259500007</v>
      </c>
      <c r="I396" s="203">
        <v>17.495063166529995</v>
      </c>
      <c r="J396" s="203">
        <v>18.038313986959999</v>
      </c>
    </row>
    <row r="397" spans="1:10">
      <c r="A397" s="167" t="s">
        <v>275</v>
      </c>
      <c r="B397" s="203">
        <v>10.398695517</v>
      </c>
      <c r="C397" s="203">
        <v>12.018996572000001</v>
      </c>
      <c r="D397" s="203">
        <v>13.484398011000001</v>
      </c>
      <c r="E397" s="203">
        <v>15.5085286</v>
      </c>
      <c r="F397" s="203">
        <v>16.847719689350004</v>
      </c>
      <c r="G397" s="167">
        <v>17.949063702999993</v>
      </c>
      <c r="H397" s="203">
        <v>19.309708227000002</v>
      </c>
      <c r="I397" s="203">
        <v>21.332153996000006</v>
      </c>
      <c r="J397" s="203">
        <v>24.732294939820004</v>
      </c>
    </row>
    <row r="398" spans="1:10" s="345" customFormat="1"/>
  </sheetData>
  <hyperlinks>
    <hyperlink ref="A1" location="'A1'!A17" display="Graf A1 Účastníci hlasové služby v pevné síti*"/>
    <hyperlink ref="A6" location="'A1'!A29" display="Graf A2 Účastníci hlasové služby* podle jejich typu (v mil.)"/>
    <hyperlink ref="A11" location="'A1'!A41" display="Graf A3 Technologie pevné hlasové služby (v mil. účastníků)"/>
    <hyperlink ref="A16" location="'A2'!A2" display="'A2'!A2"/>
    <hyperlink ref="A47" location="'A3'!A16" display="Graf A5 Účastníci mobilní hlasové komunikační služby"/>
    <hyperlink ref="A52" location="'A3'!A27" display="Graf A6 Typ mobilní hlasové služby (mil. účastníků)"/>
    <hyperlink ref="A57" location="'A3'!A38" display="Graf A7 SIM karty používané pro hlasovou službu (v mil.)"/>
    <hyperlink ref="A62" location="'A4'!A2" display="'A4'!A2"/>
    <hyperlink ref="A93" location="'A5'!A18" display="Graf A9 Provolané minuty z pevné sítě "/>
    <hyperlink ref="A98" location="'A5'!A27" display="Graf A10 Provolané minuty z pevné sítě dle technologie (mld.)"/>
    <hyperlink ref="A103" location="'A5'!A37" display="Graf A11 Provolané minuty z pevné sítě dle volané sítě (mld.)"/>
    <hyperlink ref="A108" location="'A6'!A16" display="Graf A12 Provolané minuty z mobilní sítě - národní volání"/>
    <hyperlink ref="A113" location="'A6'!A27" display="Graf A13 Národní volání z mobilní sítě dle volané sítě"/>
    <hyperlink ref="A119" location="'A6'!A38" display="Graf A15 Provolané minuty z mobilní sítě - mezinárodní volání*"/>
    <hyperlink ref="A124" location="'A7'!A22" display="Graf A15 Fixní internet (aktivní přípojky)*"/>
    <hyperlink ref="A129" location="'A7'!A34" display="Graf A16 Aktivní internetové přípojky dané technologie* (v tis.)"/>
    <hyperlink ref="A137" location="'A8'!A2" display="'A8'!A2"/>
    <hyperlink ref="A166" location="'A9'!A15" display="Graf A18 Fixní internet v domácnostech (aktivní přípojky)*"/>
    <hyperlink ref="A171" location="'A9'!A30" display="Graf A19 Aktivní internetové přípojky v domácnostech (v tis.)"/>
    <hyperlink ref="A179" location="'A10'!A15" display="Graf A20 Fixní internet ve firmách (tis. aktivních přípojek)*"/>
    <hyperlink ref="A184" location="'A10'!A28" display="Graf A21 Aktivní internetové přípojky ve firmách (v tis.)"/>
    <hyperlink ref="A192" location="'A11'!A16" display="Graf A22 Fixní internet 100 Mbit/s a vyšší (aktivní přípojky)*"/>
    <hyperlink ref="A197" location="'A11'!A29" display="Graf A23 Fixní internetové přípojky podle rychlosti* (v %)"/>
    <hyperlink ref="A210" location="'A12'!A2" display="'A12'!A2"/>
    <hyperlink ref="A241" location="'A13'!A14" display="Graf A25 Účastníci s internetem v mobilu celkem v Česku"/>
    <hyperlink ref="A246:D246" location="'A15'!A25" display="'A15'!A25"/>
    <hyperlink ref="A326:D326" location="'A15'!A37" display="'A15'!A37"/>
    <hyperlink ref="A256" location="'A14'!A2" display="'A14'!A2"/>
    <hyperlink ref="A286" location="'A14'!A24" display="Graf A29 Mobilní internet pro tablety a notebooky v zemích EU; 2023 (účastníci na 100 obyvatel)"/>
    <hyperlink ref="A353" location="'A16'!A24" display="'A16'!A24"/>
    <hyperlink ref="A330" location="'A16'!A2" display="Graf A33 Průměrná měsíční spotřeba dat v rámci fixního internetu v zemích EU (GB na 1 obyvatele)"/>
    <hyperlink ref="A251:D251" location="'A15'!A25" display="'A15'!A25"/>
    <hyperlink ref="A251" location="'A13'!A38" display="Graf A27 Účastníci s aktivovanou službou mobilní internet pro tablety a notebooky"/>
    <hyperlink ref="A316" location="'A15'!A11" display="Graf A30 Roční spotřeba dat v rámci fixního internetu"/>
    <hyperlink ref="A321" location="'A15'!A23" display="Graf A31 Roční spotřeba dat v rámci mobilního internetu"/>
    <hyperlink ref="A326" location="'A15'!A35" display="'A15'!A35"/>
    <hyperlink ref="A246" location="'A13'!A26" display="Graf A26 Účastníci s aktivovanou službou internet v mobilu s měsíčním datovým tarifem"/>
    <hyperlink ref="A384" location="'A17'!A14" display="Graf A35 Tržby za hlasové a datové služby celkem (bez DPH)"/>
    <hyperlink ref="A389" location="'A17'!A23" display="Graf A36 Maloobchodní tržby za hlasové služby (mld. Kč bez DPH)"/>
    <hyperlink ref="A394" location="'A17'!A34" display="Graf A37 Maloobchodní tržby za datové služby (mld. Kč bez DPH)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17</vt:i4>
      </vt:variant>
    </vt:vector>
  </HeadingPairs>
  <TitlesOfParts>
    <vt:vector size="37" baseType="lpstr">
      <vt:lpstr>Seznam</vt:lpstr>
      <vt:lpstr>metodika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zdrojová data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2025-03-11T08:58:16Z</cp:lastPrinted>
  <dcterms:created xsi:type="dcterms:W3CDTF">2008-02-19T13:06:29Z</dcterms:created>
  <dcterms:modified xsi:type="dcterms:W3CDTF">2025-03-11T09:08:58Z</dcterms:modified>
</cp:coreProperties>
</file>