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5480" windowHeight="10125"/>
  </bookViews>
  <sheets>
    <sheet name="04" sheetId="7" r:id="rId1"/>
  </sheets>
  <calcPr calcId="145621"/>
</workbook>
</file>

<file path=xl/calcChain.xml><?xml version="1.0" encoding="utf-8"?>
<calcChain xmlns="http://schemas.openxmlformats.org/spreadsheetml/2006/main">
  <c r="L21" i="7" l="1"/>
  <c r="L20" i="7"/>
  <c r="L19" i="7"/>
  <c r="L18" i="7"/>
  <c r="L17" i="7"/>
  <c r="L16" i="7"/>
  <c r="L15" i="7"/>
  <c r="L14" i="7"/>
  <c r="L13" i="7"/>
  <c r="L12" i="7"/>
  <c r="L11" i="7"/>
  <c r="L10" i="7"/>
  <c r="L9" i="7"/>
  <c r="L8" i="7"/>
</calcChain>
</file>

<file path=xl/sharedStrings.xml><?xml version="1.0" encoding="utf-8"?>
<sst xmlns="http://schemas.openxmlformats.org/spreadsheetml/2006/main" count="53" uniqueCount="43">
  <si>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</si>
  <si>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</si>
  <si>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</si>
  <si>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</si>
  <si>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</si>
  <si>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</si>
  <si>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</si>
  <si>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</si>
  <si>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</si>
  <si>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</si>
  <si>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</si>
  <si>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</si>
  <si>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</si>
  <si>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01-13</t>
  </si>
  <si>
    <t>SEO</t>
  </si>
  <si>
    <r>
      <t xml:space="preserve">Průzkum a využití zdrojů Země
</t>
    </r>
    <r>
      <rPr>
        <i/>
        <sz val="9"/>
        <rFont val="Calibri"/>
        <family val="2"/>
        <charset val="238"/>
      </rPr>
      <t xml:space="preserve">Exploration and exploitation of the Earth       </t>
    </r>
    <r>
      <rPr>
        <sz val="9"/>
        <rFont val="Calibri"/>
        <family val="2"/>
        <charset val="238"/>
      </rPr>
      <t xml:space="preserve">        </t>
    </r>
  </si>
  <si>
    <r>
      <t xml:space="preserve">Infrastruktura a územní plánování
</t>
    </r>
    <r>
      <rPr>
        <i/>
        <sz val="9"/>
        <rFont val="Calibri"/>
        <family val="2"/>
        <charset val="238"/>
      </rPr>
      <t>Infrastructure and general planning of land-use</t>
    </r>
  </si>
  <si>
    <r>
      <t xml:space="preserve">Ochrana životního prostředí
</t>
    </r>
    <r>
      <rPr>
        <i/>
        <sz val="9"/>
        <rFont val="Calibri"/>
        <family val="2"/>
        <charset val="238"/>
      </rPr>
      <t>Control and care of the enviroment</t>
    </r>
  </si>
  <si>
    <r>
      <t xml:space="preserve">Ochrana a zlepšování lidského zdraví
</t>
    </r>
    <r>
      <rPr>
        <i/>
        <sz val="9"/>
        <rFont val="Calibri"/>
        <family val="2"/>
        <charset val="238"/>
      </rPr>
      <t>Protection and improvement of human health</t>
    </r>
  </si>
  <si>
    <r>
      <t xml:space="preserve">Výroba, distribuce a racionální využití energie
</t>
    </r>
    <r>
      <rPr>
        <i/>
        <sz val="9"/>
        <rFont val="Calibri"/>
        <family val="2"/>
        <charset val="238"/>
      </rPr>
      <t>Production, distribution and rational utilization of energy</t>
    </r>
  </si>
  <si>
    <r>
      <t xml:space="preserve">Zemědělská výroba a technologie
</t>
    </r>
    <r>
      <rPr>
        <i/>
        <sz val="9"/>
        <rFont val="Calibri"/>
        <family val="2"/>
        <charset val="238"/>
      </rPr>
      <t>Agricultural production and technology</t>
    </r>
  </si>
  <si>
    <r>
      <t xml:space="preserve">Průmyslová výroba a technologie
</t>
    </r>
    <r>
      <rPr>
        <i/>
        <sz val="9"/>
        <rFont val="Calibri"/>
        <family val="2"/>
        <charset val="238"/>
      </rPr>
      <t>Industrial production and technology</t>
    </r>
  </si>
  <si>
    <r>
      <t xml:space="preserve">Společenské struktury a vztahy
</t>
    </r>
    <r>
      <rPr>
        <i/>
        <sz val="9"/>
        <rFont val="Calibri"/>
        <family val="2"/>
        <charset val="238"/>
      </rPr>
      <t>Social structures and relationships</t>
    </r>
  </si>
  <si>
    <r>
      <t xml:space="preserve">Průzkum a využití vesmíru
</t>
    </r>
    <r>
      <rPr>
        <i/>
        <sz val="9"/>
        <rFont val="Calibri"/>
        <family val="2"/>
        <charset val="238"/>
      </rPr>
      <t>Exploration and exploitation of space</t>
    </r>
  </si>
  <si>
    <r>
      <t xml:space="preserve">Neorientovaný výzkum
</t>
    </r>
    <r>
      <rPr>
        <i/>
        <sz val="9"/>
        <rFont val="Calibri"/>
        <family val="2"/>
        <charset val="238"/>
      </rPr>
      <t>Non-oriented research</t>
    </r>
  </si>
  <si>
    <r>
      <t xml:space="preserve">Ostatní civilní výzkum
</t>
    </r>
    <r>
      <rPr>
        <i/>
        <sz val="9"/>
        <rFont val="Calibri"/>
        <family val="2"/>
        <charset val="238"/>
      </rPr>
      <t>Other civil research</t>
    </r>
  </si>
  <si>
    <r>
      <t xml:space="preserve">Obrana
</t>
    </r>
    <r>
      <rPr>
        <i/>
        <sz val="9"/>
        <rFont val="Calibri"/>
        <family val="2"/>
        <charset val="238"/>
      </rPr>
      <t>Defence</t>
    </r>
  </si>
  <si>
    <r>
      <t xml:space="preserve">Všeobecný výzkum na vysokých školách
</t>
    </r>
    <r>
      <rPr>
        <i/>
        <sz val="9"/>
        <rFont val="Calibri"/>
        <family val="2"/>
        <charset val="238"/>
      </rPr>
      <t>Research financed from General University Funds (GUF)</t>
    </r>
  </si>
  <si>
    <r>
      <t xml:space="preserve">ČR celkem
</t>
    </r>
    <r>
      <rPr>
        <b/>
        <i/>
        <sz val="9"/>
        <rFont val="Calibri"/>
        <family val="2"/>
        <charset val="238"/>
      </rPr>
      <t>CR total</t>
    </r>
  </si>
  <si>
    <r>
      <t xml:space="preserve">Hlavní socioekonomické směry
</t>
    </r>
    <r>
      <rPr>
        <b/>
        <i/>
        <sz val="9"/>
        <rFont val="Calibri"/>
        <family val="2"/>
        <charset val="238"/>
      </rPr>
      <t>Main socio-economic objectives</t>
    </r>
  </si>
  <si>
    <r>
      <t xml:space="preserve">Typ příjmce / </t>
    </r>
    <r>
      <rPr>
        <b/>
        <i/>
        <sz val="9"/>
        <rFont val="Calibri"/>
        <family val="2"/>
        <charset val="238"/>
      </rPr>
      <t>Type of beneficiary</t>
    </r>
  </si>
  <si>
    <r>
      <t xml:space="preserve">mil. Kč                           </t>
    </r>
    <r>
      <rPr>
        <i/>
        <sz val="8"/>
        <rFont val="Calibri"/>
        <family val="2"/>
        <charset val="238"/>
      </rPr>
      <t xml:space="preserve"> CZK mill.</t>
    </r>
  </si>
  <si>
    <r>
      <t xml:space="preserve">Podniky
</t>
    </r>
    <r>
      <rPr>
        <b/>
        <i/>
        <sz val="9"/>
        <rFont val="Calibri"/>
        <family val="2"/>
        <charset val="238"/>
      </rPr>
      <t>Enterprises</t>
    </r>
  </si>
  <si>
    <r>
      <t xml:space="preserve">Ostatní 
</t>
    </r>
    <r>
      <rPr>
        <b/>
        <i/>
        <sz val="9"/>
        <rFont val="Calibri"/>
        <family val="2"/>
        <charset val="238"/>
      </rPr>
      <t xml:space="preserve">Others </t>
    </r>
  </si>
  <si>
    <t>Státní rozpočtové výdaje a dotace na VaV podle SEO a hlavních příjemců v roce 2012</t>
  </si>
  <si>
    <t>GBAORD according to main socio-economic objectives and type of main beneficiaries in 2012</t>
  </si>
  <si>
    <r>
      <t xml:space="preserve">Ostatní vládní a veřejné organizace
</t>
    </r>
    <r>
      <rPr>
        <b/>
        <i/>
        <sz val="9"/>
        <rFont val="Calibri"/>
        <family val="2"/>
        <charset val="238"/>
      </rPr>
      <t>Other government and public organisations</t>
    </r>
  </si>
  <si>
    <t>%</t>
  </si>
  <si>
    <r>
      <t xml:space="preserve">Tabulka 4 / </t>
    </r>
    <r>
      <rPr>
        <b/>
        <i/>
        <sz val="10"/>
        <rFont val="Calibri"/>
        <family val="2"/>
        <charset val="238"/>
      </rPr>
      <t>Table 4</t>
    </r>
  </si>
  <si>
    <r>
      <t xml:space="preserve">Veřejné výzkumné instituce*
</t>
    </r>
    <r>
      <rPr>
        <b/>
        <i/>
        <sz val="9"/>
        <rFont val="Calibri"/>
        <family val="2"/>
        <charset val="238"/>
      </rPr>
      <t>Public research institutions*</t>
    </r>
  </si>
  <si>
    <r>
      <t xml:space="preserve">Fakultní nemocnice
</t>
    </r>
    <r>
      <rPr>
        <b/>
        <i/>
        <sz val="9"/>
        <rFont val="Calibri"/>
        <family val="2"/>
        <charset val="238"/>
        <scheme val="minor"/>
      </rPr>
      <t>University Hospitals</t>
    </r>
  </si>
  <si>
    <r>
      <t>*Zahrnuje Akademii věd ČR./</t>
    </r>
    <r>
      <rPr>
        <i/>
        <sz val="9"/>
        <rFont val="Calibri"/>
        <family val="2"/>
        <charset val="238"/>
        <scheme val="minor"/>
      </rPr>
      <t>Incl. Academy od Sciences of the Czech Republic</t>
    </r>
  </si>
  <si>
    <r>
      <t xml:space="preserve">Veřejné a státní vysoké školy
</t>
    </r>
    <r>
      <rPr>
        <b/>
        <i/>
        <sz val="9"/>
        <rFont val="Calibri"/>
        <family val="2"/>
        <charset val="238"/>
      </rPr>
      <t>Public and state universities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</si>
</sst>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20" x14ac:knownFonts="1">
    <font>
      <sz val="10"/>
      <name val="Arial"/>
      <charset val="238"/>
    </font>
    <font>
      <sz val="10"/>
      <name val="Arial"/>
      <charset val="238"/>
    </font>
    <font>
      <sz val="9"/>
      <name val="Arial"/>
      <family val="2"/>
    </font>
    <font>
      <sz val="9"/>
      <name val="Arial"/>
      <family val="2"/>
      <charset val="238"/>
    </font>
    <font>
      <sz val="8.5"/>
      <name val="Arial"/>
      <family val="2"/>
    </font>
    <font>
      <sz val="9"/>
      <color indexed="10"/>
      <name val="Arial"/>
      <family val="2"/>
    </font>
    <font>
      <sz val="10"/>
      <name val="Arial"/>
      <family val="2"/>
      <charset val="238"/>
    </font>
    <font>
      <sz val="9"/>
      <name val="Calibri"/>
      <family val="2"/>
      <charset val="238"/>
    </font>
    <font>
      <i/>
      <sz val="9"/>
      <name val="Calibri"/>
      <family val="2"/>
      <charset val="238"/>
    </font>
    <font>
      <b/>
      <i/>
      <sz val="9"/>
      <name val="Calibri"/>
      <family val="2"/>
      <charset val="238"/>
    </font>
    <font>
      <i/>
      <sz val="8"/>
      <name val="Calibri"/>
      <family val="2"/>
      <charset val="238"/>
    </font>
    <font>
      <b/>
      <i/>
      <sz val="10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49" fontId="2" fillId="0" borderId="0" xfId="0" applyNumberFormat="1" applyFont="1"/>
    <xf numFmtId="0" fontId="3" fillId="0" borderId="0" xfId="0" applyFont="1"/>
    <xf numFmtId="0" fontId="2" fillId="0" borderId="0" xfId="0" applyFont="1"/>
    <xf numFmtId="0" fontId="3" fillId="0" borderId="0" xfId="0" applyFont="1" applyFill="1"/>
    <xf numFmtId="49" fontId="3" fillId="0" borderId="0" xfId="0" applyNumberFormat="1" applyFont="1"/>
    <xf numFmtId="0" fontId="4" fillId="0" borderId="0" xfId="0" applyFont="1"/>
    <xf numFmtId="3" fontId="5" fillId="0" borderId="0" xfId="0" applyNumberFormat="1" applyFont="1"/>
    <xf numFmtId="0" fontId="2" fillId="0" borderId="0" xfId="0" applyFont="1" applyBorder="1"/>
    <xf numFmtId="49" fontId="12" fillId="0" borderId="0" xfId="0" applyNumberFormat="1" applyFont="1" applyAlignment="1">
      <alignment horizontal="center" vertical="center"/>
    </xf>
    <xf numFmtId="49" fontId="2" fillId="0" borderId="0" xfId="0" applyNumberFormat="1" applyFont="1" applyBorder="1"/>
    <xf numFmtId="0" fontId="3" fillId="0" borderId="0" xfId="0" applyFont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164" fontId="12" fillId="0" borderId="0" xfId="0" applyNumberFormat="1" applyFont="1" applyFill="1" applyBorder="1" applyAlignment="1">
      <alignment horizontal="right" vertical="center"/>
    </xf>
    <xf numFmtId="16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5" fontId="12" fillId="0" borderId="0" xfId="1" applyNumberFormat="1" applyFont="1" applyFill="1" applyBorder="1" applyAlignment="1">
      <alignment horizontal="right" vertical="center"/>
    </xf>
    <xf numFmtId="165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9" fontId="12" fillId="2" borderId="0" xfId="0" applyNumberFormat="1" applyFont="1" applyFill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164" fontId="12" fillId="2" borderId="0" xfId="0" applyNumberFormat="1" applyFont="1" applyFill="1" applyBorder="1" applyAlignment="1">
      <alignment horizontal="right" vertical="center"/>
    </xf>
    <xf numFmtId="165" fontId="12" fillId="2" borderId="0" xfId="1" applyNumberFormat="1" applyFont="1" applyFill="1" applyBorder="1" applyAlignment="1">
      <alignment horizontal="right" vertical="center"/>
    </xf>
    <xf numFmtId="164" fontId="12" fillId="2" borderId="0" xfId="0" applyNumberFormat="1" applyFont="1" applyFill="1" applyAlignment="1">
      <alignment vertical="center"/>
    </xf>
    <xf numFmtId="165" fontId="12" fillId="2" borderId="0" xfId="0" applyNumberFormat="1" applyFont="1" applyFill="1" applyAlignment="1">
      <alignment vertical="center"/>
    </xf>
    <xf numFmtId="164" fontId="12" fillId="2" borderId="0" xfId="0" applyNumberFormat="1" applyFont="1" applyFill="1" applyBorder="1" applyAlignment="1">
      <alignment horizontal="center" vertical="center"/>
    </xf>
    <xf numFmtId="165" fontId="12" fillId="2" borderId="0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49" fontId="16" fillId="3" borderId="0" xfId="0" applyNumberFormat="1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164" fontId="16" fillId="3" borderId="0" xfId="0" applyNumberFormat="1" applyFont="1" applyFill="1" applyBorder="1" applyAlignment="1">
      <alignment horizontal="right" vertical="center"/>
    </xf>
    <xf numFmtId="9" fontId="16" fillId="3" borderId="0" xfId="1" applyNumberFormat="1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vertical="center"/>
    </xf>
    <xf numFmtId="9" fontId="16" fillId="3" borderId="0" xfId="0" applyNumberFormat="1" applyFont="1" applyFill="1" applyBorder="1" applyAlignment="1">
      <alignment vertical="center"/>
    </xf>
    <xf numFmtId="164" fontId="16" fillId="3" borderId="0" xfId="0" applyNumberFormat="1" applyFont="1" applyFill="1" applyBorder="1" applyAlignment="1">
      <alignment horizontal="center" vertical="center"/>
    </xf>
    <xf numFmtId="9" fontId="16" fillId="3" borderId="0" xfId="0" applyNumberFormat="1" applyFont="1" applyFill="1" applyBorder="1" applyAlignment="1">
      <alignment horizontal="center" vertical="center"/>
    </xf>
    <xf numFmtId="49" fontId="12" fillId="0" borderId="0" xfId="0" applyNumberFormat="1" applyFont="1"/>
    <xf numFmtId="0" fontId="16" fillId="3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16" fillId="3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99CC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tabSelected="1" zoomScaleNormal="100" zoomScaleSheetLayoutView="100" workbookViewId="0">
      <selection activeCell="P1" sqref="P1"/>
    </sheetView>
  </sheetViews>
  <sheetFormatPr defaultRowHeight="12" x14ac:dyDescent="0.2"/>
  <cols>
    <col min="1" max="1" width="4.7109375" style="5" customWidth="1"/>
    <col min="2" max="2" width="40.85546875" style="2" customWidth="1"/>
    <col min="3" max="12" width="7.7109375" style="2" customWidth="1"/>
    <col min="13" max="13" width="7.140625" style="2" customWidth="1"/>
    <col min="14" max="14" width="7.7109375" style="2" customWidth="1"/>
    <col min="15" max="16384" width="9.140625" style="2"/>
  </cols>
  <sheetData>
    <row r="1" spans="1:17" ht="12.75" customHeight="1" x14ac:dyDescent="0.2">
      <c r="A1" s="47" t="s">
        <v>38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  <c r="N1" s="12"/>
    </row>
    <row r="2" spans="1:17" ht="12.75" customHeight="1" x14ac:dyDescent="0.2">
      <c r="A2" s="50" t="s">
        <v>34</v>
      </c>
      <c r="B2" s="50"/>
      <c r="C2" s="50"/>
      <c r="D2" s="50"/>
      <c r="E2" s="50"/>
      <c r="F2" s="50"/>
      <c r="G2" s="50"/>
      <c r="H2" s="50"/>
      <c r="I2" s="51"/>
      <c r="J2" s="51"/>
      <c r="K2" s="51"/>
      <c r="L2" s="51"/>
      <c r="M2" s="52"/>
      <c r="N2" s="13"/>
    </row>
    <row r="3" spans="1:17" ht="12.75" customHeight="1" x14ac:dyDescent="0.2">
      <c r="A3" s="53" t="s">
        <v>35</v>
      </c>
      <c r="B3" s="53"/>
      <c r="C3" s="53"/>
      <c r="D3" s="53"/>
      <c r="E3" s="53"/>
      <c r="F3" s="53"/>
      <c r="G3" s="53"/>
      <c r="H3" s="53"/>
      <c r="I3" s="54"/>
      <c r="J3" s="54"/>
      <c r="K3" s="54"/>
      <c r="L3" s="54"/>
      <c r="M3" s="54"/>
      <c r="N3" s="14"/>
    </row>
    <row r="4" spans="1:17" ht="5.25" customHeight="1" x14ac:dyDescent="0.2">
      <c r="A4" s="10"/>
      <c r="B4" s="8"/>
      <c r="C4" s="8"/>
      <c r="D4" s="8"/>
      <c r="E4" s="8"/>
      <c r="F4" s="8"/>
      <c r="G4" s="8"/>
      <c r="H4" s="8"/>
      <c r="I4" s="11"/>
      <c r="J4" s="11"/>
      <c r="K4" s="11"/>
      <c r="L4" s="11"/>
    </row>
    <row r="5" spans="1:17" ht="12" customHeight="1" x14ac:dyDescent="0.2">
      <c r="A5" s="43" t="s">
        <v>14</v>
      </c>
      <c r="B5" s="55" t="s">
        <v>29</v>
      </c>
      <c r="C5" s="43" t="s">
        <v>30</v>
      </c>
      <c r="D5" s="43"/>
      <c r="E5" s="43"/>
      <c r="F5" s="43"/>
      <c r="G5" s="45"/>
      <c r="H5" s="45"/>
      <c r="I5" s="45"/>
      <c r="J5" s="45"/>
      <c r="K5" s="45"/>
      <c r="L5" s="45"/>
      <c r="M5" s="46"/>
      <c r="N5" s="32"/>
      <c r="O5" s="6"/>
    </row>
    <row r="6" spans="1:17" ht="74.25" customHeight="1" x14ac:dyDescent="0.2">
      <c r="A6" s="43"/>
      <c r="B6" s="55"/>
      <c r="C6" s="43" t="s">
        <v>42</v>
      </c>
      <c r="D6" s="44"/>
      <c r="E6" s="56" t="s">
        <v>39</v>
      </c>
      <c r="F6" s="44"/>
      <c r="G6" s="43" t="s">
        <v>32</v>
      </c>
      <c r="H6" s="44"/>
      <c r="I6" s="43" t="s">
        <v>36</v>
      </c>
      <c r="J6" s="44"/>
      <c r="K6" s="43" t="s">
        <v>40</v>
      </c>
      <c r="L6" s="44"/>
      <c r="M6" s="43" t="s">
        <v>33</v>
      </c>
      <c r="N6" s="44"/>
    </row>
    <row r="7" spans="1:17" ht="23.25" customHeight="1" x14ac:dyDescent="0.2">
      <c r="A7" s="43"/>
      <c r="B7" s="55"/>
      <c r="C7" s="33" t="s">
        <v>31</v>
      </c>
      <c r="D7" s="33" t="s">
        <v>37</v>
      </c>
      <c r="E7" s="33" t="s">
        <v>31</v>
      </c>
      <c r="F7" s="33" t="s">
        <v>37</v>
      </c>
      <c r="G7" s="33" t="s">
        <v>31</v>
      </c>
      <c r="H7" s="33" t="s">
        <v>37</v>
      </c>
      <c r="I7" s="33" t="s">
        <v>31</v>
      </c>
      <c r="J7" s="33" t="s">
        <v>37</v>
      </c>
      <c r="K7" s="33" t="s">
        <v>31</v>
      </c>
      <c r="L7" s="33" t="s">
        <v>37</v>
      </c>
      <c r="M7" s="33" t="s">
        <v>31</v>
      </c>
      <c r="N7" s="33" t="s">
        <v>37</v>
      </c>
    </row>
    <row r="8" spans="1:17" ht="24.95" customHeight="1" x14ac:dyDescent="0.2">
      <c r="A8" s="9" t="s">
        <v>0</v>
      </c>
      <c r="B8" s="23" t="s">
        <v>15</v>
      </c>
      <c r="C8" s="15">
        <v>82.219262563814922</v>
      </c>
      <c r="D8" s="19">
        <v>7.7061539428436255E-3</v>
      </c>
      <c r="E8" s="16">
        <v>218.75242920212693</v>
      </c>
      <c r="F8" s="20">
        <v>3.1542212723912229E-2</v>
      </c>
      <c r="G8" s="16">
        <v>19.071000000000002</v>
      </c>
      <c r="H8" s="20">
        <v>3.5890630209841133E-3</v>
      </c>
      <c r="I8" s="17">
        <v>114.57800000000006</v>
      </c>
      <c r="J8" s="21">
        <v>0.12706960988442989</v>
      </c>
      <c r="K8" s="17">
        <v>0</v>
      </c>
      <c r="L8" s="21">
        <f>K8/$K$21</f>
        <v>0</v>
      </c>
      <c r="M8" s="16">
        <v>24.950999999999851</v>
      </c>
      <c r="N8" s="20">
        <v>1.3717647364577533E-2</v>
      </c>
      <c r="Q8" s="4"/>
    </row>
    <row r="9" spans="1:17" ht="24.95" customHeight="1" x14ac:dyDescent="0.2">
      <c r="A9" s="24" t="s">
        <v>1</v>
      </c>
      <c r="B9" s="25" t="s">
        <v>16</v>
      </c>
      <c r="C9" s="26">
        <v>319.62812506401519</v>
      </c>
      <c r="D9" s="27">
        <v>2.9957742983817509E-2</v>
      </c>
      <c r="E9" s="28">
        <v>31.566059999999993</v>
      </c>
      <c r="F9" s="29">
        <v>4.5515534753480845E-3</v>
      </c>
      <c r="G9" s="28">
        <v>616.51900000000001</v>
      </c>
      <c r="H9" s="29">
        <v>0.11602566958387628</v>
      </c>
      <c r="I9" s="30">
        <v>1.6970000000000001</v>
      </c>
      <c r="J9" s="31">
        <v>1.8820116250403865E-3</v>
      </c>
      <c r="K9" s="30">
        <v>0</v>
      </c>
      <c r="L9" s="31">
        <f t="shared" ref="L9:L21" si="0">K9/$K$21</f>
        <v>0</v>
      </c>
      <c r="M9" s="28">
        <v>134.31058085345762</v>
      </c>
      <c r="N9" s="29">
        <v>7.3841737224132162E-2</v>
      </c>
    </row>
    <row r="10" spans="1:17" ht="24.95" customHeight="1" x14ac:dyDescent="0.2">
      <c r="A10" s="9" t="s">
        <v>2</v>
      </c>
      <c r="B10" s="23" t="s">
        <v>17</v>
      </c>
      <c r="C10" s="15">
        <v>134.30130581028135</v>
      </c>
      <c r="D10" s="19">
        <v>1.2587640718568447E-2</v>
      </c>
      <c r="E10" s="16">
        <v>89.912520000000029</v>
      </c>
      <c r="F10" s="20">
        <v>1.2964609548461365E-2</v>
      </c>
      <c r="G10" s="16">
        <v>122.00399999999999</v>
      </c>
      <c r="H10" s="20">
        <v>2.2960518316404263E-2</v>
      </c>
      <c r="I10" s="18">
        <v>8.766</v>
      </c>
      <c r="J10" s="22">
        <v>9.7216935209805695E-3</v>
      </c>
      <c r="K10" s="18">
        <v>0</v>
      </c>
      <c r="L10" s="22">
        <f t="shared" si="0"/>
        <v>0</v>
      </c>
      <c r="M10" s="16">
        <v>117.2519999999999</v>
      </c>
      <c r="N10" s="20">
        <v>6.4463211446092461E-2</v>
      </c>
    </row>
    <row r="11" spans="1:17" ht="24.95" customHeight="1" x14ac:dyDescent="0.2">
      <c r="A11" s="24" t="s">
        <v>3</v>
      </c>
      <c r="B11" s="25" t="s">
        <v>18</v>
      </c>
      <c r="C11" s="26">
        <v>491.69105429188994</v>
      </c>
      <c r="D11" s="27">
        <v>4.6084662383726653E-2</v>
      </c>
      <c r="E11" s="28">
        <v>140.18652320623801</v>
      </c>
      <c r="F11" s="29">
        <v>2.0213687007384438E-2</v>
      </c>
      <c r="G11" s="28">
        <v>312.70462408949589</v>
      </c>
      <c r="H11" s="29">
        <v>5.8849384028648082E-2</v>
      </c>
      <c r="I11" s="30">
        <v>72.40099975231972</v>
      </c>
      <c r="J11" s="31">
        <v>8.0294356628410044E-2</v>
      </c>
      <c r="K11" s="30">
        <v>503.46147498336029</v>
      </c>
      <c r="L11" s="31">
        <f t="shared" si="0"/>
        <v>0.97808551996451332</v>
      </c>
      <c r="M11" s="28">
        <v>6.5184875405641378</v>
      </c>
      <c r="N11" s="29">
        <v>3.5837567004068636E-3</v>
      </c>
    </row>
    <row r="12" spans="1:17" ht="24.95" customHeight="1" x14ac:dyDescent="0.2">
      <c r="A12" s="9" t="s">
        <v>4</v>
      </c>
      <c r="B12" s="23" t="s">
        <v>19</v>
      </c>
      <c r="C12" s="15">
        <v>172.72268674441219</v>
      </c>
      <c r="D12" s="19">
        <v>1.6188756405360754E-2</v>
      </c>
      <c r="E12" s="16">
        <v>22.602259999999994</v>
      </c>
      <c r="F12" s="20">
        <v>3.2590508620246234E-3</v>
      </c>
      <c r="G12" s="16">
        <v>656.9627972139134</v>
      </c>
      <c r="H12" s="20">
        <v>0.12363698189097275</v>
      </c>
      <c r="I12" s="18">
        <v>10.699</v>
      </c>
      <c r="J12" s="22">
        <v>1.1865434517564581E-2</v>
      </c>
      <c r="K12" s="18">
        <v>0</v>
      </c>
      <c r="L12" s="22">
        <f t="shared" si="0"/>
        <v>0</v>
      </c>
      <c r="M12" s="16">
        <v>17.146999999999593</v>
      </c>
      <c r="N12" s="20">
        <v>9.4271371632562526E-3</v>
      </c>
    </row>
    <row r="13" spans="1:17" ht="24.95" customHeight="1" x14ac:dyDescent="0.2">
      <c r="A13" s="24" t="s">
        <v>5</v>
      </c>
      <c r="B13" s="25" t="s">
        <v>20</v>
      </c>
      <c r="C13" s="26">
        <v>211.280707822935</v>
      </c>
      <c r="D13" s="27">
        <v>1.9802678944885892E-2</v>
      </c>
      <c r="E13" s="28">
        <v>65.759900000000002</v>
      </c>
      <c r="F13" s="29">
        <v>9.4820101521552753E-3</v>
      </c>
      <c r="G13" s="28">
        <v>262.89069919435019</v>
      </c>
      <c r="H13" s="29">
        <v>4.9474662421430456E-2</v>
      </c>
      <c r="I13" s="30">
        <v>14.141</v>
      </c>
      <c r="J13" s="31">
        <v>1.5682690860162701E-2</v>
      </c>
      <c r="K13" s="30">
        <v>0.47</v>
      </c>
      <c r="L13" s="31">
        <f t="shared" si="0"/>
        <v>9.130791872377416E-4</v>
      </c>
      <c r="M13" s="28">
        <v>465.24577525193547</v>
      </c>
      <c r="N13" s="29">
        <v>0.25578443680676449</v>
      </c>
    </row>
    <row r="14" spans="1:17" ht="24.95" customHeight="1" x14ac:dyDescent="0.2">
      <c r="A14" s="9" t="s">
        <v>6</v>
      </c>
      <c r="B14" s="23" t="s">
        <v>21</v>
      </c>
      <c r="C14" s="15">
        <v>1105.4380025325984</v>
      </c>
      <c r="D14" s="19">
        <v>0.10360924138882842</v>
      </c>
      <c r="E14" s="16">
        <v>259.11841181548903</v>
      </c>
      <c r="F14" s="20">
        <v>3.7362639107492844E-2</v>
      </c>
      <c r="G14" s="16">
        <v>2800.9488553446326</v>
      </c>
      <c r="H14" s="20">
        <v>0.52712400820015737</v>
      </c>
      <c r="I14" s="18">
        <v>39.862875490457476</v>
      </c>
      <c r="J14" s="22">
        <v>4.4208836228979649E-2</v>
      </c>
      <c r="K14" s="18">
        <v>4.0609999999999999</v>
      </c>
      <c r="L14" s="22">
        <f t="shared" si="0"/>
        <v>7.8893927220690836E-3</v>
      </c>
      <c r="M14" s="16">
        <v>35.812915128192799</v>
      </c>
      <c r="N14" s="20">
        <v>1.9689348756606776E-2</v>
      </c>
    </row>
    <row r="15" spans="1:17" ht="24.95" customHeight="1" x14ac:dyDescent="0.2">
      <c r="A15" s="24" t="s">
        <v>7</v>
      </c>
      <c r="B15" s="25" t="s">
        <v>22</v>
      </c>
      <c r="C15" s="26">
        <v>360.8867662528674</v>
      </c>
      <c r="D15" s="27">
        <v>3.382478618707014E-2</v>
      </c>
      <c r="E15" s="28">
        <v>189.07873329416574</v>
      </c>
      <c r="F15" s="29">
        <v>2.7263521821838832E-2</v>
      </c>
      <c r="G15" s="28">
        <v>16.276115202502684</v>
      </c>
      <c r="H15" s="29">
        <v>3.0630802369345988E-3</v>
      </c>
      <c r="I15" s="30">
        <v>259.74340208379192</v>
      </c>
      <c r="J15" s="31">
        <v>0.28806134487285545</v>
      </c>
      <c r="K15" s="30">
        <v>0.6822983143640613</v>
      </c>
      <c r="L15" s="31">
        <f t="shared" si="0"/>
        <v>1.3255157241132303E-3</v>
      </c>
      <c r="M15" s="28">
        <v>114.63893052734863</v>
      </c>
      <c r="N15" s="29">
        <v>6.302658904358463E-2</v>
      </c>
    </row>
    <row r="16" spans="1:17" ht="24.95" customHeight="1" x14ac:dyDescent="0.2">
      <c r="A16" s="9" t="s">
        <v>8</v>
      </c>
      <c r="B16" s="23" t="s">
        <v>23</v>
      </c>
      <c r="C16" s="15">
        <v>28.383553084960305</v>
      </c>
      <c r="D16" s="19">
        <v>2.6603015242056111E-3</v>
      </c>
      <c r="E16" s="16">
        <v>100.88099999999999</v>
      </c>
      <c r="F16" s="20">
        <v>1.454616971983802E-2</v>
      </c>
      <c r="G16" s="16">
        <v>3.8660000000000001</v>
      </c>
      <c r="H16" s="20">
        <v>7.2756109481016107E-4</v>
      </c>
      <c r="I16" s="18">
        <v>4.2364917500120098</v>
      </c>
      <c r="J16" s="22">
        <v>4.6983657766118403E-3</v>
      </c>
      <c r="K16" s="18">
        <v>0</v>
      </c>
      <c r="L16" s="22">
        <f t="shared" si="0"/>
        <v>0</v>
      </c>
      <c r="M16" s="16">
        <v>12.025999999999982</v>
      </c>
      <c r="N16" s="20">
        <v>6.61169601244079E-3</v>
      </c>
    </row>
    <row r="17" spans="1:14" ht="24.95" customHeight="1" x14ac:dyDescent="0.2">
      <c r="A17" s="24" t="s">
        <v>9</v>
      </c>
      <c r="B17" s="25" t="s">
        <v>27</v>
      </c>
      <c r="C17" s="26">
        <v>5854.0433331000022</v>
      </c>
      <c r="D17" s="27">
        <v>0.54868114485862696</v>
      </c>
      <c r="E17" s="28">
        <v>0</v>
      </c>
      <c r="F17" s="29">
        <v>0</v>
      </c>
      <c r="G17" s="28">
        <v>0</v>
      </c>
      <c r="H17" s="29">
        <v>0</v>
      </c>
      <c r="I17" s="30">
        <v>0</v>
      </c>
      <c r="J17" s="31">
        <v>0</v>
      </c>
      <c r="K17" s="30">
        <v>0</v>
      </c>
      <c r="L17" s="31">
        <f t="shared" si="0"/>
        <v>0</v>
      </c>
      <c r="M17" s="28">
        <v>0.52599999999983993</v>
      </c>
      <c r="N17" s="29">
        <v>2.8918610531704657E-4</v>
      </c>
    </row>
    <row r="18" spans="1:14" ht="24.95" customHeight="1" x14ac:dyDescent="0.2">
      <c r="A18" s="9" t="s">
        <v>10</v>
      </c>
      <c r="B18" s="23" t="s">
        <v>24</v>
      </c>
      <c r="C18" s="15">
        <v>1869.7194625047453</v>
      </c>
      <c r="D18" s="19">
        <v>0.17524294865584925</v>
      </c>
      <c r="E18" s="16">
        <v>4998.6909195470453</v>
      </c>
      <c r="F18" s="20">
        <v>0.72076809798420427</v>
      </c>
      <c r="G18" s="16">
        <v>175.28102095896566</v>
      </c>
      <c r="H18" s="20">
        <v>3.2986976592950815E-2</v>
      </c>
      <c r="I18" s="18">
        <v>94.60199999999999</v>
      </c>
      <c r="J18" s="22">
        <v>0.10491577121512706</v>
      </c>
      <c r="K18" s="18">
        <v>6.0669999999999993</v>
      </c>
      <c r="L18" s="22">
        <f t="shared" si="0"/>
        <v>1.1786492402066763E-2</v>
      </c>
      <c r="M18" s="16">
        <v>136.00896183785608</v>
      </c>
      <c r="N18" s="20">
        <v>7.4775479015430385E-2</v>
      </c>
    </row>
    <row r="19" spans="1:14" ht="24.95" customHeight="1" x14ac:dyDescent="0.2">
      <c r="A19" s="24" t="s">
        <v>11</v>
      </c>
      <c r="B19" s="25" t="s">
        <v>25</v>
      </c>
      <c r="C19" s="26">
        <v>0.46400000000000002</v>
      </c>
      <c r="D19" s="27">
        <v>4.3489266602265841E-5</v>
      </c>
      <c r="E19" s="28">
        <v>817.279</v>
      </c>
      <c r="F19" s="29">
        <v>0.11784457967763502</v>
      </c>
      <c r="G19" s="28">
        <v>5.7220000000000004</v>
      </c>
      <c r="H19" s="29">
        <v>1.0768506426548738E-3</v>
      </c>
      <c r="I19" s="30">
        <v>243.38298</v>
      </c>
      <c r="J19" s="31">
        <v>0.26991726440599406</v>
      </c>
      <c r="K19" s="30">
        <v>0</v>
      </c>
      <c r="L19" s="31">
        <f t="shared" si="0"/>
        <v>0</v>
      </c>
      <c r="M19" s="28">
        <v>752.96025000000031</v>
      </c>
      <c r="N19" s="29">
        <v>0.41396509915611424</v>
      </c>
    </row>
    <row r="20" spans="1:14" ht="24.95" customHeight="1" x14ac:dyDescent="0.2">
      <c r="A20" s="9" t="s">
        <v>12</v>
      </c>
      <c r="B20" s="23" t="s">
        <v>26</v>
      </c>
      <c r="C20" s="15">
        <v>38.521000744903098</v>
      </c>
      <c r="D20" s="19">
        <v>3.6104527396145941E-3</v>
      </c>
      <c r="E20" s="16">
        <v>1.4</v>
      </c>
      <c r="F20" s="20">
        <v>2.0186791970513011E-4</v>
      </c>
      <c r="G20" s="16">
        <v>321.39699999999999</v>
      </c>
      <c r="H20" s="20">
        <v>6.0485243970176232E-2</v>
      </c>
      <c r="I20" s="18">
        <v>37.584999999999994</v>
      </c>
      <c r="J20" s="22">
        <v>4.1682620463843793E-2</v>
      </c>
      <c r="K20" s="18">
        <v>0</v>
      </c>
      <c r="L20" s="22">
        <f t="shared" si="0"/>
        <v>0</v>
      </c>
      <c r="M20" s="16">
        <v>1.4999999999998863</v>
      </c>
      <c r="N20" s="20">
        <v>8.2467520527693724E-4</v>
      </c>
    </row>
    <row r="21" spans="1:14" ht="24.95" customHeight="1" x14ac:dyDescent="0.2">
      <c r="A21" s="34" t="s">
        <v>13</v>
      </c>
      <c r="B21" s="35" t="s">
        <v>28</v>
      </c>
      <c r="C21" s="36">
        <v>10669.299260517424</v>
      </c>
      <c r="D21" s="37">
        <v>1</v>
      </c>
      <c r="E21" s="38">
        <v>6935.227757065064</v>
      </c>
      <c r="F21" s="39">
        <v>1</v>
      </c>
      <c r="G21" s="38">
        <v>5313.6431120038606</v>
      </c>
      <c r="H21" s="39">
        <v>1</v>
      </c>
      <c r="I21" s="40">
        <v>901.69474907658116</v>
      </c>
      <c r="J21" s="41">
        <v>1</v>
      </c>
      <c r="K21" s="40">
        <v>514.74177329772431</v>
      </c>
      <c r="L21" s="41">
        <f t="shared" si="0"/>
        <v>1</v>
      </c>
      <c r="M21" s="38">
        <v>1818.8979011393531</v>
      </c>
      <c r="N21" s="39">
        <v>1</v>
      </c>
    </row>
    <row r="22" spans="1:14" s="3" customFormat="1" x14ac:dyDescent="0.2">
      <c r="A22" s="42" t="s">
        <v>41</v>
      </c>
      <c r="C22" s="7"/>
      <c r="D22" s="7"/>
      <c r="E22" s="7"/>
      <c r="F22" s="7"/>
      <c r="G22" s="7"/>
      <c r="H22" s="7"/>
    </row>
    <row r="23" spans="1:14" x14ac:dyDescent="0.2">
      <c r="A23" s="1"/>
      <c r="B23" s="3"/>
      <c r="C23" s="3"/>
      <c r="D23" s="3"/>
      <c r="E23" s="3"/>
      <c r="F23" s="3"/>
      <c r="G23" s="3"/>
      <c r="H23" s="3"/>
    </row>
    <row r="24" spans="1:14" x14ac:dyDescent="0.2">
      <c r="A24" s="1"/>
      <c r="B24" s="3"/>
      <c r="C24" s="3"/>
      <c r="D24" s="3"/>
      <c r="E24" s="3"/>
      <c r="F24" s="3"/>
      <c r="G24" s="3"/>
      <c r="H24" s="3"/>
    </row>
    <row r="25" spans="1:14" x14ac:dyDescent="0.2">
      <c r="A25" s="1"/>
      <c r="B25" s="3"/>
      <c r="C25" s="3"/>
      <c r="D25" s="3"/>
      <c r="E25" s="3"/>
      <c r="F25" s="3"/>
      <c r="G25" s="3"/>
      <c r="H25" s="3"/>
    </row>
    <row r="26" spans="1:14" x14ac:dyDescent="0.2">
      <c r="A26" s="1"/>
      <c r="B26" s="3"/>
      <c r="C26" s="3"/>
      <c r="D26" s="3"/>
      <c r="E26" s="3"/>
      <c r="F26" s="3"/>
      <c r="G26" s="3"/>
      <c r="H26" s="3"/>
    </row>
    <row r="27" spans="1:14" x14ac:dyDescent="0.2">
      <c r="A27" s="1"/>
      <c r="B27" s="3"/>
      <c r="C27" s="3"/>
      <c r="D27" s="3"/>
      <c r="E27" s="3"/>
      <c r="F27" s="3"/>
      <c r="G27" s="3"/>
      <c r="H27" s="3"/>
    </row>
    <row r="28" spans="1:14" x14ac:dyDescent="0.2">
      <c r="A28" s="1"/>
      <c r="B28" s="3"/>
      <c r="C28" s="3"/>
      <c r="D28" s="3"/>
      <c r="E28" s="3"/>
      <c r="F28" s="3"/>
      <c r="G28" s="3"/>
      <c r="H28" s="3"/>
    </row>
    <row r="29" spans="1:14" x14ac:dyDescent="0.2">
      <c r="A29" s="1"/>
      <c r="B29" s="3"/>
      <c r="C29" s="3"/>
      <c r="D29" s="3"/>
      <c r="E29" s="3"/>
      <c r="F29" s="3"/>
      <c r="G29" s="3"/>
      <c r="H29" s="3"/>
    </row>
    <row r="30" spans="1:14" x14ac:dyDescent="0.2">
      <c r="A30" s="1"/>
    </row>
    <row r="31" spans="1:14" x14ac:dyDescent="0.2">
      <c r="A31" s="1"/>
    </row>
  </sheetData>
  <mergeCells count="12">
    <mergeCell ref="M6:N6"/>
    <mergeCell ref="C5:M5"/>
    <mergeCell ref="A1:M1"/>
    <mergeCell ref="A2:M2"/>
    <mergeCell ref="A3:M3"/>
    <mergeCell ref="B5:B7"/>
    <mergeCell ref="A5:A7"/>
    <mergeCell ref="C6:D6"/>
    <mergeCell ref="K6:L6"/>
    <mergeCell ref="E6:F6"/>
    <mergeCell ref="G6:H6"/>
    <mergeCell ref="I6:J6"/>
  </mergeCells>
  <phoneticPr fontId="0" type="noConversion"/>
  <pageMargins left="0.78740157480314965" right="0.78740157480314965" top="0.59055118110236227" bottom="0.59055118110236227" header="0.39370078740157483" footer="0.39370078740157483"/>
  <pageSetup paperSize="9" scale="96" firstPageNumber="23" orientation="landscape" useFirstPageNumber="1" r:id="rId1"/>
  <headerFooter alignWithMargins="0"/>
  <ignoredErrors>
    <ignoredError sqref="A8 A9:A20" numberStoredAsText="1"/>
    <ignoredError sqref="A21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04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Václav Sojka</cp:lastModifiedBy>
  <cp:lastPrinted>2013-12-04T09:25:19Z</cp:lastPrinted>
  <dcterms:created xsi:type="dcterms:W3CDTF">2004-12-01T12:12:16Z</dcterms:created>
  <dcterms:modified xsi:type="dcterms:W3CDTF">2014-01-09T09:02:37Z</dcterms:modified>
</cp:coreProperties>
</file>