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1_Domácnosti, jednotlivci_Lenka\4_VÝSTUPY\1_PUBLIKACE\2019\e-publikace\Excely_tabulky\"/>
    </mc:Choice>
  </mc:AlternateContent>
  <bookViews>
    <workbookView xWindow="0" yWindow="0" windowWidth="23040" windowHeight="8640"/>
  </bookViews>
  <sheets>
    <sheet name="16.2,,2,,3" sheetId="1" r:id="rId1"/>
  </sheets>
  <definedNames>
    <definedName name="_AMO_SingleObject_80888551_ROM_F0.SEC2.Tabulate_1.SEC1.BDY.Cross_tabular_summary_report_Table_1" hidden="1">#REF!</definedName>
    <definedName name="_AMO_SingleObject_80888551_ROM_F0.SEC2.Tabulate_1.SEC1.HDR.TXT1" hidden="1">#REF!</definedName>
    <definedName name="_xlnm.Print_Area" localSheetId="0">'16.2,,2,,3'!$A$1:$I$56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</calcChain>
</file>

<file path=xl/sharedStrings.xml><?xml version="1.0" encoding="utf-8"?>
<sst xmlns="http://schemas.openxmlformats.org/spreadsheetml/2006/main" count="70" uniqueCount="34">
  <si>
    <t xml:space="preserve">Kraje České republiky* </t>
  </si>
  <si>
    <t>Tabulka 16.2: Jednotlivci v krajích ČR nakupující na internetu, 2018</t>
  </si>
  <si>
    <t xml:space="preserve"> v posledních 3 měsících</t>
  </si>
  <si>
    <t xml:space="preserve"> mezi 3 a 12 měsíci</t>
  </si>
  <si>
    <t xml:space="preserve"> před více než 12 měsíci</t>
  </si>
  <si>
    <t>celkem</t>
  </si>
  <si>
    <t xml:space="preserve"> Nakoupili v posledních
 3 měsících</t>
  </si>
  <si>
    <t xml:space="preserve"> Nakoupili v posledních 12 měsících</t>
  </si>
  <si>
    <t xml:space="preserve"> Nakoupili alespoň jednou v životě</t>
  </si>
  <si>
    <t>Nikdy nenakoupili</t>
  </si>
  <si>
    <t xml:space="preserve">  Praha</t>
  </si>
  <si>
    <t xml:space="preserve">v tis. </t>
  </si>
  <si>
    <r>
      <t>%</t>
    </r>
    <r>
      <rPr>
        <i/>
        <vertAlign val="superscript"/>
        <sz val="8"/>
        <rFont val="Arial"/>
        <family val="2"/>
      </rPr>
      <t>1)</t>
    </r>
  </si>
  <si>
    <t xml:space="preserve">  Středočeský</t>
  </si>
  <si>
    <t>Průměr ČR</t>
  </si>
  <si>
    <t xml:space="preserve">  Plzeňský</t>
  </si>
  <si>
    <t xml:space="preserve">  Vysočina</t>
  </si>
  <si>
    <t xml:space="preserve">  Jihočeský</t>
  </si>
  <si>
    <t xml:space="preserve">  Jihomoravský</t>
  </si>
  <si>
    <t xml:space="preserve">  Karlovarský</t>
  </si>
  <si>
    <t xml:space="preserve">  Pardubický</t>
  </si>
  <si>
    <t xml:space="preserve">  Ústecký</t>
  </si>
  <si>
    <t xml:space="preserve">  Moravskoslezský</t>
  </si>
  <si>
    <t xml:space="preserve">  Liberecký</t>
  </si>
  <si>
    <t xml:space="preserve">  Královéhradecký</t>
  </si>
  <si>
    <t xml:space="preserve">  Zlínský</t>
  </si>
  <si>
    <t xml:space="preserve">  Olomoucký</t>
  </si>
  <si>
    <t xml:space="preserve"> 16–54 let</t>
  </si>
  <si>
    <t xml:space="preserve"> 55 let a více</t>
  </si>
  <si>
    <t>Graf 16.2: Jednotlivci v krajích ČR podle toho, kdy naposledy nakoupili na internetu, 2018</t>
  </si>
  <si>
    <t>Graf 16.3: Jednotlivci v krajích ČR, kteří nakoupili na internetu v posledních 12 měsících, 2018</t>
  </si>
  <si>
    <t>1) Podíl z jednotlivců starších 16 let, resp. v daných věkových skupinách, v daném kraji</t>
  </si>
  <si>
    <t>* Pro vyšší reprezentativnost jsou údaje v krajském členění počítány jako tříleté klouzavé průměry</t>
  </si>
  <si>
    <t>Zdroj: Český statistický úřad,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</si>
</sst>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_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charset val="238"/>
      <scheme val="minor"/>
    </font>
    <font>
      <sz val="8"/>
      <color rgb="FFFF000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 applyBorder="1"/>
    <xf numFmtId="0" fontId="2" fillId="3" borderId="0" xfId="0" applyFont="1" applyFill="1" applyBorder="1"/>
    <xf numFmtId="0" fontId="1" fillId="0" borderId="0" xfId="0" applyFont="1"/>
    <xf numFmtId="0" fontId="3" fillId="0" borderId="0" xfId="0" applyFont="1" applyFill="1" applyBorder="1"/>
    <xf numFmtId="0" fontId="4" fillId="3" borderId="0" xfId="0" applyFont="1" applyFill="1" applyBorder="1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6" fillId="0" borderId="1" xfId="0" applyFont="1" applyBorder="1" applyAlignment="1"/>
    <xf numFmtId="164" fontId="1" fillId="0" borderId="0" xfId="0" applyNumberFormat="1" applyFont="1"/>
    <xf numFmtId="0" fontId="7" fillId="0" borderId="5" xfId="0" applyFont="1" applyBorder="1" applyAlignment="1"/>
    <xf numFmtId="0" fontId="3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left"/>
    </xf>
    <xf numFmtId="165" fontId="9" fillId="0" borderId="9" xfId="0" applyNumberFormat="1" applyFont="1" applyBorder="1" applyAlignment="1">
      <alignment horizontal="right"/>
    </xf>
    <xf numFmtId="165" fontId="9" fillId="0" borderId="0" xfId="0" applyNumberFormat="1" applyFont="1" applyBorder="1" applyAlignment="1">
      <alignment horizontal="right"/>
    </xf>
    <xf numFmtId="164" fontId="4" fillId="3" borderId="0" xfId="0" applyNumberFormat="1" applyFont="1" applyFill="1" applyBorder="1"/>
    <xf numFmtId="0" fontId="3" fillId="0" borderId="8" xfId="0" applyFont="1" applyBorder="1" applyAlignment="1">
      <alignment horizontal="left"/>
    </xf>
    <xf numFmtId="165" fontId="10" fillId="0" borderId="9" xfId="0" applyNumberFormat="1" applyFont="1" applyBorder="1" applyAlignment="1">
      <alignment horizontal="right"/>
    </xf>
    <xf numFmtId="165" fontId="10" fillId="0" borderId="10" xfId="0" applyNumberFormat="1" applyFont="1" applyBorder="1" applyAlignment="1">
      <alignment horizontal="right"/>
    </xf>
    <xf numFmtId="165" fontId="10" fillId="0" borderId="11" xfId="0" applyNumberFormat="1" applyFont="1" applyBorder="1" applyAlignment="1">
      <alignment horizontal="right"/>
    </xf>
    <xf numFmtId="0" fontId="3" fillId="0" borderId="8" xfId="0" applyFont="1" applyBorder="1"/>
    <xf numFmtId="0" fontId="11" fillId="0" borderId="0" xfId="0" applyFont="1"/>
    <xf numFmtId="0" fontId="3" fillId="0" borderId="0" xfId="0" applyFont="1" applyBorder="1" applyAlignment="1">
      <alignment horizontal="right" vertical="top"/>
    </xf>
    <xf numFmtId="0" fontId="10" fillId="0" borderId="0" xfId="0" applyFont="1" applyFill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3540119500567E-2"/>
          <c:y val="0.13906107481245694"/>
          <c:w val="0.91971776299280417"/>
          <c:h val="0.53252312875784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'16.2,,2,,3'!$N$4</c:f>
              <c:strCache>
                <c:ptCount val="1"/>
                <c:pt idx="0">
                  <c:v> v posledních 3 měsících</c:v>
                </c:pt>
              </c:strCache>
            </c:strRef>
          </c:tx>
          <c:spPr>
            <a:solidFill>
              <a:srgbClr val="215968"/>
            </a:solidFill>
            <a:ln>
              <a:noFill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215968"/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A5A-4A70-8DC2-3F4A6E485492}"/>
              </c:ext>
            </c:extLst>
          </c:dPt>
          <c:dPt>
            <c:idx val="7"/>
            <c:invertIfNegative val="0"/>
            <c:bubble3D val="0"/>
            <c:spPr>
              <a:solidFill>
                <a:srgbClr val="215968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BA5A-4A70-8DC2-3F4A6E485492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'16.2,,2,,3'!$M$5:$M$19</c:f>
              <c:strCache>
                <c:ptCount val="15"/>
                <c:pt idx="0">
                  <c:v>  Praha</c:v>
                </c:pt>
                <c:pt idx="1">
                  <c:v>  Středočeský</c:v>
                </c:pt>
                <c:pt idx="2">
                  <c:v>  Plzeňský</c:v>
                </c:pt>
                <c:pt idx="3">
                  <c:v>  Vysočina</c:v>
                </c:pt>
                <c:pt idx="4">
                  <c:v>  Jihočeský</c:v>
                </c:pt>
                <c:pt idx="5">
                  <c:v>Průměr ČR</c:v>
                </c:pt>
                <c:pt idx="6">
                  <c:v>  Jihomoravský</c:v>
                </c:pt>
                <c:pt idx="7">
                  <c:v>  Pardubický</c:v>
                </c:pt>
                <c:pt idx="8">
                  <c:v>  Moravskoslezský</c:v>
                </c:pt>
                <c:pt idx="9">
                  <c:v>  Liberecký</c:v>
                </c:pt>
                <c:pt idx="10">
                  <c:v>  Karlovarský</c:v>
                </c:pt>
                <c:pt idx="11">
                  <c:v>  Zlínský</c:v>
                </c:pt>
                <c:pt idx="12">
                  <c:v>  Olomoucký</c:v>
                </c:pt>
                <c:pt idx="13">
                  <c:v>  Královéhradecký</c:v>
                </c:pt>
                <c:pt idx="14">
                  <c:v>  Ústecký</c:v>
                </c:pt>
              </c:strCache>
            </c:strRef>
          </c:cat>
          <c:val>
            <c:numRef>
              <c:f>'16.2,,2,,3'!$N$5:$N$19</c:f>
              <c:numCache>
                <c:formatCode>#\ ##0.0</c:formatCode>
                <c:ptCount val="15"/>
                <c:pt idx="0">
                  <c:v>45.9</c:v>
                </c:pt>
                <c:pt idx="1">
                  <c:v>33.6</c:v>
                </c:pt>
                <c:pt idx="2">
                  <c:v>26.3</c:v>
                </c:pt>
                <c:pt idx="3">
                  <c:v>39.800000000000004</c:v>
                </c:pt>
                <c:pt idx="4">
                  <c:v>32.5</c:v>
                </c:pt>
                <c:pt idx="5">
                  <c:v>34.9</c:v>
                </c:pt>
                <c:pt idx="6">
                  <c:v>34.300000000000004</c:v>
                </c:pt>
                <c:pt idx="7">
                  <c:v>35.099999999999994</c:v>
                </c:pt>
                <c:pt idx="8">
                  <c:v>37.700000000000003</c:v>
                </c:pt>
                <c:pt idx="9">
                  <c:v>31.900000000000002</c:v>
                </c:pt>
                <c:pt idx="10">
                  <c:v>34.300000000000004</c:v>
                </c:pt>
                <c:pt idx="11">
                  <c:v>32.700000000000003</c:v>
                </c:pt>
                <c:pt idx="12">
                  <c:v>32.1</c:v>
                </c:pt>
                <c:pt idx="13">
                  <c:v>36.5</c:v>
                </c:pt>
                <c:pt idx="14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5A-4A70-8DC2-3F4A6E485492}"/>
            </c:ext>
          </c:extLst>
        </c:ser>
        <c:ser>
          <c:idx val="1"/>
          <c:order val="1"/>
          <c:tx>
            <c:strRef>
              <c:f>'16.2,,2,,3'!$O$4</c:f>
              <c:strCache>
                <c:ptCount val="1"/>
                <c:pt idx="0">
                  <c:v> mezi 3 a 12 měsíci</c:v>
                </c:pt>
              </c:strCache>
            </c:strRef>
          </c:tx>
          <c:spPr>
            <a:solidFill>
              <a:srgbClr val="4BACC6"/>
            </a:solidFill>
            <a:ln>
              <a:noFill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4BACC6"/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BA5A-4A70-8DC2-3F4A6E485492}"/>
              </c:ext>
            </c:extLst>
          </c:dPt>
          <c:dPt>
            <c:idx val="7"/>
            <c:invertIfNegative val="0"/>
            <c:bubble3D val="0"/>
            <c:spPr>
              <a:solidFill>
                <a:srgbClr val="4BACC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8-BA5A-4A70-8DC2-3F4A6E485492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'16.2,,2,,3'!$M$5:$M$19</c:f>
              <c:strCache>
                <c:ptCount val="15"/>
                <c:pt idx="0">
                  <c:v>  Praha</c:v>
                </c:pt>
                <c:pt idx="1">
                  <c:v>  Středočeský</c:v>
                </c:pt>
                <c:pt idx="2">
                  <c:v>  Plzeňský</c:v>
                </c:pt>
                <c:pt idx="3">
                  <c:v>  Vysočina</c:v>
                </c:pt>
                <c:pt idx="4">
                  <c:v>  Jihočeský</c:v>
                </c:pt>
                <c:pt idx="5">
                  <c:v>Průměr ČR</c:v>
                </c:pt>
                <c:pt idx="6">
                  <c:v>  Jihomoravský</c:v>
                </c:pt>
                <c:pt idx="7">
                  <c:v>  Pardubický</c:v>
                </c:pt>
                <c:pt idx="8">
                  <c:v>  Moravskoslezský</c:v>
                </c:pt>
                <c:pt idx="9">
                  <c:v>  Liberecký</c:v>
                </c:pt>
                <c:pt idx="10">
                  <c:v>  Karlovarský</c:v>
                </c:pt>
                <c:pt idx="11">
                  <c:v>  Zlínský</c:v>
                </c:pt>
                <c:pt idx="12">
                  <c:v>  Olomoucký</c:v>
                </c:pt>
                <c:pt idx="13">
                  <c:v>  Královéhradecký</c:v>
                </c:pt>
                <c:pt idx="14">
                  <c:v>  Ústecký</c:v>
                </c:pt>
              </c:strCache>
            </c:strRef>
          </c:cat>
          <c:val>
            <c:numRef>
              <c:f>'16.2,,2,,3'!$O$5:$O$19</c:f>
              <c:numCache>
                <c:formatCode>#\ ##0.0</c:formatCode>
                <c:ptCount val="15"/>
                <c:pt idx="0">
                  <c:v>16</c:v>
                </c:pt>
                <c:pt idx="1">
                  <c:v>22.899999999999991</c:v>
                </c:pt>
                <c:pt idx="2">
                  <c:v>27.000000000000004</c:v>
                </c:pt>
                <c:pt idx="3">
                  <c:v>17.999999999999993</c:v>
                </c:pt>
                <c:pt idx="4">
                  <c:v>22.000000000000007</c:v>
                </c:pt>
                <c:pt idx="5">
                  <c:v>19.700000000000003</c:v>
                </c:pt>
                <c:pt idx="6">
                  <c:v>21.300000000000004</c:v>
                </c:pt>
                <c:pt idx="7">
                  <c:v>22.800000000000004</c:v>
                </c:pt>
                <c:pt idx="8">
                  <c:v>15.399999999999999</c:v>
                </c:pt>
                <c:pt idx="9">
                  <c:v>18.599999999999998</c:v>
                </c:pt>
                <c:pt idx="10">
                  <c:v>18.899999999999999</c:v>
                </c:pt>
                <c:pt idx="11">
                  <c:v>21</c:v>
                </c:pt>
                <c:pt idx="12">
                  <c:v>17.600000000000001</c:v>
                </c:pt>
                <c:pt idx="13">
                  <c:v>17.800000000000004</c:v>
                </c:pt>
                <c:pt idx="14">
                  <c:v>19.500000000000004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5A-4A70-8DC2-3F4A6E485492}"/>
            </c:ext>
          </c:extLst>
        </c:ser>
        <c:ser>
          <c:idx val="2"/>
          <c:order val="2"/>
          <c:tx>
            <c:strRef>
              <c:f>'16.2,,2,,3'!$P$4</c:f>
              <c:strCache>
                <c:ptCount val="1"/>
                <c:pt idx="0">
                  <c:v> před více než 12 měsíci</c:v>
                </c:pt>
              </c:strCache>
            </c:strRef>
          </c:tx>
          <c:spPr>
            <a:solidFill>
              <a:srgbClr val="A9CEDC"/>
            </a:solidFill>
            <a:ln>
              <a:noFill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A9CEDC"/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A5A-4A70-8DC2-3F4A6E485492}"/>
              </c:ext>
            </c:extLst>
          </c:dPt>
          <c:dPt>
            <c:idx val="7"/>
            <c:invertIfNegative val="0"/>
            <c:bubble3D val="0"/>
            <c:spPr>
              <a:solidFill>
                <a:srgbClr val="A9CEDC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BA5A-4A70-8DC2-3F4A6E485492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'16.2,,2,,3'!$M$5:$M$19</c:f>
              <c:strCache>
                <c:ptCount val="15"/>
                <c:pt idx="0">
                  <c:v>  Praha</c:v>
                </c:pt>
                <c:pt idx="1">
                  <c:v>  Středočeský</c:v>
                </c:pt>
                <c:pt idx="2">
                  <c:v>  Plzeňský</c:v>
                </c:pt>
                <c:pt idx="3">
                  <c:v>  Vysočina</c:v>
                </c:pt>
                <c:pt idx="4">
                  <c:v>  Jihočeský</c:v>
                </c:pt>
                <c:pt idx="5">
                  <c:v>Průměr ČR</c:v>
                </c:pt>
                <c:pt idx="6">
                  <c:v>  Jihomoravský</c:v>
                </c:pt>
                <c:pt idx="7">
                  <c:v>  Pardubický</c:v>
                </c:pt>
                <c:pt idx="8">
                  <c:v>  Moravskoslezský</c:v>
                </c:pt>
                <c:pt idx="9">
                  <c:v>  Liberecký</c:v>
                </c:pt>
                <c:pt idx="10">
                  <c:v>  Karlovarský</c:v>
                </c:pt>
                <c:pt idx="11">
                  <c:v>  Zlínský</c:v>
                </c:pt>
                <c:pt idx="12">
                  <c:v>  Olomoucký</c:v>
                </c:pt>
                <c:pt idx="13">
                  <c:v>  Královéhradecký</c:v>
                </c:pt>
                <c:pt idx="14">
                  <c:v>  Ústecký</c:v>
                </c:pt>
              </c:strCache>
            </c:strRef>
          </c:cat>
          <c:val>
            <c:numRef>
              <c:f>'16.2,,2,,3'!$P$5:$P$19</c:f>
              <c:numCache>
                <c:formatCode>#\ ##0.0</c:formatCode>
                <c:ptCount val="15"/>
                <c:pt idx="0">
                  <c:v>10.399999999999999</c:v>
                </c:pt>
                <c:pt idx="1">
                  <c:v>13.399999999999999</c:v>
                </c:pt>
                <c:pt idx="2">
                  <c:v>14.500000000000007</c:v>
                </c:pt>
                <c:pt idx="3">
                  <c:v>8</c:v>
                </c:pt>
                <c:pt idx="4">
                  <c:v>11.199999999999996</c:v>
                </c:pt>
                <c:pt idx="5">
                  <c:v>10.699999999999996</c:v>
                </c:pt>
                <c:pt idx="6">
                  <c:v>9.3999999999999915</c:v>
                </c:pt>
                <c:pt idx="7">
                  <c:v>6.8000000000000043</c:v>
                </c:pt>
                <c:pt idx="8">
                  <c:v>11.500000000000007</c:v>
                </c:pt>
                <c:pt idx="9">
                  <c:v>13.200000000000003</c:v>
                </c:pt>
                <c:pt idx="10">
                  <c:v>10.099999999999994</c:v>
                </c:pt>
                <c:pt idx="11">
                  <c:v>8.5</c:v>
                </c:pt>
                <c:pt idx="12">
                  <c:v>10.899999999999999</c:v>
                </c:pt>
                <c:pt idx="13">
                  <c:v>5.4999999999999929</c:v>
                </c:pt>
                <c:pt idx="14">
                  <c:v>12.599999999999994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A5A-4A70-8DC2-3F4A6E485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99065600"/>
        <c:axId val="199204864"/>
      </c:barChart>
      <c:catAx>
        <c:axId val="19906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1980000" vert="horz"/>
          <a:lstStyle/>
          <a:p>
            <a:pPr>
              <a:defRPr/>
            </a:pPr>
            <a:endParaRPr lang="cs-CZ"/>
          </a:p>
        </c:txPr>
        <c:crossAx val="199204864"/>
        <c:crosses val="autoZero"/>
        <c:auto val="1"/>
        <c:lblAlgn val="ctr"/>
        <c:lblOffset val="100"/>
        <c:noMultiLvlLbl val="0"/>
      </c:catAx>
      <c:valAx>
        <c:axId val="199204864"/>
        <c:scaling>
          <c:orientation val="minMax"/>
          <c:max val="8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 b="0"/>
                  <a:t>%</a:t>
                </a:r>
                <a:r>
                  <a:rPr lang="cs-CZ" b="0" baseline="30000"/>
                  <a:t>1)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19906560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807076441026251E-2"/>
          <c:y val="2.3640661938534278E-2"/>
          <c:w val="0.69212038902113981"/>
          <c:h val="8.773989687459279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087794721142465E-2"/>
          <c:y val="0.14864750002335117"/>
          <c:w val="0.92146183222059863"/>
          <c:h val="0.490393327168623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'16.2,,2,,3'!$Q$22</c:f>
              <c:strCache>
                <c:ptCount val="1"/>
                <c:pt idx="0">
                  <c:v> 16–54 let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2E6A-4243-892D-70EB50501CD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E6A-4243-892D-70EB50501CD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2E6A-4243-892D-70EB50501CD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2E6A-4243-892D-70EB50501CD6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'16.2,,2,,3'!$P$23:$P$37</c:f>
              <c:strCache>
                <c:ptCount val="15"/>
                <c:pt idx="0">
                  <c:v>  Praha</c:v>
                </c:pt>
                <c:pt idx="1">
                  <c:v>  Vysočina</c:v>
                </c:pt>
                <c:pt idx="2">
                  <c:v>  Pardubický</c:v>
                </c:pt>
                <c:pt idx="3">
                  <c:v>  Jihomoravský</c:v>
                </c:pt>
                <c:pt idx="4">
                  <c:v>  Královéhradecký</c:v>
                </c:pt>
                <c:pt idx="5">
                  <c:v>  Středočeský</c:v>
                </c:pt>
                <c:pt idx="6">
                  <c:v>  Plzeňský</c:v>
                </c:pt>
                <c:pt idx="7">
                  <c:v>Průměr ČR</c:v>
                </c:pt>
                <c:pt idx="8">
                  <c:v>  Zlínský</c:v>
                </c:pt>
                <c:pt idx="9">
                  <c:v>  Karlovarský</c:v>
                </c:pt>
                <c:pt idx="10">
                  <c:v>  Jihočeský</c:v>
                </c:pt>
                <c:pt idx="11">
                  <c:v>  Liberecký</c:v>
                </c:pt>
                <c:pt idx="12">
                  <c:v>  Moravskoslezský</c:v>
                </c:pt>
                <c:pt idx="13">
                  <c:v>  Olomoucký</c:v>
                </c:pt>
                <c:pt idx="14">
                  <c:v>  Ústecký</c:v>
                </c:pt>
              </c:strCache>
            </c:strRef>
          </c:cat>
          <c:val>
            <c:numRef>
              <c:f>'16.2,,2,,3'!$Q$23:$Q$37</c:f>
              <c:numCache>
                <c:formatCode>General</c:formatCode>
                <c:ptCount val="15"/>
                <c:pt idx="0">
                  <c:v>80</c:v>
                </c:pt>
                <c:pt idx="1">
                  <c:v>79.3</c:v>
                </c:pt>
                <c:pt idx="2">
                  <c:v>78.3</c:v>
                </c:pt>
                <c:pt idx="3">
                  <c:v>74.8</c:v>
                </c:pt>
                <c:pt idx="4">
                  <c:v>74.400000000000006</c:v>
                </c:pt>
                <c:pt idx="5">
                  <c:v>74.3</c:v>
                </c:pt>
                <c:pt idx="6">
                  <c:v>73.3</c:v>
                </c:pt>
                <c:pt idx="7">
                  <c:v>73</c:v>
                </c:pt>
                <c:pt idx="8">
                  <c:v>72.2</c:v>
                </c:pt>
                <c:pt idx="9">
                  <c:v>72</c:v>
                </c:pt>
                <c:pt idx="10">
                  <c:v>71.7</c:v>
                </c:pt>
                <c:pt idx="11">
                  <c:v>70.099999999999994</c:v>
                </c:pt>
                <c:pt idx="12">
                  <c:v>70.099999999999994</c:v>
                </c:pt>
                <c:pt idx="13">
                  <c:v>69.399999999999991</c:v>
                </c:pt>
                <c:pt idx="14">
                  <c:v>59.3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A-4243-892D-70EB50501CD6}"/>
            </c:ext>
          </c:extLst>
        </c:ser>
        <c:ser>
          <c:idx val="1"/>
          <c:order val="1"/>
          <c:tx>
            <c:strRef>
              <c:f>'16.2,,2,,3'!$R$22</c:f>
              <c:strCache>
                <c:ptCount val="1"/>
                <c:pt idx="0">
                  <c:v> 55 let a více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A-2E6A-4243-892D-70EB50501CD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/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2E6A-4243-892D-70EB50501CD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E-2E6A-4243-892D-70EB50501CD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0-2E6A-4243-892D-70EB50501CD6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'16.2,,2,,3'!$P$23:$P$37</c:f>
              <c:strCache>
                <c:ptCount val="15"/>
                <c:pt idx="0">
                  <c:v>  Praha</c:v>
                </c:pt>
                <c:pt idx="1">
                  <c:v>  Vysočina</c:v>
                </c:pt>
                <c:pt idx="2">
                  <c:v>  Pardubický</c:v>
                </c:pt>
                <c:pt idx="3">
                  <c:v>  Jihomoravský</c:v>
                </c:pt>
                <c:pt idx="4">
                  <c:v>  Královéhradecký</c:v>
                </c:pt>
                <c:pt idx="5">
                  <c:v>  Středočeský</c:v>
                </c:pt>
                <c:pt idx="6">
                  <c:v>  Plzeňský</c:v>
                </c:pt>
                <c:pt idx="7">
                  <c:v>Průměr ČR</c:v>
                </c:pt>
                <c:pt idx="8">
                  <c:v>  Zlínský</c:v>
                </c:pt>
                <c:pt idx="9">
                  <c:v>  Karlovarský</c:v>
                </c:pt>
                <c:pt idx="10">
                  <c:v>  Jihočeský</c:v>
                </c:pt>
                <c:pt idx="11">
                  <c:v>  Liberecký</c:v>
                </c:pt>
                <c:pt idx="12">
                  <c:v>  Moravskoslezský</c:v>
                </c:pt>
                <c:pt idx="13">
                  <c:v>  Olomoucký</c:v>
                </c:pt>
                <c:pt idx="14">
                  <c:v>  Ústecký</c:v>
                </c:pt>
              </c:strCache>
            </c:strRef>
          </c:cat>
          <c:val>
            <c:numRef>
              <c:f>'16.2,,2,,3'!$R$23:$R$37</c:f>
              <c:numCache>
                <c:formatCode>General</c:formatCode>
                <c:ptCount val="15"/>
                <c:pt idx="0">
                  <c:v>32.9</c:v>
                </c:pt>
                <c:pt idx="1">
                  <c:v>23.400000000000002</c:v>
                </c:pt>
                <c:pt idx="2">
                  <c:v>30</c:v>
                </c:pt>
                <c:pt idx="3">
                  <c:v>23.599999999999998</c:v>
                </c:pt>
                <c:pt idx="4">
                  <c:v>25.2</c:v>
                </c:pt>
                <c:pt idx="5">
                  <c:v>25.8</c:v>
                </c:pt>
                <c:pt idx="6">
                  <c:v>18.7</c:v>
                </c:pt>
                <c:pt idx="7">
                  <c:v>25.1</c:v>
                </c:pt>
                <c:pt idx="8">
                  <c:v>23.3</c:v>
                </c:pt>
                <c:pt idx="9">
                  <c:v>24.5</c:v>
                </c:pt>
                <c:pt idx="10">
                  <c:v>24.4</c:v>
                </c:pt>
                <c:pt idx="11">
                  <c:v>25.900000000000002</c:v>
                </c:pt>
                <c:pt idx="12">
                  <c:v>25</c:v>
                </c:pt>
                <c:pt idx="13">
                  <c:v>21.6</c:v>
                </c:pt>
                <c:pt idx="14">
                  <c:v>19.400000000000002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E6A-4243-892D-70EB50501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199068160"/>
        <c:axId val="199208896"/>
      </c:barChart>
      <c:catAx>
        <c:axId val="19906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9208896"/>
        <c:crosses val="autoZero"/>
        <c:auto val="1"/>
        <c:lblAlgn val="ctr"/>
        <c:lblOffset val="100"/>
        <c:noMultiLvlLbl val="0"/>
      </c:catAx>
      <c:valAx>
        <c:axId val="199208896"/>
        <c:scaling>
          <c:orientation val="minMax"/>
          <c:max val="8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 b="0"/>
                  <a:t>%</a:t>
                </a:r>
                <a:r>
                  <a:rPr lang="cs-CZ" b="0" baseline="30000"/>
                  <a:t>1)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19906816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6.835867161063755E-2"/>
          <c:y val="3.4868439487768597E-2"/>
          <c:w val="0.23496486078661682"/>
          <c:h val="0.100579881783069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22860</xdr:rowOff>
    </xdr:from>
    <xdr:to>
      <xdr:col>8</xdr:col>
      <xdr:colOff>541020</xdr:colOff>
      <xdr:row>36</xdr:row>
      <xdr:rowOff>106680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38100</xdr:rowOff>
    </xdr:from>
    <xdr:to>
      <xdr:col>8</xdr:col>
      <xdr:colOff>504825</xdr:colOff>
      <xdr:row>53</xdr:row>
      <xdr:rowOff>7620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92D050"/>
  </sheetPr>
  <dimension ref="A1:W62"/>
  <sheetViews>
    <sheetView showGridLines="0" tabSelected="1" zoomScaleNormal="100" zoomScaleSheetLayoutView="100" workbookViewId="0"/>
  </sheetViews>
  <sheetFormatPr defaultColWidth="9.140625" defaultRowHeight="15" x14ac:dyDescent="0.25"/>
  <cols>
    <col min="1" max="1" width="21.28515625" customWidth="1"/>
    <col min="2" max="9" width="8.140625" customWidth="1"/>
    <col min="10" max="10" width="7.28515625" customWidth="1"/>
    <col min="11" max="17" width="7.28515625" style="3" customWidth="1"/>
    <col min="18" max="21" width="9.140625" style="3"/>
  </cols>
  <sheetData>
    <row r="1" spans="1:17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7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5"/>
    </row>
    <row r="3" spans="1:17" ht="16.7" customHeight="1" x14ac:dyDescent="0.25">
      <c r="A3" s="6" t="s">
        <v>1</v>
      </c>
      <c r="B3" s="7"/>
      <c r="C3" s="7"/>
      <c r="D3" s="8"/>
      <c r="E3" s="8"/>
      <c r="F3" s="4"/>
      <c r="G3" s="4"/>
      <c r="H3" s="4"/>
      <c r="I3" s="4"/>
      <c r="J3" s="5"/>
    </row>
    <row r="4" spans="1:17" ht="7.5" customHeight="1" thickBot="1" x14ac:dyDescent="0.3">
      <c r="A4" s="4"/>
      <c r="B4" s="4"/>
      <c r="C4" s="4"/>
      <c r="D4" s="4"/>
      <c r="E4" s="4"/>
      <c r="F4" s="4"/>
      <c r="G4" s="4"/>
      <c r="H4" s="4"/>
      <c r="I4" s="4"/>
      <c r="J4" s="5"/>
      <c r="N4" s="3" t="s">
        <v>2</v>
      </c>
      <c r="O4" s="3" t="s">
        <v>3</v>
      </c>
      <c r="P4" s="3" t="s">
        <v>4</v>
      </c>
      <c r="Q4" s="3" t="s">
        <v>5</v>
      </c>
    </row>
    <row r="5" spans="1:17" ht="28.15" customHeight="1" x14ac:dyDescent="0.25">
      <c r="A5" s="9"/>
      <c r="B5" s="30" t="s">
        <v>6</v>
      </c>
      <c r="C5" s="31"/>
      <c r="D5" s="30" t="s">
        <v>7</v>
      </c>
      <c r="E5" s="31"/>
      <c r="F5" s="30" t="s">
        <v>8</v>
      </c>
      <c r="G5" s="31"/>
      <c r="H5" s="30" t="s">
        <v>9</v>
      </c>
      <c r="I5" s="32"/>
      <c r="J5" s="5"/>
      <c r="M5" s="3" t="s">
        <v>10</v>
      </c>
      <c r="N5" s="10">
        <v>45.9</v>
      </c>
      <c r="O5" s="10">
        <v>16</v>
      </c>
      <c r="P5" s="10">
        <v>10.399999999999999</v>
      </c>
      <c r="Q5" s="10">
        <f t="shared" ref="Q5:Q19" si="0">N5+O5+P5</f>
        <v>72.3</v>
      </c>
    </row>
    <row r="6" spans="1:17" ht="12" customHeight="1" thickBot="1" x14ac:dyDescent="0.3">
      <c r="A6" s="11"/>
      <c r="B6" s="12" t="s">
        <v>11</v>
      </c>
      <c r="C6" s="13" t="s">
        <v>12</v>
      </c>
      <c r="D6" s="12" t="s">
        <v>11</v>
      </c>
      <c r="E6" s="14" t="s">
        <v>12</v>
      </c>
      <c r="F6" s="12" t="s">
        <v>11</v>
      </c>
      <c r="G6" s="14" t="s">
        <v>12</v>
      </c>
      <c r="H6" s="12" t="s">
        <v>11</v>
      </c>
      <c r="I6" s="13" t="s">
        <v>12</v>
      </c>
      <c r="J6" s="5"/>
      <c r="M6" s="3" t="s">
        <v>13</v>
      </c>
      <c r="N6" s="10">
        <v>33.6</v>
      </c>
      <c r="O6" s="10">
        <v>22.899999999999991</v>
      </c>
      <c r="P6" s="10">
        <v>13.399999999999999</v>
      </c>
      <c r="Q6" s="10">
        <f t="shared" si="0"/>
        <v>69.899999999999991</v>
      </c>
    </row>
    <row r="7" spans="1:17" ht="12" customHeight="1" x14ac:dyDescent="0.25">
      <c r="A7" s="15" t="s">
        <v>14</v>
      </c>
      <c r="B7" s="16">
        <v>3058.3</v>
      </c>
      <c r="C7" s="17">
        <v>34.9</v>
      </c>
      <c r="D7" s="16">
        <v>4786.7</v>
      </c>
      <c r="E7" s="17">
        <v>54.6</v>
      </c>
      <c r="F7" s="16">
        <v>5725.1</v>
      </c>
      <c r="G7" s="17">
        <v>65.3</v>
      </c>
      <c r="H7" s="16">
        <v>3010.9</v>
      </c>
      <c r="I7" s="17">
        <v>34.4</v>
      </c>
      <c r="J7" s="18"/>
      <c r="M7" s="3" t="s">
        <v>15</v>
      </c>
      <c r="N7" s="10">
        <v>26.3</v>
      </c>
      <c r="O7" s="10">
        <v>27.000000000000004</v>
      </c>
      <c r="P7" s="10">
        <v>14.500000000000007</v>
      </c>
      <c r="Q7" s="10">
        <f t="shared" si="0"/>
        <v>67.800000000000011</v>
      </c>
    </row>
    <row r="8" spans="1:17" ht="12" customHeight="1" x14ac:dyDescent="0.25">
      <c r="A8" s="19" t="s">
        <v>10</v>
      </c>
      <c r="B8" s="20">
        <v>489.5</v>
      </c>
      <c r="C8" s="21">
        <v>45.9</v>
      </c>
      <c r="D8" s="20">
        <v>659.7</v>
      </c>
      <c r="E8" s="21">
        <v>61.9</v>
      </c>
      <c r="F8" s="20">
        <v>770.7</v>
      </c>
      <c r="G8" s="21">
        <v>72.3</v>
      </c>
      <c r="H8" s="20">
        <v>295.5</v>
      </c>
      <c r="I8" s="22">
        <v>27.700000000000003</v>
      </c>
      <c r="J8" s="18"/>
      <c r="M8" s="3" t="s">
        <v>16</v>
      </c>
      <c r="N8" s="10">
        <v>39.800000000000004</v>
      </c>
      <c r="O8" s="10">
        <v>17.999999999999993</v>
      </c>
      <c r="P8" s="10">
        <v>8</v>
      </c>
      <c r="Q8" s="10">
        <f t="shared" si="0"/>
        <v>65.8</v>
      </c>
    </row>
    <row r="9" spans="1:17" ht="12" customHeight="1" x14ac:dyDescent="0.25">
      <c r="A9" s="23" t="s">
        <v>13</v>
      </c>
      <c r="B9" s="20">
        <v>365.8</v>
      </c>
      <c r="C9" s="21">
        <v>33.6</v>
      </c>
      <c r="D9" s="20">
        <v>615.4</v>
      </c>
      <c r="E9" s="21">
        <v>56.499999999999993</v>
      </c>
      <c r="F9" s="20">
        <v>761.3</v>
      </c>
      <c r="G9" s="21">
        <v>69.899999999999991</v>
      </c>
      <c r="H9" s="20">
        <v>322.2</v>
      </c>
      <c r="I9" s="22">
        <v>29.599999999999998</v>
      </c>
      <c r="J9" s="18"/>
      <c r="M9" s="3" t="s">
        <v>17</v>
      </c>
      <c r="N9" s="10">
        <v>32.5</v>
      </c>
      <c r="O9" s="10">
        <v>22.000000000000007</v>
      </c>
      <c r="P9" s="10">
        <v>11.199999999999996</v>
      </c>
      <c r="Q9" s="10">
        <f t="shared" si="0"/>
        <v>65.7</v>
      </c>
    </row>
    <row r="10" spans="1:17" ht="12" customHeight="1" x14ac:dyDescent="0.25">
      <c r="A10" s="23" t="s">
        <v>17</v>
      </c>
      <c r="B10" s="20">
        <v>174.9</v>
      </c>
      <c r="C10" s="21">
        <v>32.5</v>
      </c>
      <c r="D10" s="20">
        <v>293.2</v>
      </c>
      <c r="E10" s="21">
        <v>54.500000000000007</v>
      </c>
      <c r="F10" s="20">
        <v>353.3</v>
      </c>
      <c r="G10" s="21">
        <v>65.7</v>
      </c>
      <c r="H10" s="20">
        <v>184.1</v>
      </c>
      <c r="I10" s="22">
        <v>34.200000000000003</v>
      </c>
      <c r="J10" s="18"/>
      <c r="M10" s="3" t="s">
        <v>14</v>
      </c>
      <c r="N10" s="10">
        <v>34.9</v>
      </c>
      <c r="O10" s="10">
        <v>19.700000000000003</v>
      </c>
      <c r="P10" s="10">
        <v>10.699999999999996</v>
      </c>
      <c r="Q10" s="10">
        <f t="shared" si="0"/>
        <v>65.3</v>
      </c>
    </row>
    <row r="11" spans="1:17" ht="12" customHeight="1" x14ac:dyDescent="0.25">
      <c r="A11" s="23" t="s">
        <v>15</v>
      </c>
      <c r="B11" s="20">
        <v>128.30000000000001</v>
      </c>
      <c r="C11" s="21">
        <v>26.3</v>
      </c>
      <c r="D11" s="20">
        <v>260</v>
      </c>
      <c r="E11" s="21">
        <v>53.300000000000004</v>
      </c>
      <c r="F11" s="20">
        <v>330.9</v>
      </c>
      <c r="G11" s="21">
        <v>67.800000000000011</v>
      </c>
      <c r="H11" s="20">
        <v>154.9</v>
      </c>
      <c r="I11" s="22">
        <v>31.8</v>
      </c>
      <c r="J11" s="18"/>
      <c r="M11" s="3" t="s">
        <v>18</v>
      </c>
      <c r="N11" s="10">
        <v>34.300000000000004</v>
      </c>
      <c r="O11" s="10">
        <v>21.300000000000004</v>
      </c>
      <c r="P11" s="10">
        <v>9.3999999999999915</v>
      </c>
      <c r="Q11" s="10">
        <f t="shared" si="0"/>
        <v>65</v>
      </c>
    </row>
    <row r="12" spans="1:17" ht="12" customHeight="1" x14ac:dyDescent="0.25">
      <c r="A12" s="23" t="s">
        <v>19</v>
      </c>
      <c r="B12" s="20">
        <v>85</v>
      </c>
      <c r="C12" s="21">
        <v>34.300000000000004</v>
      </c>
      <c r="D12" s="20">
        <v>131.80000000000001</v>
      </c>
      <c r="E12" s="21">
        <v>53.2</v>
      </c>
      <c r="F12" s="20">
        <v>156.69999999999999</v>
      </c>
      <c r="G12" s="21">
        <v>63.3</v>
      </c>
      <c r="H12" s="20">
        <v>90.4</v>
      </c>
      <c r="I12" s="22">
        <v>36.5</v>
      </c>
      <c r="J12" s="18"/>
      <c r="M12" s="3" t="s">
        <v>20</v>
      </c>
      <c r="N12" s="10">
        <v>35.099999999999994</v>
      </c>
      <c r="O12" s="10">
        <v>22.800000000000004</v>
      </c>
      <c r="P12" s="10">
        <v>6.8000000000000043</v>
      </c>
      <c r="Q12" s="10">
        <f t="shared" si="0"/>
        <v>64.7</v>
      </c>
    </row>
    <row r="13" spans="1:17" ht="12" customHeight="1" x14ac:dyDescent="0.25">
      <c r="A13" s="23" t="s">
        <v>21</v>
      </c>
      <c r="B13" s="20">
        <v>170</v>
      </c>
      <c r="C13" s="21">
        <v>25.7</v>
      </c>
      <c r="D13" s="20">
        <v>299.5</v>
      </c>
      <c r="E13" s="21">
        <v>45.2</v>
      </c>
      <c r="F13" s="20">
        <v>382.7</v>
      </c>
      <c r="G13" s="21">
        <v>57.8</v>
      </c>
      <c r="H13" s="20">
        <v>276.2</v>
      </c>
      <c r="I13" s="22">
        <v>41.699999999999996</v>
      </c>
      <c r="J13" s="18"/>
      <c r="M13" s="3" t="s">
        <v>22</v>
      </c>
      <c r="N13" s="10">
        <v>37.700000000000003</v>
      </c>
      <c r="O13" s="10">
        <v>15.399999999999999</v>
      </c>
      <c r="P13" s="10">
        <v>11.500000000000007</v>
      </c>
      <c r="Q13" s="10">
        <f t="shared" si="0"/>
        <v>64.600000000000009</v>
      </c>
    </row>
    <row r="14" spans="1:17" ht="12" customHeight="1" x14ac:dyDescent="0.25">
      <c r="A14" s="23" t="s">
        <v>23</v>
      </c>
      <c r="B14" s="20">
        <v>116.6</v>
      </c>
      <c r="C14" s="21">
        <v>31.900000000000002</v>
      </c>
      <c r="D14" s="20">
        <v>184.2</v>
      </c>
      <c r="E14" s="21">
        <v>50.5</v>
      </c>
      <c r="F14" s="20">
        <v>232.5</v>
      </c>
      <c r="G14" s="21">
        <v>63.7</v>
      </c>
      <c r="H14" s="20">
        <v>129.69999999999999</v>
      </c>
      <c r="I14" s="22">
        <v>35.5</v>
      </c>
      <c r="J14" s="18"/>
      <c r="M14" s="3" t="s">
        <v>23</v>
      </c>
      <c r="N14" s="10">
        <v>31.900000000000002</v>
      </c>
      <c r="O14" s="10">
        <v>18.599999999999998</v>
      </c>
      <c r="P14" s="10">
        <v>13.200000000000003</v>
      </c>
      <c r="Q14" s="10">
        <f t="shared" si="0"/>
        <v>63.7</v>
      </c>
    </row>
    <row r="15" spans="1:17" ht="12" customHeight="1" x14ac:dyDescent="0.25">
      <c r="A15" s="23" t="s">
        <v>24</v>
      </c>
      <c r="B15" s="20">
        <v>166</v>
      </c>
      <c r="C15" s="21">
        <v>36.5</v>
      </c>
      <c r="D15" s="20">
        <v>246.9</v>
      </c>
      <c r="E15" s="21">
        <v>54.300000000000004</v>
      </c>
      <c r="F15" s="20">
        <v>272</v>
      </c>
      <c r="G15" s="21">
        <v>59.8</v>
      </c>
      <c r="H15" s="20">
        <v>182</v>
      </c>
      <c r="I15" s="22">
        <v>40</v>
      </c>
      <c r="J15" s="18"/>
      <c r="M15" s="3" t="s">
        <v>19</v>
      </c>
      <c r="N15" s="10">
        <v>34.300000000000004</v>
      </c>
      <c r="O15" s="10">
        <v>18.899999999999999</v>
      </c>
      <c r="P15" s="10">
        <v>10.099999999999994</v>
      </c>
      <c r="Q15" s="10">
        <f t="shared" si="0"/>
        <v>63.3</v>
      </c>
    </row>
    <row r="16" spans="1:17" ht="12" customHeight="1" x14ac:dyDescent="0.25">
      <c r="A16" s="23" t="s">
        <v>20</v>
      </c>
      <c r="B16" s="20">
        <v>152.9</v>
      </c>
      <c r="C16" s="21">
        <v>35.099999999999994</v>
      </c>
      <c r="D16" s="20">
        <v>252.7</v>
      </c>
      <c r="E16" s="21">
        <v>57.9</v>
      </c>
      <c r="F16" s="20">
        <v>282.10000000000002</v>
      </c>
      <c r="G16" s="21">
        <v>64.7</v>
      </c>
      <c r="H16" s="20">
        <v>149.69999999999999</v>
      </c>
      <c r="I16" s="22">
        <v>34.300000000000004</v>
      </c>
      <c r="J16" s="18"/>
      <c r="M16" s="3" t="s">
        <v>25</v>
      </c>
      <c r="N16" s="10">
        <v>32.700000000000003</v>
      </c>
      <c r="O16" s="10">
        <v>21</v>
      </c>
      <c r="P16" s="10">
        <v>8.5</v>
      </c>
      <c r="Q16" s="10">
        <f t="shared" si="0"/>
        <v>62.2</v>
      </c>
    </row>
    <row r="17" spans="1:23" ht="12" customHeight="1" x14ac:dyDescent="0.25">
      <c r="A17" s="23" t="s">
        <v>16</v>
      </c>
      <c r="B17" s="20">
        <v>170.6</v>
      </c>
      <c r="C17" s="21">
        <v>39.800000000000004</v>
      </c>
      <c r="D17" s="20">
        <v>247.9</v>
      </c>
      <c r="E17" s="21">
        <v>57.8</v>
      </c>
      <c r="F17" s="20">
        <v>282.5</v>
      </c>
      <c r="G17" s="21">
        <v>65.8</v>
      </c>
      <c r="H17" s="20">
        <v>145.9</v>
      </c>
      <c r="I17" s="22">
        <v>34</v>
      </c>
      <c r="J17" s="18"/>
      <c r="M17" s="3" t="s">
        <v>26</v>
      </c>
      <c r="N17" s="10">
        <v>32.1</v>
      </c>
      <c r="O17" s="10">
        <v>17.600000000000001</v>
      </c>
      <c r="P17" s="10">
        <v>10.899999999999999</v>
      </c>
      <c r="Q17" s="10">
        <f t="shared" si="0"/>
        <v>60.6</v>
      </c>
    </row>
    <row r="18" spans="1:23" ht="12" customHeight="1" x14ac:dyDescent="0.25">
      <c r="A18" s="23" t="s">
        <v>18</v>
      </c>
      <c r="B18" s="20">
        <v>334.3</v>
      </c>
      <c r="C18" s="21">
        <v>34.300000000000004</v>
      </c>
      <c r="D18" s="20">
        <v>541.79999999999995</v>
      </c>
      <c r="E18" s="21">
        <v>55.600000000000009</v>
      </c>
      <c r="F18" s="20">
        <v>633.1</v>
      </c>
      <c r="G18" s="21">
        <v>65</v>
      </c>
      <c r="H18" s="20">
        <v>339.4</v>
      </c>
      <c r="I18" s="22">
        <v>34.9</v>
      </c>
      <c r="J18" s="18"/>
      <c r="M18" s="3" t="s">
        <v>24</v>
      </c>
      <c r="N18" s="10">
        <v>36.5</v>
      </c>
      <c r="O18" s="10">
        <v>17.800000000000004</v>
      </c>
      <c r="P18" s="10">
        <v>5.4999999999999929</v>
      </c>
      <c r="Q18" s="10">
        <f t="shared" si="0"/>
        <v>59.8</v>
      </c>
    </row>
    <row r="19" spans="1:23" ht="12" customHeight="1" x14ac:dyDescent="0.25">
      <c r="A19" s="23" t="s">
        <v>26</v>
      </c>
      <c r="B19" s="20">
        <v>167.2</v>
      </c>
      <c r="C19" s="21">
        <v>32.1</v>
      </c>
      <c r="D19" s="20">
        <v>259.10000000000002</v>
      </c>
      <c r="E19" s="21">
        <v>49.7</v>
      </c>
      <c r="F19" s="20">
        <v>315.89999999999998</v>
      </c>
      <c r="G19" s="21">
        <v>60.6</v>
      </c>
      <c r="H19" s="20">
        <v>202.4</v>
      </c>
      <c r="I19" s="22">
        <v>38.9</v>
      </c>
      <c r="J19" s="18"/>
      <c r="M19" s="3" t="s">
        <v>21</v>
      </c>
      <c r="N19" s="10">
        <v>25.7</v>
      </c>
      <c r="O19" s="10">
        <v>19.500000000000004</v>
      </c>
      <c r="P19" s="10">
        <v>12.599999999999994</v>
      </c>
      <c r="Q19" s="10">
        <f t="shared" si="0"/>
        <v>57.8</v>
      </c>
    </row>
    <row r="20" spans="1:23" ht="12" customHeight="1" x14ac:dyDescent="0.25">
      <c r="A20" s="23" t="s">
        <v>25</v>
      </c>
      <c r="B20" s="20">
        <v>160.6</v>
      </c>
      <c r="C20" s="21">
        <v>32.700000000000003</v>
      </c>
      <c r="D20" s="20">
        <v>264.2</v>
      </c>
      <c r="E20" s="21">
        <v>53.7</v>
      </c>
      <c r="F20" s="20">
        <v>306.10000000000002</v>
      </c>
      <c r="G20" s="21">
        <v>62.2</v>
      </c>
      <c r="H20" s="20">
        <v>184.9</v>
      </c>
      <c r="I20" s="22">
        <v>37.6</v>
      </c>
      <c r="J20" s="18"/>
      <c r="N20" s="10"/>
      <c r="O20" s="10"/>
    </row>
    <row r="21" spans="1:23" ht="12" customHeight="1" x14ac:dyDescent="0.25">
      <c r="A21" s="23" t="s">
        <v>22</v>
      </c>
      <c r="B21" s="20">
        <v>376.4</v>
      </c>
      <c r="C21" s="21">
        <v>37.700000000000003</v>
      </c>
      <c r="D21" s="20">
        <v>530.29999999999995</v>
      </c>
      <c r="E21" s="21">
        <v>53.1</v>
      </c>
      <c r="F21" s="20">
        <v>645.20000000000005</v>
      </c>
      <c r="G21" s="21">
        <v>64.600000000000009</v>
      </c>
      <c r="H21" s="20">
        <v>353.4</v>
      </c>
      <c r="I21" s="22">
        <v>35.4</v>
      </c>
      <c r="J21" s="18"/>
      <c r="N21" s="10"/>
      <c r="O21" s="10"/>
      <c r="V21" s="24"/>
      <c r="W21" s="24"/>
    </row>
    <row r="22" spans="1:23" ht="12.6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5"/>
      <c r="Q22" s="3" t="s">
        <v>27</v>
      </c>
      <c r="R22" s="3" t="s">
        <v>28</v>
      </c>
      <c r="V22" s="24"/>
      <c r="W22" s="24"/>
    </row>
    <row r="23" spans="1:23" ht="16.149999999999999" customHeight="1" x14ac:dyDescent="0.25">
      <c r="A23" s="33" t="s">
        <v>29</v>
      </c>
      <c r="B23" s="33"/>
      <c r="C23" s="33"/>
      <c r="D23" s="33"/>
      <c r="E23" s="33"/>
      <c r="F23" s="33"/>
      <c r="G23" s="33"/>
      <c r="H23" s="33"/>
      <c r="I23" s="33"/>
      <c r="J23" s="5"/>
      <c r="P23" s="3" t="s">
        <v>10</v>
      </c>
      <c r="Q23" s="3">
        <v>80</v>
      </c>
      <c r="R23" s="3">
        <v>32.9</v>
      </c>
      <c r="V23" s="24"/>
      <c r="W23" s="24"/>
    </row>
    <row r="24" spans="1:23" ht="12" customHeight="1" x14ac:dyDescent="0.25">
      <c r="A24" s="4"/>
      <c r="B24" s="4"/>
      <c r="C24" s="4"/>
      <c r="D24" s="4"/>
      <c r="E24" s="4"/>
      <c r="F24" s="4"/>
      <c r="G24" s="4"/>
      <c r="H24" s="4"/>
      <c r="I24" s="25"/>
      <c r="J24" s="5"/>
      <c r="P24" s="3" t="s">
        <v>16</v>
      </c>
      <c r="Q24" s="3">
        <v>79.3</v>
      </c>
      <c r="R24" s="3">
        <v>23.400000000000002</v>
      </c>
      <c r="V24" s="24"/>
      <c r="W24" s="24"/>
    </row>
    <row r="25" spans="1:23" ht="12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5"/>
      <c r="P25" s="3" t="s">
        <v>20</v>
      </c>
      <c r="Q25" s="3">
        <v>78.3</v>
      </c>
      <c r="R25" s="3">
        <v>30</v>
      </c>
      <c r="V25" s="24"/>
      <c r="W25" s="24"/>
    </row>
    <row r="26" spans="1:23" ht="12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5"/>
      <c r="P26" s="3" t="s">
        <v>18</v>
      </c>
      <c r="Q26" s="3">
        <v>74.8</v>
      </c>
      <c r="R26" s="3">
        <v>23.599999999999998</v>
      </c>
      <c r="V26" s="24"/>
      <c r="W26" s="24"/>
    </row>
    <row r="27" spans="1:23" ht="12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5"/>
      <c r="P27" s="3" t="s">
        <v>24</v>
      </c>
      <c r="Q27" s="3">
        <v>74.400000000000006</v>
      </c>
      <c r="R27" s="3">
        <v>25.2</v>
      </c>
      <c r="V27" s="24"/>
      <c r="W27" s="24"/>
    </row>
    <row r="28" spans="1:23" ht="12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5"/>
      <c r="P28" s="3" t="s">
        <v>13</v>
      </c>
      <c r="Q28" s="3">
        <v>74.3</v>
      </c>
      <c r="R28" s="3">
        <v>25.8</v>
      </c>
      <c r="V28" s="24"/>
      <c r="W28" s="24"/>
    </row>
    <row r="29" spans="1:23" ht="12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5"/>
      <c r="P29" s="3" t="s">
        <v>15</v>
      </c>
      <c r="Q29" s="3">
        <v>73.3</v>
      </c>
      <c r="R29" s="3">
        <v>18.7</v>
      </c>
      <c r="V29" s="24"/>
      <c r="W29" s="24"/>
    </row>
    <row r="30" spans="1:23" ht="12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5"/>
      <c r="P30" s="3" t="s">
        <v>14</v>
      </c>
      <c r="Q30" s="3">
        <v>73</v>
      </c>
      <c r="R30" s="3">
        <v>25.1</v>
      </c>
      <c r="V30" s="24"/>
      <c r="W30" s="24"/>
    </row>
    <row r="31" spans="1:23" ht="12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5"/>
      <c r="P31" s="3" t="s">
        <v>25</v>
      </c>
      <c r="Q31" s="3">
        <v>72.2</v>
      </c>
      <c r="R31" s="3">
        <v>23.3</v>
      </c>
      <c r="V31" s="24"/>
      <c r="W31" s="24"/>
    </row>
    <row r="32" spans="1:23" ht="12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5"/>
      <c r="P32" s="3" t="s">
        <v>19</v>
      </c>
      <c r="Q32" s="3">
        <v>72</v>
      </c>
      <c r="R32" s="3">
        <v>24.5</v>
      </c>
      <c r="V32" s="24"/>
      <c r="W32" s="24"/>
    </row>
    <row r="33" spans="1:23" ht="12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5"/>
      <c r="P33" s="3" t="s">
        <v>17</v>
      </c>
      <c r="Q33" s="3">
        <v>71.7</v>
      </c>
      <c r="R33" s="3">
        <v>24.4</v>
      </c>
      <c r="V33" s="24"/>
      <c r="W33" s="24"/>
    </row>
    <row r="34" spans="1:23" ht="18.600000000000001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5"/>
      <c r="P34" s="3" t="s">
        <v>23</v>
      </c>
      <c r="Q34" s="3">
        <v>70.099999999999994</v>
      </c>
      <c r="R34" s="3">
        <v>25.900000000000002</v>
      </c>
      <c r="V34" s="24"/>
      <c r="W34" s="24"/>
    </row>
    <row r="35" spans="1:23" ht="12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5"/>
      <c r="P35" s="3" t="s">
        <v>22</v>
      </c>
      <c r="Q35" s="3">
        <v>70.099999999999994</v>
      </c>
      <c r="R35" s="3">
        <v>25</v>
      </c>
      <c r="V35" s="24"/>
      <c r="W35" s="24"/>
    </row>
    <row r="36" spans="1:23" ht="12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5"/>
      <c r="P36" s="3" t="s">
        <v>26</v>
      </c>
      <c r="Q36" s="3">
        <v>69.399999999999991</v>
      </c>
      <c r="R36" s="3">
        <v>21.6</v>
      </c>
      <c r="V36" s="24"/>
      <c r="W36" s="24"/>
    </row>
    <row r="37" spans="1:23" ht="12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5"/>
      <c r="P37" s="3" t="s">
        <v>21</v>
      </c>
      <c r="Q37" s="3">
        <v>59.3</v>
      </c>
      <c r="R37" s="3">
        <v>19.400000000000002</v>
      </c>
      <c r="V37" s="24"/>
      <c r="W37" s="24"/>
    </row>
    <row r="38" spans="1:23" ht="16.899999999999999" customHeight="1" x14ac:dyDescent="0.25">
      <c r="A38" s="33" t="s">
        <v>30</v>
      </c>
      <c r="B38" s="33"/>
      <c r="C38" s="33"/>
      <c r="D38" s="33"/>
      <c r="E38" s="33"/>
      <c r="F38" s="33"/>
      <c r="G38" s="33"/>
      <c r="H38" s="33"/>
      <c r="I38" s="33"/>
      <c r="J38" s="5"/>
      <c r="V38" s="24"/>
      <c r="W38" s="24"/>
    </row>
    <row r="39" spans="1:23" ht="12" customHeight="1" x14ac:dyDescent="0.25">
      <c r="A39" s="4"/>
      <c r="B39" s="4"/>
      <c r="C39" s="4"/>
      <c r="D39" s="4"/>
      <c r="E39" s="4"/>
      <c r="F39" s="4"/>
      <c r="G39" s="4"/>
      <c r="H39" s="4"/>
      <c r="I39" s="25"/>
      <c r="J39" s="5"/>
      <c r="V39" s="24"/>
      <c r="W39" s="24"/>
    </row>
    <row r="40" spans="1:23" ht="12" customHeight="1" x14ac:dyDescent="0.25">
      <c r="A40" s="4"/>
      <c r="B40" s="4"/>
      <c r="C40" s="4"/>
      <c r="D40" s="4"/>
      <c r="E40" s="4"/>
      <c r="F40" s="4"/>
      <c r="G40" s="4"/>
      <c r="H40" s="4"/>
      <c r="J40" s="5"/>
      <c r="V40" s="24"/>
      <c r="W40" s="24"/>
    </row>
    <row r="41" spans="1:23" ht="12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5"/>
      <c r="V41" s="24"/>
      <c r="W41" s="24"/>
    </row>
    <row r="42" spans="1:23" ht="12" customHeight="1" x14ac:dyDescent="0.25">
      <c r="A42" s="4"/>
      <c r="B42" s="4"/>
      <c r="C42" s="4"/>
      <c r="D42" s="4"/>
      <c r="E42" s="4"/>
      <c r="F42" s="4"/>
      <c r="G42" s="4"/>
      <c r="H42" s="4"/>
      <c r="J42" s="5"/>
      <c r="V42" s="24"/>
      <c r="W42" s="24"/>
    </row>
    <row r="43" spans="1:23" ht="12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5"/>
      <c r="V43" s="24"/>
      <c r="W43" s="24"/>
    </row>
    <row r="44" spans="1:23" ht="15.6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5"/>
      <c r="V44" s="24"/>
      <c r="W44" s="24"/>
    </row>
    <row r="45" spans="1:23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5"/>
      <c r="V45" s="24"/>
      <c r="W45" s="24"/>
    </row>
    <row r="46" spans="1:23" ht="13.9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5"/>
    </row>
    <row r="47" spans="1:23" ht="14.4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5"/>
    </row>
    <row r="48" spans="1:23" ht="12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5"/>
    </row>
    <row r="49" spans="1:10" ht="12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5"/>
    </row>
    <row r="50" spans="1:10" ht="12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5"/>
    </row>
    <row r="51" spans="1:10" ht="7.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5"/>
    </row>
    <row r="52" spans="1:10" ht="12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5"/>
    </row>
    <row r="53" spans="1:10" ht="12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5"/>
    </row>
    <row r="54" spans="1:10" ht="12" customHeight="1" x14ac:dyDescent="0.25">
      <c r="A54" s="26" t="s">
        <v>31</v>
      </c>
      <c r="B54" s="4"/>
      <c r="C54" s="4"/>
      <c r="D54" s="4"/>
      <c r="E54" s="4"/>
      <c r="F54" s="4"/>
      <c r="G54" s="4"/>
      <c r="H54" s="4"/>
      <c r="I54" s="4"/>
      <c r="J54" s="5"/>
    </row>
    <row r="55" spans="1:10" ht="12" customHeight="1" x14ac:dyDescent="0.25">
      <c r="A55" s="27" t="s">
        <v>32</v>
      </c>
      <c r="B55" s="8"/>
      <c r="C55" s="8"/>
      <c r="D55" s="4"/>
      <c r="E55" s="4"/>
      <c r="F55" s="4"/>
      <c r="G55" s="4"/>
      <c r="H55" s="5"/>
    </row>
    <row r="56" spans="1:10" ht="12" customHeight="1" x14ac:dyDescent="0.25">
      <c r="A56" s="28" t="s">
        <v>33</v>
      </c>
      <c r="B56" s="7"/>
      <c r="C56" s="7"/>
      <c r="D56" s="8"/>
      <c r="E56" s="8"/>
      <c r="F56" s="4"/>
      <c r="G56" s="4"/>
      <c r="H56" s="4"/>
      <c r="I56" s="4"/>
      <c r="J56" s="29"/>
    </row>
    <row r="57" spans="1:10" ht="12" customHeight="1" x14ac:dyDescent="0.25">
      <c r="B57" s="7"/>
      <c r="C57" s="7"/>
      <c r="D57" s="8"/>
      <c r="E57" s="8"/>
      <c r="F57" s="4"/>
      <c r="G57" s="4"/>
      <c r="H57" s="4"/>
      <c r="I57" s="4"/>
      <c r="J57" s="29"/>
    </row>
    <row r="58" spans="1:10" ht="12" customHeight="1" x14ac:dyDescent="0.25">
      <c r="A58" s="29"/>
      <c r="B58" s="7"/>
      <c r="C58" s="7"/>
      <c r="D58" s="8"/>
      <c r="E58" s="8"/>
      <c r="F58" s="4"/>
      <c r="G58" s="4"/>
      <c r="H58" s="4"/>
      <c r="I58" s="4"/>
      <c r="J58" s="29"/>
    </row>
    <row r="59" spans="1:10" ht="12" customHeight="1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</row>
    <row r="60" spans="1:10" ht="12" customHeight="1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</row>
    <row r="61" spans="1:10" ht="12" customHeight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</row>
    <row r="62" spans="1:10" ht="12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</row>
  </sheetData>
  <mergeCells count="6">
    <mergeCell ref="A38:I38"/>
    <mergeCell ref="B5:C5"/>
    <mergeCell ref="D5:E5"/>
    <mergeCell ref="F5:G5"/>
    <mergeCell ref="H5:I5"/>
    <mergeCell ref="A23:I23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16.2,,2,,3</vt:lpstr>
      <vt:lpstr>'16.2,,2,,3'!Oblast_tisku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Weichetová</dc:creator>
  <cp:lastModifiedBy>Karel Novotný</cp:lastModifiedBy>
  <dcterms:created xsi:type="dcterms:W3CDTF">2019-11-18T10:21:37Z</dcterms:created>
  <dcterms:modified xsi:type="dcterms:W3CDTF">2019-11-19T16:21:47Z</dcterms:modified>
</cp:coreProperties>
</file>