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5" i="1" l="1"/>
  <c r="J27" i="1"/>
  <c r="J20" i="1"/>
  <c r="J15" i="1"/>
</calcChain>
</file>

<file path=xl/sharedStrings.xml><?xml version="1.0" encoding="utf-8"?>
<sst xmlns="http://schemas.openxmlformats.org/spreadsheetml/2006/main" count="44" uniqueCount="28">
  <si>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</si>
  <si>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</si>
  <si>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</si>
  <si>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</si>
  <si>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</si>
  <si>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</si>
  <si>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</si>
  <si>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</si>
  <si>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</si>
  <si>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</si>
  <si>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</si>
  <si>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Přehled základních finančních ukazatelů v zásobování vodou </t>
  </si>
  <si>
    <t>a činnostech souvisejících s odpadními vodami, odpady a sanacemi</t>
  </si>
  <si>
    <t>(stej.obd.</t>
  </si>
  <si>
    <t>m.r.=100)</t>
  </si>
  <si>
    <t>Tab. č. 5</t>
  </si>
  <si>
    <t>Přidaná hodnota</t>
  </si>
  <si>
    <t>Poznámka: Údaje včetně doodhadu za nezjišťovaný soubor; indexy v běžných cenách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</si>
  <si>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</si>
  <si>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</si>
  <si>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</si>
  <si>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</si>
  <si>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 xml:space="preserve"> (sekce E dle CZ-NACE) za 1. až 4. čtvrtletí 2017</t>
  </si>
  <si>
    <t>1. čtvrtletí 2017</t>
  </si>
  <si>
    <t>2. čtvrtletí 2017</t>
  </si>
  <si>
    <t>3. čtvrtletí 2017</t>
  </si>
  <si>
    <t>4. čtvrtletí 2017</t>
  </si>
  <si>
    <t>1. až 4. čtvrtletí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</si>
</sst>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/>
  </sheetViews>
  <sheetFormatPr defaultRowHeight="13.2" x14ac:dyDescent="0.25"/>
  <cols>
    <col min="1" max="1" width="39.6640625" customWidth="1"/>
    <col min="2" max="2" width="9" customWidth="1"/>
    <col min="3" max="3" width="8.109375" customWidth="1"/>
    <col min="4" max="4" width="9.5546875" customWidth="1"/>
    <col min="5" max="5" width="8.109375" customWidth="1"/>
    <col min="6" max="6" width="9.33203125" customWidth="1"/>
    <col min="7" max="7" width="8.33203125" customWidth="1"/>
    <col min="8" max="8" width="8.88671875" customWidth="1"/>
    <col min="9" max="9" width="8.109375" customWidth="1"/>
    <col min="11" max="11" width="8.6640625" customWidth="1"/>
  </cols>
  <sheetData>
    <row r="1" spans="1:1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</row>
    <row r="2" spans="1:11" ht="17.399999999999999" x14ac:dyDescent="0.3">
      <c r="A2" s="3" t="s">
        <v>11</v>
      </c>
      <c r="B2" s="3"/>
      <c r="C2" s="3"/>
      <c r="D2" s="3"/>
      <c r="E2" s="3"/>
      <c r="F2" s="3"/>
      <c r="G2" s="2"/>
      <c r="H2" s="2"/>
      <c r="I2" s="2"/>
    </row>
    <row r="3" spans="1:11" ht="17.399999999999999" x14ac:dyDescent="0.3">
      <c r="A3" s="3" t="s">
        <v>12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22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6" t="s">
        <v>23</v>
      </c>
      <c r="C6" s="42"/>
      <c r="D6" s="36" t="s">
        <v>24</v>
      </c>
      <c r="E6" s="37"/>
      <c r="F6" s="36" t="s">
        <v>25</v>
      </c>
      <c r="G6" s="42"/>
      <c r="H6" s="36" t="s">
        <v>26</v>
      </c>
      <c r="I6" s="37"/>
      <c r="J6" s="36" t="s">
        <v>27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13</v>
      </c>
      <c r="D9" s="28" t="s">
        <v>2</v>
      </c>
      <c r="E9" s="21" t="s">
        <v>13</v>
      </c>
      <c r="F9" s="28" t="s">
        <v>2</v>
      </c>
      <c r="G9" s="21" t="s">
        <v>13</v>
      </c>
      <c r="H9" s="28" t="s">
        <v>2</v>
      </c>
      <c r="I9" s="21" t="s">
        <v>13</v>
      </c>
      <c r="J9" s="28" t="s">
        <v>2</v>
      </c>
      <c r="K9" s="29" t="s">
        <v>13</v>
      </c>
    </row>
    <row r="10" spans="1:11" x14ac:dyDescent="0.25">
      <c r="A10" s="7"/>
      <c r="B10" s="22"/>
      <c r="C10" s="23" t="s">
        <v>14</v>
      </c>
      <c r="D10" s="22"/>
      <c r="E10" s="23" t="s">
        <v>14</v>
      </c>
      <c r="F10" s="22"/>
      <c r="G10" s="23" t="s">
        <v>14</v>
      </c>
      <c r="H10" s="22"/>
      <c r="I10" s="23" t="s">
        <v>14</v>
      </c>
      <c r="J10" s="22"/>
      <c r="K10" s="30" t="s">
        <v>14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27236</v>
      </c>
      <c r="C13" s="13">
        <v>112.8</v>
      </c>
      <c r="D13" s="12">
        <v>30534</v>
      </c>
      <c r="E13" s="13">
        <v>111.8</v>
      </c>
      <c r="F13" s="12">
        <v>29326</v>
      </c>
      <c r="G13" s="13">
        <v>109.7</v>
      </c>
      <c r="H13" s="12">
        <v>32024</v>
      </c>
      <c r="I13" s="13">
        <v>109</v>
      </c>
      <c r="J13" s="12">
        <f>+B13+D13+F13+H13</f>
        <v>119120</v>
      </c>
      <c r="K13" s="14">
        <v>110.8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28947</v>
      </c>
      <c r="C15" s="13">
        <v>112.8</v>
      </c>
      <c r="D15" s="12">
        <f>+D17+D18+D19</f>
        <v>31753</v>
      </c>
      <c r="E15" s="13">
        <v>112.2</v>
      </c>
      <c r="F15" s="12">
        <f>+F17+F18+F19</f>
        <v>31461</v>
      </c>
      <c r="G15" s="13">
        <v>108.5</v>
      </c>
      <c r="H15" s="12">
        <f>+H17+H18+H19</f>
        <v>34584</v>
      </c>
      <c r="I15" s="13">
        <v>108</v>
      </c>
      <c r="J15" s="12">
        <f>+B15+D15+F15+H15</f>
        <v>126745</v>
      </c>
      <c r="K15" s="14">
        <v>110.3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18</v>
      </c>
      <c r="B17" s="12">
        <v>12551</v>
      </c>
      <c r="C17" s="35">
        <v>113.6</v>
      </c>
      <c r="D17" s="12">
        <v>13340</v>
      </c>
      <c r="E17" s="35">
        <v>110.2</v>
      </c>
      <c r="F17" s="12">
        <v>12677</v>
      </c>
      <c r="G17" s="35">
        <v>109.4</v>
      </c>
      <c r="H17" s="12">
        <v>13464</v>
      </c>
      <c r="I17" s="35">
        <v>109.2</v>
      </c>
      <c r="J17" s="12">
        <f>+B17+D17+F17+H17</f>
        <v>52032</v>
      </c>
      <c r="K17" s="14">
        <v>110.5</v>
      </c>
    </row>
    <row r="18" spans="1:11" x14ac:dyDescent="0.25">
      <c r="A18" s="6" t="s">
        <v>19</v>
      </c>
      <c r="B18" s="12">
        <v>14056</v>
      </c>
      <c r="C18" s="35">
        <v>112.1</v>
      </c>
      <c r="D18" s="12">
        <v>16620</v>
      </c>
      <c r="E18" s="35">
        <v>114.3</v>
      </c>
      <c r="F18" s="12">
        <v>15850</v>
      </c>
      <c r="G18" s="35">
        <v>110.1</v>
      </c>
      <c r="H18" s="12">
        <v>17877</v>
      </c>
      <c r="I18" s="35">
        <v>109.4</v>
      </c>
      <c r="J18" s="12">
        <f>+B18+D18+F18+H18</f>
        <v>64403</v>
      </c>
      <c r="K18" s="14">
        <v>111.4</v>
      </c>
    </row>
    <row r="19" spans="1:11" x14ac:dyDescent="0.25">
      <c r="A19" s="6" t="s">
        <v>10</v>
      </c>
      <c r="B19" s="12">
        <v>2340</v>
      </c>
      <c r="C19" s="35">
        <v>112.2</v>
      </c>
      <c r="D19" s="12">
        <v>1793</v>
      </c>
      <c r="E19" s="35">
        <v>108.7</v>
      </c>
      <c r="F19" s="12">
        <v>2934</v>
      </c>
      <c r="G19" s="35">
        <v>97.9</v>
      </c>
      <c r="H19" s="12">
        <v>3243</v>
      </c>
      <c r="I19" s="35">
        <v>97.3</v>
      </c>
      <c r="J19" s="12">
        <f>+B19+D19+F19+H19</f>
        <v>10310</v>
      </c>
      <c r="K19" s="14">
        <v>102.4</v>
      </c>
    </row>
    <row r="20" spans="1:11" x14ac:dyDescent="0.25">
      <c r="A20" s="6" t="s">
        <v>20</v>
      </c>
      <c r="B20" s="12">
        <f>+B17+B18</f>
        <v>26607</v>
      </c>
      <c r="C20" s="35">
        <v>112.8</v>
      </c>
      <c r="D20" s="12">
        <f>+D17+D18</f>
        <v>29960</v>
      </c>
      <c r="E20" s="35">
        <v>112.4</v>
      </c>
      <c r="F20" s="12">
        <f>+F17+F18</f>
        <v>28527</v>
      </c>
      <c r="G20" s="35">
        <v>109.8</v>
      </c>
      <c r="H20" s="12">
        <f>+H17+H18</f>
        <v>31341</v>
      </c>
      <c r="I20" s="35">
        <v>109.3</v>
      </c>
      <c r="J20" s="12">
        <f>+B20+D20+F20+H20</f>
        <v>116435</v>
      </c>
      <c r="K20" s="14">
        <v>111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21</v>
      </c>
      <c r="B22" s="12">
        <v>16567</v>
      </c>
      <c r="C22" s="13">
        <v>114.4</v>
      </c>
      <c r="D22" s="12">
        <v>19904</v>
      </c>
      <c r="E22" s="13">
        <v>110.9</v>
      </c>
      <c r="F22" s="12">
        <v>18937</v>
      </c>
      <c r="G22" s="13">
        <v>111.7</v>
      </c>
      <c r="H22" s="12">
        <v>22449</v>
      </c>
      <c r="I22" s="13">
        <v>109</v>
      </c>
      <c r="J22" s="12">
        <f>+B22+D22+F22+H22</f>
        <v>77857</v>
      </c>
      <c r="K22" s="14">
        <v>111.2</v>
      </c>
    </row>
    <row r="23" spans="1:11" x14ac:dyDescent="0.25">
      <c r="A23" s="6" t="s">
        <v>5</v>
      </c>
      <c r="B23" s="12">
        <v>1807</v>
      </c>
      <c r="C23" s="35">
        <v>115.5</v>
      </c>
      <c r="D23" s="12">
        <v>1324</v>
      </c>
      <c r="E23" s="35">
        <v>113.7</v>
      </c>
      <c r="F23" s="12">
        <v>2284</v>
      </c>
      <c r="G23" s="35">
        <v>98.8</v>
      </c>
      <c r="H23" s="12">
        <v>2662</v>
      </c>
      <c r="I23" s="35">
        <v>98.6</v>
      </c>
      <c r="J23" s="12">
        <f>+B23+D23+F23+H23</f>
        <v>8077</v>
      </c>
      <c r="K23" s="14">
        <v>104.4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533</v>
      </c>
      <c r="C25" s="13">
        <v>102.4</v>
      </c>
      <c r="D25" s="12">
        <f>+D19-D23</f>
        <v>469</v>
      </c>
      <c r="E25" s="13">
        <v>96.6</v>
      </c>
      <c r="F25" s="12">
        <f>+F19-F23</f>
        <v>650</v>
      </c>
      <c r="G25" s="13">
        <v>94.6</v>
      </c>
      <c r="H25" s="12">
        <f>+H19-H23</f>
        <v>581</v>
      </c>
      <c r="I25" s="13">
        <v>91.5</v>
      </c>
      <c r="J25" s="12">
        <f>+B25+D25+F25+H25</f>
        <v>2233</v>
      </c>
      <c r="K25" s="14">
        <v>95.9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16</v>
      </c>
      <c r="B27" s="12">
        <f>+B13-B22</f>
        <v>10669</v>
      </c>
      <c r="C27" s="13">
        <v>110.5</v>
      </c>
      <c r="D27" s="12">
        <f>+D13-D22</f>
        <v>10630</v>
      </c>
      <c r="E27" s="13">
        <v>113.6</v>
      </c>
      <c r="F27" s="12">
        <f>+F13-F22</f>
        <v>10389</v>
      </c>
      <c r="G27" s="13">
        <v>106.3</v>
      </c>
      <c r="H27" s="12">
        <f>+H13-H22</f>
        <v>9575</v>
      </c>
      <c r="I27" s="13">
        <v>109.1</v>
      </c>
      <c r="J27" s="12">
        <f>+B27+D27+F27+H27</f>
        <v>41263</v>
      </c>
      <c r="K27" s="14">
        <v>109.9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6325</v>
      </c>
      <c r="C29" s="17">
        <v>100.7</v>
      </c>
      <c r="D29" s="16">
        <v>6379</v>
      </c>
      <c r="E29" s="17">
        <v>100.5</v>
      </c>
      <c r="F29" s="16">
        <v>6413</v>
      </c>
      <c r="G29" s="17">
        <v>100.5</v>
      </c>
      <c r="H29" s="16">
        <v>6443</v>
      </c>
      <c r="I29" s="17">
        <v>100.8</v>
      </c>
      <c r="J29" s="16">
        <v>6390</v>
      </c>
      <c r="K29" s="18">
        <v>100.6</v>
      </c>
    </row>
    <row r="30" spans="1:11" x14ac:dyDescent="0.25">
      <c r="A30" s="19"/>
      <c r="B30" s="2"/>
      <c r="C30" s="2"/>
    </row>
    <row r="31" spans="1:11" x14ac:dyDescent="0.25">
      <c r="A31" s="2" t="s">
        <v>17</v>
      </c>
      <c r="B31" s="2"/>
      <c r="C31" s="2"/>
      <c r="D31" s="2"/>
      <c r="E31" s="2"/>
      <c r="F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2016-06-15T09:31:25Z</cp:lastPrinted>
  <dcterms:created xsi:type="dcterms:W3CDTF">2001-05-03T09:19:16Z</dcterms:created>
  <dcterms:modified xsi:type="dcterms:W3CDTF">2018-06-12T14:14:33Z</dcterms:modified>
</cp:coreProperties>
</file>