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ulletin_2023\1. čtvrtletí\Q_R_S_T_U_Doplňující informace\R_SO_ORP\"/>
    </mc:Choice>
  </mc:AlternateContent>
  <bookViews>
    <workbookView xWindow="14145" yWindow="-15" windowWidth="14055" windowHeight="10965"/>
  </bookViews>
  <sheets>
    <sheet name="R9" sheetId="4" r:id="rId1"/>
  </sheets>
  <definedNames>
    <definedName name="_xlnm.Print_Titles" localSheetId="0">'R9'!$1:$5</definedName>
  </definedNames>
  <calcPr calcId="162913"/>
</workbook>
</file>

<file path=xl/calcChain.xml><?xml version="1.0" encoding="utf-8"?>
<calcChain xmlns="http://schemas.openxmlformats.org/spreadsheetml/2006/main">
  <c r="B43" i="4" l="1"/>
  <c r="B7" i="4"/>
  <c r="B8" i="4"/>
  <c r="B9" i="4"/>
  <c r="B10" i="4"/>
  <c r="B11" i="4"/>
  <c r="B12" i="4"/>
  <c r="B13" i="4"/>
  <c r="B16" i="4"/>
  <c r="B17" i="4"/>
  <c r="B18" i="4"/>
  <c r="B19" i="4"/>
  <c r="B20" i="4"/>
  <c r="B22" i="4"/>
  <c r="B23" i="4"/>
  <c r="B24" i="4"/>
  <c r="B25" i="4"/>
  <c r="B26" i="4"/>
  <c r="B27" i="4"/>
  <c r="B28" i="4"/>
  <c r="B29" i="4"/>
  <c r="B31" i="4"/>
  <c r="B32" i="4"/>
  <c r="B33" i="4"/>
  <c r="B34" i="4"/>
  <c r="B35" i="4"/>
  <c r="B36" i="4"/>
  <c r="B37" i="4"/>
  <c r="B38" i="4"/>
  <c r="B39" i="4"/>
  <c r="B40" i="4"/>
  <c r="B41" i="4"/>
  <c r="B42" i="4"/>
  <c r="B44" i="4"/>
  <c r="B45" i="4"/>
  <c r="B46" i="4"/>
  <c r="B47" i="4"/>
  <c r="B49" i="4"/>
  <c r="B50" i="4"/>
  <c r="B51" i="4"/>
  <c r="B52" i="4"/>
  <c r="B53" i="4"/>
  <c r="B54" i="4"/>
  <c r="B55" i="4"/>
  <c r="B56" i="4"/>
  <c r="B57" i="4"/>
  <c r="B58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6" i="4"/>
  <c r="B77" i="4"/>
  <c r="B78" i="4"/>
  <c r="B79" i="4"/>
  <c r="B80" i="4"/>
  <c r="B81" i="4"/>
  <c r="B82" i="4"/>
  <c r="B83" i="4"/>
  <c r="B84" i="4"/>
  <c r="B85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12" i="4"/>
  <c r="B6" i="4"/>
</calcChain>
</file>

<file path=xl/sharedStrings.xml><?xml version="1.0" encoding="utf-8"?>
<sst xmlns="http://schemas.openxmlformats.org/spreadsheetml/2006/main" count="269" uniqueCount="119">
  <si>
    <t>Sekce, oddíl CZ-NACE</t>
  </si>
  <si>
    <t>Kraj celkem</t>
  </si>
  <si>
    <t>v tom správní obvody obcí s rozšířenou působností</t>
  </si>
  <si>
    <t>Celkem</t>
  </si>
  <si>
    <t>A  Zemědělství, lesnictví a rybářství</t>
  </si>
  <si>
    <t>02  Lesnictví a těžba dřeva</t>
  </si>
  <si>
    <t xml:space="preserve">03  Rybolov a akvakultura </t>
  </si>
  <si>
    <t>B  Těžba a dobývání</t>
  </si>
  <si>
    <t xml:space="preserve">05  Těžba a úprava černého a hnědého uhlí </t>
  </si>
  <si>
    <t>06  Těžba ropy a zemního plynu</t>
  </si>
  <si>
    <t>07  Těžba a úprava rud</t>
  </si>
  <si>
    <t>08  Ostatní těžba a dobývání</t>
  </si>
  <si>
    <t>09  Podpůrné činnosti při těžbě</t>
  </si>
  <si>
    <t>C  Zpracovatelský průmysl</t>
  </si>
  <si>
    <t>10  Výroba potravinářských výrobků</t>
  </si>
  <si>
    <t>11  Výroba nápojů</t>
  </si>
  <si>
    <t>12  Výroba tabákových výrobků</t>
  </si>
  <si>
    <t xml:space="preserve">13  Výroba textilií </t>
  </si>
  <si>
    <t>14  Výroba oděvů</t>
  </si>
  <si>
    <t xml:space="preserve">15  Výroba usní a souvisejících výrobků </t>
  </si>
  <si>
    <t>17  Výroba papíru a výrobků z papíru</t>
  </si>
  <si>
    <t>18  Tisk a rozmnožování nahraných nosičů</t>
  </si>
  <si>
    <t xml:space="preserve">19  Výroba koksu a rafin. ropných produktů </t>
  </si>
  <si>
    <t>22  Výroba pryžových a plastových výrobků</t>
  </si>
  <si>
    <t>23  Výroba ost. nekovových minerálních výrobků</t>
  </si>
  <si>
    <t>27  Výroba elektrických zařízení</t>
  </si>
  <si>
    <t>28  Výroba strojů a zařízení jinde neuvedených</t>
  </si>
  <si>
    <t>31  Výroba nábytku</t>
  </si>
  <si>
    <t>32  Ostatní zpracovatelský průmysl</t>
  </si>
  <si>
    <t>33  Opravy a instalace strojů a zařízení</t>
  </si>
  <si>
    <t>D  Výroba a rozvod elektřiny, plynu, tepla
     a klimatizovaného vzduchu</t>
  </si>
  <si>
    <t xml:space="preserve">36  Shromažďování, úprava a rozvod vody </t>
  </si>
  <si>
    <t>37  Činnosti související s odpadními vodami</t>
  </si>
  <si>
    <t>39  Sanace a jiné činnosti související s odpady</t>
  </si>
  <si>
    <t>F  Stavebnictví</t>
  </si>
  <si>
    <t>41  Výstavba budov</t>
  </si>
  <si>
    <t>42  Inženýrské stavitelství</t>
  </si>
  <si>
    <t xml:space="preserve">43  Specializované stavební činnosti </t>
  </si>
  <si>
    <t xml:space="preserve">46  Velkoobchod, kromě motorových vozidel </t>
  </si>
  <si>
    <t xml:space="preserve">47  Maloobchod, kromě motorových vozidel </t>
  </si>
  <si>
    <t>H  Doprava a skladování</t>
  </si>
  <si>
    <t>49  Pozemní a potrubní doprava</t>
  </si>
  <si>
    <t>50  Vodní doprava</t>
  </si>
  <si>
    <t>51  Letecká doprava</t>
  </si>
  <si>
    <t>52  Skladování a vedlejší činnosti v dopravě</t>
  </si>
  <si>
    <t>53  Poštovní a kurýrní činnosti</t>
  </si>
  <si>
    <t>I  Ubytování, stravování a pohostinství</t>
  </si>
  <si>
    <t>55  Ubytování</t>
  </si>
  <si>
    <t>56  Stravování a pohostinství</t>
  </si>
  <si>
    <t>J  Informační a komunikační činnosti</t>
  </si>
  <si>
    <t>58  Vydavatelské činnosti</t>
  </si>
  <si>
    <t>60  Tvorba programů a vysílání</t>
  </si>
  <si>
    <t>61  Telekomunikační činnosti</t>
  </si>
  <si>
    <t>62  Činnosti v oblasti informačních technologií</t>
  </si>
  <si>
    <t>63  Informační činnosti</t>
  </si>
  <si>
    <t>K  Peněžnictví a pojišťovnictví</t>
  </si>
  <si>
    <t>66  Ostatní finanční činnosti</t>
  </si>
  <si>
    <t>L  Činnosti v oblasti nemovitostí</t>
  </si>
  <si>
    <t>M  Profesní, vědecké a technické činnosti</t>
  </si>
  <si>
    <t>69  Právní a účetnické činnosti</t>
  </si>
  <si>
    <t>72  Výzkum a vývoj</t>
  </si>
  <si>
    <t>73  Reklama a průzkum trhu</t>
  </si>
  <si>
    <t>75  Veterinární činnosti</t>
  </si>
  <si>
    <t>N  Administrativní a podpůrné činnosti</t>
  </si>
  <si>
    <t>78  Činnosti související se zaměstnáním</t>
  </si>
  <si>
    <t>80  Bezpečnostní a pátrací činnosti</t>
  </si>
  <si>
    <t>P  Vzdělávání</t>
  </si>
  <si>
    <t>Q  Zdravotní a sociální péče</t>
  </si>
  <si>
    <t>86  Zdravotní péče</t>
  </si>
  <si>
    <t>87  Pobytové služby sociální péče</t>
  </si>
  <si>
    <t>88  Ambulantní nebo terénní sociální služby</t>
  </si>
  <si>
    <t>R  Kulturní, zábavní a rekreační činnosti</t>
  </si>
  <si>
    <t>90  Tvůrčí, umělecké a zábavní činnosti</t>
  </si>
  <si>
    <t>92  Činnosti heren, kasin a sázkových kanceláří</t>
  </si>
  <si>
    <t xml:space="preserve">93  Sportovní, zábavní a rekreační činnosti </t>
  </si>
  <si>
    <t>S  Ostatní činnosti</t>
  </si>
  <si>
    <t>94  Činnosti organizací sdružujících osoby
      za účelem prosazování společných zájmů</t>
  </si>
  <si>
    <t>96  Poskytování ostatních osobních služeb</t>
  </si>
  <si>
    <t>97  Činnosti domácností jako zaměstnavatelů 
      domácího personálu</t>
  </si>
  <si>
    <t>U  Činnosti exteritoriálních organiz. a orgánů</t>
  </si>
  <si>
    <t>B–E Průmysl celkem</t>
  </si>
  <si>
    <t>79  Činnosti cestovních agentur, kanceláří
      a jiné rezervační a související činnosti</t>
  </si>
  <si>
    <t>98  Činnosti domác. produkujících blíže neurč. 
      výrobky a služby pro vlastní potřebu</t>
  </si>
  <si>
    <t>71  Architektonické a inženýrské činnosti;
      technické zkoušky a analýzy</t>
  </si>
  <si>
    <t>91  Činnosti knihoven, archivů, muzeí a jiných
      kulturních zařízení</t>
  </si>
  <si>
    <t>82  Administrativní, kancelářské a jiné 
      podpůrné činnosti pro podnikání</t>
  </si>
  <si>
    <t>20  Výroba chemických látek a chem. přípravků</t>
  </si>
  <si>
    <t>O  Veřejná správa a obrana; povinné 
     sociální zabezpečení</t>
  </si>
  <si>
    <t>T  Činnosti domácností jako zaměstnav., 
     činn. domácností produkujících blíže 
     neurč. výr. a služby pro vlast. potřebu</t>
  </si>
  <si>
    <t>E  Zásobování vodou; činnosti související
     s odpad. vodami, odpady a sanacemi</t>
  </si>
  <si>
    <t>45  Velkoobch., maloobch. a opravy mot.vozidel</t>
  </si>
  <si>
    <t>Nezařazeno</t>
  </si>
  <si>
    <t>95  Opravy počítačů a výrobků pro osobní 
      potřebu a převážně pro domácnost</t>
  </si>
  <si>
    <t>70  Činnosti vedení podniků; poradenství
      v oblasti řízení</t>
  </si>
  <si>
    <t>74  Ost. profesní, vědecké a technické činnosti</t>
  </si>
  <si>
    <t>77  Činnosti v oblasti pronájmu a operativního
      leasingu</t>
  </si>
  <si>
    <t>81  Činnosti související se stavbami
      a úpravou krajiny</t>
  </si>
  <si>
    <t>59  Činnosti v oblasti filmů, videozáznamů
      a televizních programů, pořiz. zvukových
      nahrávek a hudeb. vydavatelské činnosti</t>
  </si>
  <si>
    <t>64  Finanční zprostředkování, kromě 
      pojišťovnictví a penzijního financování</t>
  </si>
  <si>
    <t>65  Pojištění, zajištění a penzijní financování,
      kromě povinného sociálního zabezpečení</t>
  </si>
  <si>
    <t>G  Velkoobchod a maloobchod; opravy 
     a údržba motorových vozidel</t>
  </si>
  <si>
    <t>29  Výroba motorových vozidel (kromě
      motocyklů), přívěsů a návěsů</t>
  </si>
  <si>
    <t>30  Výroba ostatních dopravních prostředků
      a zařízení</t>
  </si>
  <si>
    <t>38  Shromažďování, sběr a odstraňování 
      odpadů, úprava odpadů k dalšímu využití</t>
  </si>
  <si>
    <t>16  Zpracování dřeva, výroba dřevěných, 
      korkových, proutěných a slaměných
      výrobků, kromě nábytku</t>
  </si>
  <si>
    <t>21  Výroba základních farmaceutických 
      výrobků a farmaceutických přípravků</t>
  </si>
  <si>
    <t>24  Výroba základních kovů, hutní zpracování
      kovů; slévárenství</t>
  </si>
  <si>
    <t>25  Výroba kovových konstrukcí a kovoděl-
      ných výrobků, kromě strojů a zařízení</t>
  </si>
  <si>
    <t>26  Výroba počítačů, elektronických 
      a optických přístrojů a zařízení</t>
  </si>
  <si>
    <t>01  Rostlinná a živočišná výroba, myslivost
      a související činnosti</t>
  </si>
  <si>
    <t>Aš</t>
  </si>
  <si>
    <t>Cheb</t>
  </si>
  <si>
    <t>Karlovy Vary</t>
  </si>
  <si>
    <t>Kraslice</t>
  </si>
  <si>
    <t>Mariánské Lázně</t>
  </si>
  <si>
    <t>Ostrov</t>
  </si>
  <si>
    <t>Sokolov</t>
  </si>
  <si>
    <t xml:space="preserve">          - </t>
  </si>
  <si>
    <t>Tab. R.9 Ekonomické subjekty podle převažující činnosti ve správních obvodech obcí 
                s rozšířenou působností Karlovarského kraje k 31.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</si>
</sst>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8">
    <xf numFmtId="0" fontId="0" fillId="0" borderId="0" xfId="0"/>
    <xf numFmtId="0" fontId="2" fillId="0" borderId="0" xfId="1" applyFont="1" applyBorder="1"/>
    <xf numFmtId="0" fontId="2" fillId="0" borderId="0" xfId="1" applyFont="1"/>
    <xf numFmtId="0" fontId="4" fillId="0" borderId="0" xfId="1" applyFont="1" applyBorder="1"/>
    <xf numFmtId="165" fontId="2" fillId="0" borderId="0" xfId="1" applyNumberFormat="1" applyFont="1" applyBorder="1" applyAlignment="1">
      <alignment horizontal="left" wrapText="1" indent="2"/>
    </xf>
    <xf numFmtId="165" fontId="2" fillId="0" borderId="10" xfId="1" applyNumberFormat="1" applyFont="1" applyFill="1" applyBorder="1" applyAlignment="1">
      <alignment horizontal="left" wrapText="1" indent="2"/>
    </xf>
    <xf numFmtId="165" fontId="4" fillId="0" borderId="10" xfId="1" applyNumberFormat="1" applyFont="1" applyFill="1" applyBorder="1" applyAlignment="1">
      <alignment horizontal="left" indent="1"/>
    </xf>
    <xf numFmtId="165" fontId="4" fillId="0" borderId="10" xfId="1" applyNumberFormat="1" applyFont="1" applyFill="1" applyBorder="1" applyAlignment="1">
      <alignment horizontal="left" wrapText="1" indent="1"/>
    </xf>
    <xf numFmtId="165" fontId="2" fillId="0" borderId="10" xfId="1" applyNumberFormat="1" applyFont="1" applyFill="1" applyBorder="1" applyAlignment="1">
      <alignment horizontal="left" indent="2"/>
    </xf>
    <xf numFmtId="164" fontId="4" fillId="0" borderId="8" xfId="1" quotePrefix="1" applyNumberFormat="1" applyFont="1" applyFill="1" applyBorder="1" applyAlignment="1">
      <alignment horizontal="right"/>
    </xf>
    <xf numFmtId="0" fontId="4" fillId="0" borderId="0" xfId="1" applyFont="1" applyFill="1" applyBorder="1"/>
    <xf numFmtId="164" fontId="4" fillId="0" borderId="11" xfId="1" quotePrefix="1" applyNumberFormat="1" applyFont="1" applyFill="1" applyBorder="1" applyAlignment="1">
      <alignment horizontal="right"/>
    </xf>
    <xf numFmtId="0" fontId="3" fillId="0" borderId="0" xfId="1" applyFont="1" applyFill="1"/>
    <xf numFmtId="0" fontId="2" fillId="0" borderId="7" xfId="1" applyFont="1" applyFill="1" applyBorder="1" applyAlignment="1">
      <alignment horizontal="center" vertical="center"/>
    </xf>
    <xf numFmtId="2" fontId="4" fillId="0" borderId="10" xfId="1" applyNumberFormat="1" applyFont="1" applyFill="1" applyBorder="1" applyAlignment="1"/>
    <xf numFmtId="0" fontId="2" fillId="0" borderId="0" xfId="1" applyFont="1" applyFill="1"/>
    <xf numFmtId="3" fontId="6" fillId="0" borderId="0" xfId="0" applyNumberFormat="1" applyFont="1" applyFill="1" applyBorder="1" applyAlignment="1">
      <alignment horizontal="right" wrapText="1"/>
    </xf>
    <xf numFmtId="164" fontId="2" fillId="0" borderId="11" xfId="1" quotePrefix="1" applyNumberFormat="1" applyFont="1" applyFill="1" applyBorder="1" applyAlignment="1">
      <alignment horizontal="right"/>
    </xf>
    <xf numFmtId="164" fontId="2" fillId="0" borderId="8" xfId="1" quotePrefix="1" applyNumberFormat="1" applyFont="1" applyFill="1" applyBorder="1" applyAlignment="1">
      <alignment horizontal="right"/>
    </xf>
    <xf numFmtId="164" fontId="2" fillId="0" borderId="8" xfId="1" applyNumberFormat="1" applyFont="1" applyFill="1" applyBorder="1" applyAlignment="1">
      <alignment horizontal="right"/>
    </xf>
    <xf numFmtId="164" fontId="2" fillId="0" borderId="11" xfId="1" applyNumberFormat="1" applyFont="1" applyFill="1" applyBorder="1" applyAlignment="1">
      <alignment horizontal="right"/>
    </xf>
    <xf numFmtId="164" fontId="4" fillId="0" borderId="8" xfId="1" applyNumberFormat="1" applyFont="1" applyFill="1" applyBorder="1" applyAlignment="1">
      <alignment horizontal="right"/>
    </xf>
    <xf numFmtId="164" fontId="4" fillId="0" borderId="11" xfId="1" applyNumberFormat="1" applyFont="1" applyFill="1" applyBorder="1" applyAlignment="1">
      <alignment horizontal="right"/>
    </xf>
    <xf numFmtId="0" fontId="4" fillId="0" borderId="1" xfId="1" applyFont="1" applyFill="1" applyBorder="1" applyAlignment="1">
      <alignment vertical="center" wrapText="1"/>
    </xf>
    <xf numFmtId="164" fontId="4" fillId="0" borderId="8" xfId="1" quotePrefix="1" applyNumberFormat="1" applyFont="1" applyFill="1" applyBorder="1" applyAlignment="1">
      <alignment horizontal="right" shrinkToFi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textRotation="90" wrapText="1"/>
    </xf>
    <xf numFmtId="0" fontId="2" fillId="0" borderId="7" xfId="1" applyFont="1" applyFill="1" applyBorder="1" applyAlignment="1">
      <alignment horizontal="center" vertical="center" textRotation="90" wrapText="1"/>
    </xf>
    <xf numFmtId="0" fontId="2" fillId="0" borderId="13" xfId="1" applyFont="1" applyFill="1" applyBorder="1" applyAlignment="1">
      <alignment horizontal="center" vertical="center" textRotation="90" wrapText="1"/>
    </xf>
    <xf numFmtId="0" fontId="5" fillId="0" borderId="0" xfId="1" applyFont="1" applyFill="1" applyAlignment="1">
      <alignment horizontal="left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</cellXfs>
  <cellStyles count="3">
    <cellStyle name="Normální" xfId="0" builtinId="0"/>
    <cellStyle name="normální 2" xfId="1"/>
    <cellStyle name="normální 2 2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2194"/>
  <sheetViews>
    <sheetView tabSelected="1" zoomScaleNormal="100" workbookViewId="0">
      <selection sqref="A1:I1"/>
    </sheetView>
  </sheetViews>
  <sheetFormatPr defaultRowHeight="11.25" x14ac:dyDescent="0.2"/>
  <cols>
    <col min="1" max="1" width="34.7109375" style="15" customWidth="1"/>
    <col min="2" max="2" width="7.7109375" style="15" customWidth="1"/>
    <col min="3" max="5" width="6.28515625" style="2" customWidth="1"/>
    <col min="6" max="6" width="6.7109375" style="2" customWidth="1"/>
    <col min="7" max="7" width="7.85546875" style="2" customWidth="1"/>
    <col min="8" max="8" width="6.7109375" style="2" customWidth="1"/>
    <col min="9" max="9" width="6.85546875" style="2" customWidth="1"/>
    <col min="10" max="16384" width="9.140625" style="1"/>
  </cols>
  <sheetData>
    <row r="1" spans="1:9" ht="31.5" customHeight="1" x14ac:dyDescent="0.2">
      <c r="A1" s="31" t="s">
        <v>118</v>
      </c>
      <c r="B1" s="31"/>
      <c r="C1" s="31"/>
      <c r="D1" s="31"/>
      <c r="E1" s="31"/>
      <c r="F1" s="31"/>
      <c r="G1" s="31"/>
      <c r="H1" s="31"/>
      <c r="I1" s="31"/>
    </row>
    <row r="2" spans="1:9" ht="4.5" customHeight="1" thickBot="1" x14ac:dyDescent="0.25">
      <c r="A2" s="12"/>
      <c r="C2" s="15"/>
      <c r="D2" s="15"/>
      <c r="E2" s="15"/>
      <c r="F2" s="15"/>
      <c r="G2" s="15"/>
      <c r="H2" s="15"/>
      <c r="I2" s="15"/>
    </row>
    <row r="3" spans="1:9" ht="11.25" customHeight="1" x14ac:dyDescent="0.2">
      <c r="A3" s="32" t="s">
        <v>0</v>
      </c>
      <c r="B3" s="34" t="s">
        <v>1</v>
      </c>
      <c r="C3" s="36" t="s">
        <v>2</v>
      </c>
      <c r="D3" s="37"/>
      <c r="E3" s="37"/>
      <c r="F3" s="37"/>
      <c r="G3" s="37"/>
      <c r="H3" s="37"/>
      <c r="I3" s="37"/>
    </row>
    <row r="4" spans="1:9" ht="45" customHeight="1" thickBot="1" x14ac:dyDescent="0.25">
      <c r="A4" s="33"/>
      <c r="B4" s="35"/>
      <c r="C4" s="25" t="s">
        <v>110</v>
      </c>
      <c r="D4" s="25" t="s">
        <v>111</v>
      </c>
      <c r="E4" s="25" t="s">
        <v>112</v>
      </c>
      <c r="F4" s="25" t="s">
        <v>113</v>
      </c>
      <c r="G4" s="26" t="s">
        <v>114</v>
      </c>
      <c r="H4" s="26" t="s">
        <v>115</v>
      </c>
      <c r="I4" s="27" t="s">
        <v>116</v>
      </c>
    </row>
    <row r="5" spans="1:9" ht="3" customHeight="1" x14ac:dyDescent="0.2">
      <c r="A5" s="13"/>
      <c r="B5" s="23"/>
      <c r="C5" s="28"/>
      <c r="D5" s="28"/>
      <c r="E5" s="28"/>
      <c r="F5" s="28"/>
      <c r="G5" s="29"/>
      <c r="H5" s="29"/>
      <c r="I5" s="30"/>
    </row>
    <row r="6" spans="1:9" ht="12" customHeight="1" x14ac:dyDescent="0.2">
      <c r="A6" s="14" t="s">
        <v>3</v>
      </c>
      <c r="B6" s="24">
        <f>SUM(C6:I6)</f>
        <v>74396</v>
      </c>
      <c r="C6" s="21">
        <v>3704</v>
      </c>
      <c r="D6" s="21">
        <v>12098</v>
      </c>
      <c r="E6" s="21">
        <v>27001</v>
      </c>
      <c r="F6" s="21">
        <v>2698</v>
      </c>
      <c r="G6" s="21">
        <v>7616</v>
      </c>
      <c r="H6" s="21">
        <v>7104</v>
      </c>
      <c r="I6" s="22">
        <v>14175</v>
      </c>
    </row>
    <row r="7" spans="1:9" ht="12" customHeight="1" x14ac:dyDescent="0.2">
      <c r="A7" s="6" t="s">
        <v>4</v>
      </c>
      <c r="B7" s="24">
        <f t="shared" ref="B7:B69" si="0">SUM(C7:I7)</f>
        <v>3397</v>
      </c>
      <c r="C7" s="9">
        <v>170</v>
      </c>
      <c r="D7" s="9">
        <v>571</v>
      </c>
      <c r="E7" s="9">
        <v>1096</v>
      </c>
      <c r="F7" s="9">
        <v>256</v>
      </c>
      <c r="G7" s="9">
        <v>464</v>
      </c>
      <c r="H7" s="9">
        <v>364</v>
      </c>
      <c r="I7" s="11">
        <v>476</v>
      </c>
    </row>
    <row r="8" spans="1:9" ht="21.75" customHeight="1" x14ac:dyDescent="0.2">
      <c r="A8" s="5" t="s">
        <v>109</v>
      </c>
      <c r="B8" s="24">
        <f t="shared" si="0"/>
        <v>2859</v>
      </c>
      <c r="C8" s="18">
        <v>146</v>
      </c>
      <c r="D8" s="19">
        <v>510</v>
      </c>
      <c r="E8" s="19">
        <v>914</v>
      </c>
      <c r="F8" s="19">
        <v>213</v>
      </c>
      <c r="G8" s="19">
        <v>436</v>
      </c>
      <c r="H8" s="19">
        <v>242</v>
      </c>
      <c r="I8" s="20">
        <v>398</v>
      </c>
    </row>
    <row r="9" spans="1:9" ht="11.25" customHeight="1" x14ac:dyDescent="0.2">
      <c r="A9" s="8" t="s">
        <v>5</v>
      </c>
      <c r="B9" s="24">
        <f t="shared" si="0"/>
        <v>525</v>
      </c>
      <c r="C9" s="18">
        <v>22</v>
      </c>
      <c r="D9" s="19">
        <v>61</v>
      </c>
      <c r="E9" s="19">
        <v>177</v>
      </c>
      <c r="F9" s="19">
        <v>43</v>
      </c>
      <c r="G9" s="19">
        <v>22</v>
      </c>
      <c r="H9" s="19">
        <v>122</v>
      </c>
      <c r="I9" s="20">
        <v>78</v>
      </c>
    </row>
    <row r="10" spans="1:9" ht="11.25" customHeight="1" x14ac:dyDescent="0.2">
      <c r="A10" s="8" t="s">
        <v>6</v>
      </c>
      <c r="B10" s="24">
        <f t="shared" si="0"/>
        <v>13</v>
      </c>
      <c r="C10" s="18">
        <v>2</v>
      </c>
      <c r="D10" s="19" t="s">
        <v>117</v>
      </c>
      <c r="E10" s="19">
        <v>5</v>
      </c>
      <c r="F10" s="18" t="s">
        <v>117</v>
      </c>
      <c r="G10" s="19">
        <v>6</v>
      </c>
      <c r="H10" s="18" t="s">
        <v>117</v>
      </c>
      <c r="I10" s="20" t="s">
        <v>117</v>
      </c>
    </row>
    <row r="11" spans="1:9" s="10" customFormat="1" ht="12" customHeight="1" x14ac:dyDescent="0.2">
      <c r="A11" s="6" t="s">
        <v>80</v>
      </c>
      <c r="B11" s="24">
        <f t="shared" si="0"/>
        <v>7960</v>
      </c>
      <c r="C11" s="9">
        <v>437</v>
      </c>
      <c r="D11" s="9">
        <v>1172</v>
      </c>
      <c r="E11" s="9">
        <v>2633</v>
      </c>
      <c r="F11" s="9">
        <v>365</v>
      </c>
      <c r="G11" s="9">
        <v>682</v>
      </c>
      <c r="H11" s="9">
        <v>852</v>
      </c>
      <c r="I11" s="11">
        <v>1819</v>
      </c>
    </row>
    <row r="12" spans="1:9" s="3" customFormat="1" ht="12" customHeight="1" x14ac:dyDescent="0.2">
      <c r="A12" s="6" t="s">
        <v>7</v>
      </c>
      <c r="B12" s="24">
        <f t="shared" si="0"/>
        <v>38</v>
      </c>
      <c r="C12" s="9">
        <v>1</v>
      </c>
      <c r="D12" s="9">
        <v>6</v>
      </c>
      <c r="E12" s="9">
        <v>15</v>
      </c>
      <c r="F12" s="9">
        <v>2</v>
      </c>
      <c r="G12" s="9">
        <v>4</v>
      </c>
      <c r="H12" s="9">
        <v>1</v>
      </c>
      <c r="I12" s="11">
        <v>9</v>
      </c>
    </row>
    <row r="13" spans="1:9" s="3" customFormat="1" ht="12" customHeight="1" x14ac:dyDescent="0.2">
      <c r="A13" s="8" t="s">
        <v>8</v>
      </c>
      <c r="B13" s="24">
        <f t="shared" si="0"/>
        <v>1</v>
      </c>
      <c r="C13" s="18" t="s">
        <v>117</v>
      </c>
      <c r="D13" s="18" t="s">
        <v>117</v>
      </c>
      <c r="E13" s="18" t="s">
        <v>117</v>
      </c>
      <c r="F13" s="18" t="s">
        <v>117</v>
      </c>
      <c r="G13" s="18" t="s">
        <v>117</v>
      </c>
      <c r="H13" s="18" t="s">
        <v>117</v>
      </c>
      <c r="I13" s="20">
        <v>1</v>
      </c>
    </row>
    <row r="14" spans="1:9" s="3" customFormat="1" ht="12" customHeight="1" x14ac:dyDescent="0.2">
      <c r="A14" s="8" t="s">
        <v>9</v>
      </c>
      <c r="B14" s="24" t="s">
        <v>117</v>
      </c>
      <c r="C14" s="18" t="s">
        <v>117</v>
      </c>
      <c r="D14" s="18" t="s">
        <v>117</v>
      </c>
      <c r="E14" s="18" t="s">
        <v>117</v>
      </c>
      <c r="F14" s="18" t="s">
        <v>117</v>
      </c>
      <c r="G14" s="18" t="s">
        <v>117</v>
      </c>
      <c r="H14" s="18" t="s">
        <v>117</v>
      </c>
      <c r="I14" s="17" t="s">
        <v>117</v>
      </c>
    </row>
    <row r="15" spans="1:9" s="3" customFormat="1" ht="12" customHeight="1" x14ac:dyDescent="0.2">
      <c r="A15" s="8" t="s">
        <v>10</v>
      </c>
      <c r="B15" s="24" t="s">
        <v>117</v>
      </c>
      <c r="C15" s="18" t="s">
        <v>117</v>
      </c>
      <c r="D15" s="18" t="s">
        <v>117</v>
      </c>
      <c r="E15" s="18" t="s">
        <v>117</v>
      </c>
      <c r="F15" s="18" t="s">
        <v>117</v>
      </c>
      <c r="G15" s="18" t="s">
        <v>117</v>
      </c>
      <c r="H15" s="18" t="s">
        <v>117</v>
      </c>
      <c r="I15" s="17" t="s">
        <v>117</v>
      </c>
    </row>
    <row r="16" spans="1:9" ht="11.25" customHeight="1" x14ac:dyDescent="0.2">
      <c r="A16" s="8" t="s">
        <v>11</v>
      </c>
      <c r="B16" s="24">
        <f t="shared" si="0"/>
        <v>35</v>
      </c>
      <c r="C16" s="18">
        <v>1</v>
      </c>
      <c r="D16" s="19">
        <v>6</v>
      </c>
      <c r="E16" s="19">
        <v>15</v>
      </c>
      <c r="F16" s="19">
        <v>2</v>
      </c>
      <c r="G16" s="19">
        <v>2</v>
      </c>
      <c r="H16" s="19">
        <v>1</v>
      </c>
      <c r="I16" s="20">
        <v>8</v>
      </c>
    </row>
    <row r="17" spans="1:9" ht="11.25" customHeight="1" x14ac:dyDescent="0.2">
      <c r="A17" s="8" t="s">
        <v>12</v>
      </c>
      <c r="B17" s="24">
        <f t="shared" si="0"/>
        <v>2</v>
      </c>
      <c r="C17" s="18" t="s">
        <v>117</v>
      </c>
      <c r="D17" s="19" t="s">
        <v>117</v>
      </c>
      <c r="E17" s="19" t="s">
        <v>117</v>
      </c>
      <c r="F17" s="19" t="s">
        <v>117</v>
      </c>
      <c r="G17" s="19">
        <v>2</v>
      </c>
      <c r="H17" s="19" t="s">
        <v>117</v>
      </c>
      <c r="I17" s="20" t="s">
        <v>117</v>
      </c>
    </row>
    <row r="18" spans="1:9" s="3" customFormat="1" ht="12" customHeight="1" x14ac:dyDescent="0.2">
      <c r="A18" s="6" t="s">
        <v>13</v>
      </c>
      <c r="B18" s="24">
        <f t="shared" si="0"/>
        <v>7447</v>
      </c>
      <c r="C18" s="9">
        <v>405</v>
      </c>
      <c r="D18" s="9">
        <v>1068</v>
      </c>
      <c r="E18" s="9">
        <v>2476</v>
      </c>
      <c r="F18" s="9">
        <v>346</v>
      </c>
      <c r="G18" s="9">
        <v>634</v>
      </c>
      <c r="H18" s="9">
        <v>811</v>
      </c>
      <c r="I18" s="11">
        <v>1707</v>
      </c>
    </row>
    <row r="19" spans="1:9" ht="11.25" customHeight="1" x14ac:dyDescent="0.2">
      <c r="A19" s="8" t="s">
        <v>14</v>
      </c>
      <c r="B19" s="24">
        <f t="shared" si="0"/>
        <v>672</v>
      </c>
      <c r="C19" s="18">
        <v>22</v>
      </c>
      <c r="D19" s="19">
        <v>137</v>
      </c>
      <c r="E19" s="19">
        <v>234</v>
      </c>
      <c r="F19" s="19">
        <v>23</v>
      </c>
      <c r="G19" s="19">
        <v>66</v>
      </c>
      <c r="H19" s="19">
        <v>65</v>
      </c>
      <c r="I19" s="20">
        <v>125</v>
      </c>
    </row>
    <row r="20" spans="1:9" ht="11.25" customHeight="1" x14ac:dyDescent="0.2">
      <c r="A20" s="8" t="s">
        <v>15</v>
      </c>
      <c r="B20" s="24">
        <f t="shared" si="0"/>
        <v>60</v>
      </c>
      <c r="C20" s="18">
        <v>2</v>
      </c>
      <c r="D20" s="19">
        <v>3</v>
      </c>
      <c r="E20" s="19">
        <v>24</v>
      </c>
      <c r="F20" s="19">
        <v>1</v>
      </c>
      <c r="G20" s="19">
        <v>7</v>
      </c>
      <c r="H20" s="19">
        <v>10</v>
      </c>
      <c r="I20" s="20">
        <v>13</v>
      </c>
    </row>
    <row r="21" spans="1:9" ht="11.25" customHeight="1" x14ac:dyDescent="0.2">
      <c r="A21" s="8" t="s">
        <v>16</v>
      </c>
      <c r="B21" s="24" t="s">
        <v>117</v>
      </c>
      <c r="C21" s="18" t="s">
        <v>117</v>
      </c>
      <c r="D21" s="19" t="s">
        <v>117</v>
      </c>
      <c r="E21" s="19" t="s">
        <v>117</v>
      </c>
      <c r="F21" s="19" t="s">
        <v>117</v>
      </c>
      <c r="G21" s="19" t="s">
        <v>117</v>
      </c>
      <c r="H21" s="19" t="s">
        <v>117</v>
      </c>
      <c r="I21" s="20" t="s">
        <v>117</v>
      </c>
    </row>
    <row r="22" spans="1:9" ht="11.25" customHeight="1" x14ac:dyDescent="0.2">
      <c r="A22" s="8" t="s">
        <v>17</v>
      </c>
      <c r="B22" s="24">
        <f t="shared" si="0"/>
        <v>55</v>
      </c>
      <c r="C22" s="18">
        <v>9</v>
      </c>
      <c r="D22" s="19">
        <v>9</v>
      </c>
      <c r="E22" s="19">
        <v>16</v>
      </c>
      <c r="F22" s="19">
        <v>10</v>
      </c>
      <c r="G22" s="19" t="s">
        <v>117</v>
      </c>
      <c r="H22" s="19">
        <v>3</v>
      </c>
      <c r="I22" s="20">
        <v>8</v>
      </c>
    </row>
    <row r="23" spans="1:9" ht="11.25" customHeight="1" x14ac:dyDescent="0.2">
      <c r="A23" s="8" t="s">
        <v>18</v>
      </c>
      <c r="B23" s="24">
        <f t="shared" si="0"/>
        <v>793</v>
      </c>
      <c r="C23" s="18">
        <v>58</v>
      </c>
      <c r="D23" s="19">
        <v>133</v>
      </c>
      <c r="E23" s="19">
        <v>247</v>
      </c>
      <c r="F23" s="19">
        <v>39</v>
      </c>
      <c r="G23" s="19">
        <v>71</v>
      </c>
      <c r="H23" s="19">
        <v>103</v>
      </c>
      <c r="I23" s="20">
        <v>142</v>
      </c>
    </row>
    <row r="24" spans="1:9" ht="11.25" customHeight="1" x14ac:dyDescent="0.2">
      <c r="A24" s="8" t="s">
        <v>19</v>
      </c>
      <c r="B24" s="24">
        <f t="shared" si="0"/>
        <v>14</v>
      </c>
      <c r="C24" s="18" t="s">
        <v>117</v>
      </c>
      <c r="D24" s="19">
        <v>2</v>
      </c>
      <c r="E24" s="19">
        <v>3</v>
      </c>
      <c r="F24" s="19">
        <v>1</v>
      </c>
      <c r="G24" s="19">
        <v>1</v>
      </c>
      <c r="H24" s="19">
        <v>2</v>
      </c>
      <c r="I24" s="20">
        <v>5</v>
      </c>
    </row>
    <row r="25" spans="1:9" ht="33" customHeight="1" x14ac:dyDescent="0.2">
      <c r="A25" s="5" t="s">
        <v>104</v>
      </c>
      <c r="B25" s="24">
        <f t="shared" si="0"/>
        <v>610</v>
      </c>
      <c r="C25" s="18">
        <v>42</v>
      </c>
      <c r="D25" s="19">
        <v>113</v>
      </c>
      <c r="E25" s="19">
        <v>183</v>
      </c>
      <c r="F25" s="19">
        <v>23</v>
      </c>
      <c r="G25" s="19">
        <v>105</v>
      </c>
      <c r="H25" s="19">
        <v>53</v>
      </c>
      <c r="I25" s="20">
        <v>91</v>
      </c>
    </row>
    <row r="26" spans="1:9" ht="11.25" customHeight="1" x14ac:dyDescent="0.2">
      <c r="A26" s="8" t="s">
        <v>20</v>
      </c>
      <c r="B26" s="24">
        <f t="shared" si="0"/>
        <v>37</v>
      </c>
      <c r="C26" s="18">
        <v>1</v>
      </c>
      <c r="D26" s="19">
        <v>1</v>
      </c>
      <c r="E26" s="19">
        <v>14</v>
      </c>
      <c r="F26" s="19">
        <v>2</v>
      </c>
      <c r="G26" s="19">
        <v>5</v>
      </c>
      <c r="H26" s="19">
        <v>5</v>
      </c>
      <c r="I26" s="20">
        <v>9</v>
      </c>
    </row>
    <row r="27" spans="1:9" ht="11.25" customHeight="1" x14ac:dyDescent="0.2">
      <c r="A27" s="8" t="s">
        <v>21</v>
      </c>
      <c r="B27" s="24">
        <f t="shared" si="0"/>
        <v>102</v>
      </c>
      <c r="C27" s="18">
        <v>9</v>
      </c>
      <c r="D27" s="19">
        <v>17</v>
      </c>
      <c r="E27" s="19">
        <v>41</v>
      </c>
      <c r="F27" s="19">
        <v>1</v>
      </c>
      <c r="G27" s="19">
        <v>8</v>
      </c>
      <c r="H27" s="19">
        <v>8</v>
      </c>
      <c r="I27" s="20">
        <v>18</v>
      </c>
    </row>
    <row r="28" spans="1:9" ht="11.25" customHeight="1" x14ac:dyDescent="0.2">
      <c r="A28" s="8" t="s">
        <v>22</v>
      </c>
      <c r="B28" s="24">
        <f t="shared" si="0"/>
        <v>0</v>
      </c>
      <c r="C28" s="18" t="s">
        <v>117</v>
      </c>
      <c r="D28" s="19" t="s">
        <v>117</v>
      </c>
      <c r="E28" s="19" t="s">
        <v>117</v>
      </c>
      <c r="F28" s="19" t="s">
        <v>117</v>
      </c>
      <c r="G28" s="19" t="s">
        <v>117</v>
      </c>
      <c r="H28" s="19" t="s">
        <v>117</v>
      </c>
      <c r="I28" s="20" t="s">
        <v>117</v>
      </c>
    </row>
    <row r="29" spans="1:9" ht="11.25" customHeight="1" x14ac:dyDescent="0.2">
      <c r="A29" s="8" t="s">
        <v>86</v>
      </c>
      <c r="B29" s="24">
        <f t="shared" si="0"/>
        <v>51</v>
      </c>
      <c r="C29" s="18" t="s">
        <v>117</v>
      </c>
      <c r="D29" s="19">
        <v>9</v>
      </c>
      <c r="E29" s="19">
        <v>23</v>
      </c>
      <c r="F29" s="19" t="s">
        <v>117</v>
      </c>
      <c r="G29" s="19">
        <v>3</v>
      </c>
      <c r="H29" s="19">
        <v>5</v>
      </c>
      <c r="I29" s="20">
        <v>11</v>
      </c>
    </row>
    <row r="30" spans="1:9" ht="21.75" customHeight="1" x14ac:dyDescent="0.2">
      <c r="A30" s="5" t="s">
        <v>105</v>
      </c>
      <c r="B30" s="24" t="s">
        <v>117</v>
      </c>
      <c r="C30" s="18" t="s">
        <v>117</v>
      </c>
      <c r="D30" s="19" t="s">
        <v>117</v>
      </c>
      <c r="E30" s="19" t="s">
        <v>117</v>
      </c>
      <c r="F30" s="19" t="s">
        <v>117</v>
      </c>
      <c r="G30" s="19" t="s">
        <v>117</v>
      </c>
      <c r="H30" s="19" t="s">
        <v>117</v>
      </c>
      <c r="I30" s="20" t="s">
        <v>117</v>
      </c>
    </row>
    <row r="31" spans="1:9" ht="11.25" customHeight="1" x14ac:dyDescent="0.2">
      <c r="A31" s="8" t="s">
        <v>23</v>
      </c>
      <c r="B31" s="24">
        <f t="shared" si="0"/>
        <v>144</v>
      </c>
      <c r="C31" s="18">
        <v>18</v>
      </c>
      <c r="D31" s="19">
        <v>26</v>
      </c>
      <c r="E31" s="19">
        <v>30</v>
      </c>
      <c r="F31" s="19">
        <v>13</v>
      </c>
      <c r="G31" s="19">
        <v>8</v>
      </c>
      <c r="H31" s="19">
        <v>17</v>
      </c>
      <c r="I31" s="20">
        <v>32</v>
      </c>
    </row>
    <row r="32" spans="1:9" ht="11.25" customHeight="1" x14ac:dyDescent="0.2">
      <c r="A32" s="8" t="s">
        <v>24</v>
      </c>
      <c r="B32" s="24">
        <f t="shared" si="0"/>
        <v>378</v>
      </c>
      <c r="C32" s="18">
        <v>32</v>
      </c>
      <c r="D32" s="19">
        <v>46</v>
      </c>
      <c r="E32" s="19">
        <v>157</v>
      </c>
      <c r="F32" s="19">
        <v>12</v>
      </c>
      <c r="G32" s="19">
        <v>31</v>
      </c>
      <c r="H32" s="19">
        <v>23</v>
      </c>
      <c r="I32" s="20">
        <v>77</v>
      </c>
    </row>
    <row r="33" spans="1:9" s="4" customFormat="1" ht="21.75" customHeight="1" x14ac:dyDescent="0.2">
      <c r="A33" s="5" t="s">
        <v>106</v>
      </c>
      <c r="B33" s="24">
        <f t="shared" si="0"/>
        <v>35</v>
      </c>
      <c r="C33" s="18">
        <v>1</v>
      </c>
      <c r="D33" s="19">
        <v>3</v>
      </c>
      <c r="E33" s="19">
        <v>11</v>
      </c>
      <c r="F33" s="19">
        <v>2</v>
      </c>
      <c r="G33" s="19">
        <v>2</v>
      </c>
      <c r="H33" s="19">
        <v>5</v>
      </c>
      <c r="I33" s="20">
        <v>11</v>
      </c>
    </row>
    <row r="34" spans="1:9" ht="21.75" customHeight="1" x14ac:dyDescent="0.2">
      <c r="A34" s="5" t="s">
        <v>107</v>
      </c>
      <c r="B34" s="24">
        <f t="shared" si="0"/>
        <v>2141</v>
      </c>
      <c r="C34" s="18">
        <v>94</v>
      </c>
      <c r="D34" s="19">
        <v>258</v>
      </c>
      <c r="E34" s="19">
        <v>663</v>
      </c>
      <c r="F34" s="19">
        <v>125</v>
      </c>
      <c r="G34" s="19">
        <v>116</v>
      </c>
      <c r="H34" s="19">
        <v>234</v>
      </c>
      <c r="I34" s="20">
        <v>651</v>
      </c>
    </row>
    <row r="35" spans="1:9" ht="21.75" customHeight="1" x14ac:dyDescent="0.2">
      <c r="A35" s="5" t="s">
        <v>108</v>
      </c>
      <c r="B35" s="24">
        <f t="shared" si="0"/>
        <v>50</v>
      </c>
      <c r="C35" s="18"/>
      <c r="D35" s="19">
        <v>3</v>
      </c>
      <c r="E35" s="19">
        <v>28</v>
      </c>
      <c r="F35" s="19" t="s">
        <v>117</v>
      </c>
      <c r="G35" s="19">
        <v>3</v>
      </c>
      <c r="H35" s="19">
        <v>8</v>
      </c>
      <c r="I35" s="20">
        <v>8</v>
      </c>
    </row>
    <row r="36" spans="1:9" ht="11.25" customHeight="1" x14ac:dyDescent="0.2">
      <c r="A36" s="8" t="s">
        <v>25</v>
      </c>
      <c r="B36" s="24">
        <f t="shared" si="0"/>
        <v>268</v>
      </c>
      <c r="C36" s="18">
        <v>20</v>
      </c>
      <c r="D36" s="19">
        <v>27</v>
      </c>
      <c r="E36" s="19">
        <v>113</v>
      </c>
      <c r="F36" s="19">
        <v>3</v>
      </c>
      <c r="G36" s="19">
        <v>12</v>
      </c>
      <c r="H36" s="19">
        <v>34</v>
      </c>
      <c r="I36" s="20">
        <v>59</v>
      </c>
    </row>
    <row r="37" spans="1:9" ht="11.25" customHeight="1" x14ac:dyDescent="0.2">
      <c r="A37" s="8" t="s">
        <v>26</v>
      </c>
      <c r="B37" s="24">
        <f t="shared" si="0"/>
        <v>117</v>
      </c>
      <c r="C37" s="18">
        <v>11</v>
      </c>
      <c r="D37" s="19">
        <v>20</v>
      </c>
      <c r="E37" s="19">
        <v>42</v>
      </c>
      <c r="F37" s="19">
        <v>4</v>
      </c>
      <c r="G37" s="19">
        <v>9</v>
      </c>
      <c r="H37" s="19">
        <v>9</v>
      </c>
      <c r="I37" s="20">
        <v>22</v>
      </c>
    </row>
    <row r="38" spans="1:9" ht="21.75" customHeight="1" x14ac:dyDescent="0.2">
      <c r="A38" s="5" t="s">
        <v>101</v>
      </c>
      <c r="B38" s="24">
        <f t="shared" si="0"/>
        <v>37</v>
      </c>
      <c r="C38" s="18">
        <v>3</v>
      </c>
      <c r="D38" s="19">
        <v>8</v>
      </c>
      <c r="E38" s="19">
        <v>10</v>
      </c>
      <c r="F38" s="19">
        <v>2</v>
      </c>
      <c r="G38" s="19">
        <v>1</v>
      </c>
      <c r="H38" s="19">
        <v>8</v>
      </c>
      <c r="I38" s="20">
        <v>5</v>
      </c>
    </row>
    <row r="39" spans="1:9" ht="22.5" customHeight="1" x14ac:dyDescent="0.2">
      <c r="A39" s="5" t="s">
        <v>102</v>
      </c>
      <c r="B39" s="24">
        <f t="shared" si="0"/>
        <v>39</v>
      </c>
      <c r="C39" s="18">
        <v>2</v>
      </c>
      <c r="D39" s="19">
        <v>5</v>
      </c>
      <c r="E39" s="19">
        <v>10</v>
      </c>
      <c r="F39" s="19">
        <v>1</v>
      </c>
      <c r="G39" s="19">
        <v>3</v>
      </c>
      <c r="H39" s="19">
        <v>8</v>
      </c>
      <c r="I39" s="20">
        <v>10</v>
      </c>
    </row>
    <row r="40" spans="1:9" ht="11.25" customHeight="1" x14ac:dyDescent="0.2">
      <c r="A40" s="8" t="s">
        <v>27</v>
      </c>
      <c r="B40" s="24">
        <f t="shared" si="0"/>
        <v>257</v>
      </c>
      <c r="C40" s="18">
        <v>12</v>
      </c>
      <c r="D40" s="19">
        <v>51</v>
      </c>
      <c r="E40" s="19">
        <v>67</v>
      </c>
      <c r="F40" s="19">
        <v>12</v>
      </c>
      <c r="G40" s="19">
        <v>36</v>
      </c>
      <c r="H40" s="19">
        <v>27</v>
      </c>
      <c r="I40" s="20">
        <v>52</v>
      </c>
    </row>
    <row r="41" spans="1:9" ht="11.25" customHeight="1" x14ac:dyDescent="0.2">
      <c r="A41" s="8" t="s">
        <v>28</v>
      </c>
      <c r="B41" s="24">
        <f t="shared" si="0"/>
        <v>442</v>
      </c>
      <c r="C41" s="18">
        <v>27</v>
      </c>
      <c r="D41" s="19">
        <v>78</v>
      </c>
      <c r="E41" s="19">
        <v>141</v>
      </c>
      <c r="F41" s="19">
        <v>19</v>
      </c>
      <c r="G41" s="19">
        <v>59</v>
      </c>
      <c r="H41" s="19">
        <v>33</v>
      </c>
      <c r="I41" s="20">
        <v>85</v>
      </c>
    </row>
    <row r="42" spans="1:9" ht="11.25" customHeight="1" x14ac:dyDescent="0.2">
      <c r="A42" s="8" t="s">
        <v>29</v>
      </c>
      <c r="B42" s="24">
        <f t="shared" si="0"/>
        <v>1145</v>
      </c>
      <c r="C42" s="18">
        <v>42</v>
      </c>
      <c r="D42" s="19">
        <v>119</v>
      </c>
      <c r="E42" s="19">
        <v>419</v>
      </c>
      <c r="F42" s="19">
        <v>53</v>
      </c>
      <c r="G42" s="19">
        <v>88</v>
      </c>
      <c r="H42" s="19">
        <v>151</v>
      </c>
      <c r="I42" s="20">
        <v>273</v>
      </c>
    </row>
    <row r="43" spans="1:9" s="3" customFormat="1" ht="22.5" customHeight="1" x14ac:dyDescent="0.2">
      <c r="A43" s="7" t="s">
        <v>30</v>
      </c>
      <c r="B43" s="24">
        <f t="shared" si="0"/>
        <v>229</v>
      </c>
      <c r="C43" s="9">
        <v>14</v>
      </c>
      <c r="D43" s="21">
        <v>54</v>
      </c>
      <c r="E43" s="21">
        <v>63</v>
      </c>
      <c r="F43" s="21">
        <v>5</v>
      </c>
      <c r="G43" s="21">
        <v>27</v>
      </c>
      <c r="H43" s="21">
        <v>16</v>
      </c>
      <c r="I43" s="22">
        <v>50</v>
      </c>
    </row>
    <row r="44" spans="1:9" s="3" customFormat="1" ht="22.5" customHeight="1" x14ac:dyDescent="0.2">
      <c r="A44" s="7" t="s">
        <v>89</v>
      </c>
      <c r="B44" s="24">
        <f t="shared" si="0"/>
        <v>246</v>
      </c>
      <c r="C44" s="9">
        <v>17</v>
      </c>
      <c r="D44" s="9">
        <v>44</v>
      </c>
      <c r="E44" s="9">
        <v>79</v>
      </c>
      <c r="F44" s="9">
        <v>12</v>
      </c>
      <c r="G44" s="9">
        <v>17</v>
      </c>
      <c r="H44" s="9">
        <v>24</v>
      </c>
      <c r="I44" s="11">
        <v>53</v>
      </c>
    </row>
    <row r="45" spans="1:9" ht="11.25" customHeight="1" x14ac:dyDescent="0.2">
      <c r="A45" s="8" t="s">
        <v>31</v>
      </c>
      <c r="B45" s="24">
        <f t="shared" si="0"/>
        <v>54</v>
      </c>
      <c r="C45" s="18" t="s">
        <v>117</v>
      </c>
      <c r="D45" s="19">
        <v>12</v>
      </c>
      <c r="E45" s="19">
        <v>16</v>
      </c>
      <c r="F45" s="19">
        <v>2</v>
      </c>
      <c r="G45" s="19">
        <v>4</v>
      </c>
      <c r="H45" s="19">
        <v>11</v>
      </c>
      <c r="I45" s="20">
        <v>9</v>
      </c>
    </row>
    <row r="46" spans="1:9" ht="11.25" customHeight="1" x14ac:dyDescent="0.2">
      <c r="A46" s="8" t="s">
        <v>32</v>
      </c>
      <c r="B46" s="24">
        <f t="shared" si="0"/>
        <v>6</v>
      </c>
      <c r="C46" s="18" t="s">
        <v>117</v>
      </c>
      <c r="D46" s="18" t="s">
        <v>117</v>
      </c>
      <c r="E46" s="19">
        <v>3</v>
      </c>
      <c r="F46" s="19">
        <v>1</v>
      </c>
      <c r="G46" s="19">
        <v>1</v>
      </c>
      <c r="H46" s="19">
        <v>1</v>
      </c>
      <c r="I46" s="17" t="s">
        <v>117</v>
      </c>
    </row>
    <row r="47" spans="1:9" ht="21.75" customHeight="1" x14ac:dyDescent="0.2">
      <c r="A47" s="5" t="s">
        <v>103</v>
      </c>
      <c r="B47" s="24">
        <f t="shared" si="0"/>
        <v>186</v>
      </c>
      <c r="C47" s="18">
        <v>17</v>
      </c>
      <c r="D47" s="19">
        <v>32</v>
      </c>
      <c r="E47" s="19">
        <v>60</v>
      </c>
      <c r="F47" s="19">
        <v>9</v>
      </c>
      <c r="G47" s="19">
        <v>12</v>
      </c>
      <c r="H47" s="19">
        <v>12</v>
      </c>
      <c r="I47" s="20">
        <v>44</v>
      </c>
    </row>
    <row r="48" spans="1:9" s="3" customFormat="1" ht="12" customHeight="1" x14ac:dyDescent="0.2">
      <c r="A48" s="8" t="s">
        <v>33</v>
      </c>
      <c r="B48" s="24" t="s">
        <v>117</v>
      </c>
      <c r="C48" s="18" t="s">
        <v>117</v>
      </c>
      <c r="D48" s="18" t="s">
        <v>117</v>
      </c>
      <c r="E48" s="18" t="s">
        <v>117</v>
      </c>
      <c r="F48" s="18" t="s">
        <v>117</v>
      </c>
      <c r="G48" s="18" t="s">
        <v>117</v>
      </c>
      <c r="H48" s="18" t="s">
        <v>117</v>
      </c>
      <c r="I48" s="17" t="s">
        <v>117</v>
      </c>
    </row>
    <row r="49" spans="1:9" ht="11.25" customHeight="1" x14ac:dyDescent="0.2">
      <c r="A49" s="6" t="s">
        <v>34</v>
      </c>
      <c r="B49" s="24">
        <f t="shared" si="0"/>
        <v>8703</v>
      </c>
      <c r="C49" s="9">
        <v>495</v>
      </c>
      <c r="D49" s="9">
        <v>1370</v>
      </c>
      <c r="E49" s="9">
        <v>2897</v>
      </c>
      <c r="F49" s="9">
        <v>415</v>
      </c>
      <c r="G49" s="9">
        <v>722</v>
      </c>
      <c r="H49" s="9">
        <v>893</v>
      </c>
      <c r="I49" s="11">
        <v>1911</v>
      </c>
    </row>
    <row r="50" spans="1:9" ht="11.25" customHeight="1" x14ac:dyDescent="0.2">
      <c r="A50" s="8" t="s">
        <v>35</v>
      </c>
      <c r="B50" s="24">
        <f t="shared" si="0"/>
        <v>2193</v>
      </c>
      <c r="C50" s="18">
        <v>122</v>
      </c>
      <c r="D50" s="19">
        <v>360</v>
      </c>
      <c r="E50" s="19">
        <v>727</v>
      </c>
      <c r="F50" s="19">
        <v>72</v>
      </c>
      <c r="G50" s="19">
        <v>155</v>
      </c>
      <c r="H50" s="19">
        <v>235</v>
      </c>
      <c r="I50" s="20">
        <v>522</v>
      </c>
    </row>
    <row r="51" spans="1:9" ht="11.25" customHeight="1" x14ac:dyDescent="0.2">
      <c r="A51" s="8" t="s">
        <v>36</v>
      </c>
      <c r="B51" s="24">
        <f t="shared" si="0"/>
        <v>27</v>
      </c>
      <c r="C51" s="18">
        <v>1</v>
      </c>
      <c r="D51" s="19">
        <v>8</v>
      </c>
      <c r="E51" s="18">
        <v>7</v>
      </c>
      <c r="F51" s="18" t="s">
        <v>117</v>
      </c>
      <c r="G51" s="19">
        <v>3</v>
      </c>
      <c r="H51" s="19">
        <v>3</v>
      </c>
      <c r="I51" s="20">
        <v>5</v>
      </c>
    </row>
    <row r="52" spans="1:9" ht="11.25" customHeight="1" x14ac:dyDescent="0.2">
      <c r="A52" s="8" t="s">
        <v>37</v>
      </c>
      <c r="B52" s="24">
        <f t="shared" si="0"/>
        <v>6483</v>
      </c>
      <c r="C52" s="18">
        <v>372</v>
      </c>
      <c r="D52" s="19">
        <v>1002</v>
      </c>
      <c r="E52" s="19">
        <v>2163</v>
      </c>
      <c r="F52" s="19">
        <v>343</v>
      </c>
      <c r="G52" s="19">
        <v>564</v>
      </c>
      <c r="H52" s="19">
        <v>655</v>
      </c>
      <c r="I52" s="20">
        <v>1384</v>
      </c>
    </row>
    <row r="53" spans="1:9" s="3" customFormat="1" ht="22.5" customHeight="1" x14ac:dyDescent="0.2">
      <c r="A53" s="7" t="s">
        <v>100</v>
      </c>
      <c r="B53" s="24">
        <f t="shared" si="0"/>
        <v>13504</v>
      </c>
      <c r="C53" s="9">
        <v>749</v>
      </c>
      <c r="D53" s="9">
        <v>2437</v>
      </c>
      <c r="E53" s="9">
        <v>4731</v>
      </c>
      <c r="F53" s="9">
        <v>423</v>
      </c>
      <c r="G53" s="9">
        <v>1275</v>
      </c>
      <c r="H53" s="9">
        <v>1200</v>
      </c>
      <c r="I53" s="11">
        <v>2689</v>
      </c>
    </row>
    <row r="54" spans="1:9" ht="11.25" customHeight="1" x14ac:dyDescent="0.2">
      <c r="A54" s="8" t="s">
        <v>90</v>
      </c>
      <c r="B54" s="24">
        <f t="shared" si="0"/>
        <v>1711</v>
      </c>
      <c r="C54" s="18">
        <v>89</v>
      </c>
      <c r="D54" s="19">
        <v>303</v>
      </c>
      <c r="E54" s="19">
        <v>615</v>
      </c>
      <c r="F54" s="19">
        <v>71</v>
      </c>
      <c r="G54" s="19">
        <v>145</v>
      </c>
      <c r="H54" s="19">
        <v>168</v>
      </c>
      <c r="I54" s="20">
        <v>320</v>
      </c>
    </row>
    <row r="55" spans="1:9" ht="11.25" customHeight="1" x14ac:dyDescent="0.2">
      <c r="A55" s="8" t="s">
        <v>38</v>
      </c>
      <c r="B55" s="24">
        <f t="shared" si="0"/>
        <v>4461</v>
      </c>
      <c r="C55" s="18">
        <v>209</v>
      </c>
      <c r="D55" s="19">
        <v>611</v>
      </c>
      <c r="E55" s="19">
        <v>1787</v>
      </c>
      <c r="F55" s="19">
        <v>122</v>
      </c>
      <c r="G55" s="19">
        <v>412</v>
      </c>
      <c r="H55" s="19">
        <v>336</v>
      </c>
      <c r="I55" s="20">
        <v>984</v>
      </c>
    </row>
    <row r="56" spans="1:9" s="3" customFormat="1" ht="12" customHeight="1" x14ac:dyDescent="0.2">
      <c r="A56" s="8" t="s">
        <v>39</v>
      </c>
      <c r="B56" s="24">
        <f t="shared" si="0"/>
        <v>7332</v>
      </c>
      <c r="C56" s="18">
        <v>451</v>
      </c>
      <c r="D56" s="19">
        <v>1523</v>
      </c>
      <c r="E56" s="19">
        <v>2329</v>
      </c>
      <c r="F56" s="19">
        <v>230</v>
      </c>
      <c r="G56" s="19">
        <v>718</v>
      </c>
      <c r="H56" s="19">
        <v>696</v>
      </c>
      <c r="I56" s="20">
        <v>1385</v>
      </c>
    </row>
    <row r="57" spans="1:9" ht="11.25" customHeight="1" x14ac:dyDescent="0.2">
      <c r="A57" s="6" t="s">
        <v>40</v>
      </c>
      <c r="B57" s="24">
        <f t="shared" si="0"/>
        <v>2299</v>
      </c>
      <c r="C57" s="9">
        <v>101</v>
      </c>
      <c r="D57" s="9">
        <v>380</v>
      </c>
      <c r="E57" s="9">
        <v>928</v>
      </c>
      <c r="F57" s="9">
        <v>71</v>
      </c>
      <c r="G57" s="9">
        <v>220</v>
      </c>
      <c r="H57" s="9">
        <v>210</v>
      </c>
      <c r="I57" s="11">
        <v>389</v>
      </c>
    </row>
    <row r="58" spans="1:9" ht="11.25" customHeight="1" x14ac:dyDescent="0.2">
      <c r="A58" s="8" t="s">
        <v>41</v>
      </c>
      <c r="B58" s="24">
        <f t="shared" si="0"/>
        <v>2038</v>
      </c>
      <c r="C58" s="18">
        <v>98</v>
      </c>
      <c r="D58" s="19">
        <v>326</v>
      </c>
      <c r="E58" s="19">
        <v>832</v>
      </c>
      <c r="F58" s="19">
        <v>61</v>
      </c>
      <c r="G58" s="19">
        <v>196</v>
      </c>
      <c r="H58" s="19">
        <v>188</v>
      </c>
      <c r="I58" s="20">
        <v>337</v>
      </c>
    </row>
    <row r="59" spans="1:9" ht="11.25" customHeight="1" x14ac:dyDescent="0.2">
      <c r="A59" s="8" t="s">
        <v>42</v>
      </c>
      <c r="B59" s="24" t="s">
        <v>117</v>
      </c>
      <c r="C59" s="18" t="s">
        <v>117</v>
      </c>
      <c r="D59" s="19" t="s">
        <v>117</v>
      </c>
      <c r="E59" s="19" t="s">
        <v>117</v>
      </c>
      <c r="F59" s="19" t="s">
        <v>117</v>
      </c>
      <c r="G59" s="19" t="s">
        <v>117</v>
      </c>
      <c r="H59" s="19" t="s">
        <v>117</v>
      </c>
      <c r="I59" s="20" t="s">
        <v>117</v>
      </c>
    </row>
    <row r="60" spans="1:9" ht="11.25" customHeight="1" x14ac:dyDescent="0.2">
      <c r="A60" s="8" t="s">
        <v>43</v>
      </c>
      <c r="B60" s="24" t="s">
        <v>117</v>
      </c>
      <c r="C60" s="18" t="s">
        <v>117</v>
      </c>
      <c r="D60" s="19" t="s">
        <v>117</v>
      </c>
      <c r="E60" s="19" t="s">
        <v>117</v>
      </c>
      <c r="F60" s="19" t="s">
        <v>117</v>
      </c>
      <c r="G60" s="19" t="s">
        <v>117</v>
      </c>
      <c r="H60" s="19" t="s">
        <v>117</v>
      </c>
      <c r="I60" s="20" t="s">
        <v>117</v>
      </c>
    </row>
    <row r="61" spans="1:9" ht="11.25" customHeight="1" x14ac:dyDescent="0.2">
      <c r="A61" s="8" t="s">
        <v>44</v>
      </c>
      <c r="B61" s="24">
        <f t="shared" si="0"/>
        <v>254</v>
      </c>
      <c r="C61" s="18">
        <v>3</v>
      </c>
      <c r="D61" s="19">
        <v>53</v>
      </c>
      <c r="E61" s="19">
        <v>92</v>
      </c>
      <c r="F61" s="19">
        <v>10</v>
      </c>
      <c r="G61" s="19">
        <v>23</v>
      </c>
      <c r="H61" s="19">
        <v>21</v>
      </c>
      <c r="I61" s="20">
        <v>52</v>
      </c>
    </row>
    <row r="62" spans="1:9" s="3" customFormat="1" ht="12" customHeight="1" x14ac:dyDescent="0.2">
      <c r="A62" s="8" t="s">
        <v>45</v>
      </c>
      <c r="B62" s="24">
        <f t="shared" si="0"/>
        <v>7</v>
      </c>
      <c r="C62" s="18" t="s">
        <v>117</v>
      </c>
      <c r="D62" s="19">
        <v>1</v>
      </c>
      <c r="E62" s="19">
        <v>4</v>
      </c>
      <c r="F62" s="18" t="s">
        <v>117</v>
      </c>
      <c r="G62" s="19">
        <v>1</v>
      </c>
      <c r="H62" s="19">
        <v>1</v>
      </c>
      <c r="I62" s="17" t="s">
        <v>117</v>
      </c>
    </row>
    <row r="63" spans="1:9" ht="11.25" customHeight="1" x14ac:dyDescent="0.2">
      <c r="A63" s="6" t="s">
        <v>46</v>
      </c>
      <c r="B63" s="24">
        <f t="shared" si="0"/>
        <v>6580</v>
      </c>
      <c r="C63" s="9">
        <v>366</v>
      </c>
      <c r="D63" s="9">
        <v>1233</v>
      </c>
      <c r="E63" s="9">
        <v>2180</v>
      </c>
      <c r="F63" s="9">
        <v>203</v>
      </c>
      <c r="G63" s="9">
        <v>920</v>
      </c>
      <c r="H63" s="9">
        <v>725</v>
      </c>
      <c r="I63" s="11">
        <v>953</v>
      </c>
    </row>
    <row r="64" spans="1:9" ht="11.25" customHeight="1" x14ac:dyDescent="0.2">
      <c r="A64" s="8" t="s">
        <v>47</v>
      </c>
      <c r="B64" s="24">
        <f t="shared" si="0"/>
        <v>1394</v>
      </c>
      <c r="C64" s="18">
        <v>30</v>
      </c>
      <c r="D64" s="19">
        <v>178</v>
      </c>
      <c r="E64" s="19">
        <v>608</v>
      </c>
      <c r="F64" s="19">
        <v>38</v>
      </c>
      <c r="G64" s="19">
        <v>217</v>
      </c>
      <c r="H64" s="19">
        <v>205</v>
      </c>
      <c r="I64" s="20">
        <v>118</v>
      </c>
    </row>
    <row r="65" spans="1:9" s="3" customFormat="1" ht="12" customHeight="1" x14ac:dyDescent="0.2">
      <c r="A65" s="8" t="s">
        <v>48</v>
      </c>
      <c r="B65" s="24">
        <f t="shared" si="0"/>
        <v>5186</v>
      </c>
      <c r="C65" s="18">
        <v>336</v>
      </c>
      <c r="D65" s="19">
        <v>1055</v>
      </c>
      <c r="E65" s="19">
        <v>1572</v>
      </c>
      <c r="F65" s="19">
        <v>165</v>
      </c>
      <c r="G65" s="19">
        <v>703</v>
      </c>
      <c r="H65" s="19">
        <v>520</v>
      </c>
      <c r="I65" s="20">
        <v>835</v>
      </c>
    </row>
    <row r="66" spans="1:9" ht="11.25" customHeight="1" x14ac:dyDescent="0.2">
      <c r="A66" s="6" t="s">
        <v>49</v>
      </c>
      <c r="B66" s="24">
        <f t="shared" si="0"/>
        <v>1274</v>
      </c>
      <c r="C66" s="9">
        <v>54</v>
      </c>
      <c r="D66" s="9">
        <v>190</v>
      </c>
      <c r="E66" s="9">
        <v>474</v>
      </c>
      <c r="F66" s="9">
        <v>37</v>
      </c>
      <c r="G66" s="9">
        <v>121</v>
      </c>
      <c r="H66" s="9">
        <v>134</v>
      </c>
      <c r="I66" s="11">
        <v>264</v>
      </c>
    </row>
    <row r="67" spans="1:9" ht="11.25" customHeight="1" x14ac:dyDescent="0.2">
      <c r="A67" s="8" t="s">
        <v>50</v>
      </c>
      <c r="B67" s="24">
        <f t="shared" si="0"/>
        <v>127</v>
      </c>
      <c r="C67" s="18">
        <v>4</v>
      </c>
      <c r="D67" s="19">
        <v>25</v>
      </c>
      <c r="E67" s="19">
        <v>48</v>
      </c>
      <c r="F67" s="19">
        <v>5</v>
      </c>
      <c r="G67" s="19">
        <v>16</v>
      </c>
      <c r="H67" s="19">
        <v>7</v>
      </c>
      <c r="I67" s="20">
        <v>22</v>
      </c>
    </row>
    <row r="68" spans="1:9" ht="33.75" customHeight="1" x14ac:dyDescent="0.2">
      <c r="A68" s="5" t="s">
        <v>97</v>
      </c>
      <c r="B68" s="24">
        <f t="shared" si="0"/>
        <v>40</v>
      </c>
      <c r="C68" s="18">
        <v>1</v>
      </c>
      <c r="D68" s="19">
        <v>4</v>
      </c>
      <c r="E68" s="19">
        <v>14</v>
      </c>
      <c r="F68" s="19">
        <v>1</v>
      </c>
      <c r="G68" s="19">
        <v>6</v>
      </c>
      <c r="H68" s="19">
        <v>7</v>
      </c>
      <c r="I68" s="20">
        <v>7</v>
      </c>
    </row>
    <row r="69" spans="1:9" ht="11.25" customHeight="1" x14ac:dyDescent="0.2">
      <c r="A69" s="8" t="s">
        <v>51</v>
      </c>
      <c r="B69" s="24">
        <f t="shared" si="0"/>
        <v>4</v>
      </c>
      <c r="C69" s="18"/>
      <c r="D69" s="19">
        <v>2</v>
      </c>
      <c r="E69" s="19">
        <v>1</v>
      </c>
      <c r="F69" s="19" t="s">
        <v>117</v>
      </c>
      <c r="G69" s="19">
        <v>1</v>
      </c>
      <c r="H69" s="19" t="s">
        <v>117</v>
      </c>
      <c r="I69" s="20" t="s">
        <v>117</v>
      </c>
    </row>
    <row r="70" spans="1:9" ht="11.25" customHeight="1" x14ac:dyDescent="0.2">
      <c r="A70" s="8" t="s">
        <v>52</v>
      </c>
      <c r="B70" s="24">
        <f t="shared" ref="B70:B112" si="1">SUM(C70:I70)</f>
        <v>34</v>
      </c>
      <c r="C70" s="19">
        <v>1</v>
      </c>
      <c r="D70" s="19">
        <v>4</v>
      </c>
      <c r="E70" s="19">
        <v>10</v>
      </c>
      <c r="F70" s="19">
        <v>1</v>
      </c>
      <c r="G70" s="19">
        <v>4</v>
      </c>
      <c r="H70" s="19">
        <v>5</v>
      </c>
      <c r="I70" s="20">
        <v>9</v>
      </c>
    </row>
    <row r="71" spans="1:9" ht="12.75" customHeight="1" x14ac:dyDescent="0.2">
      <c r="A71" s="8" t="s">
        <v>53</v>
      </c>
      <c r="B71" s="24">
        <f t="shared" si="1"/>
        <v>1007</v>
      </c>
      <c r="C71" s="18">
        <v>41</v>
      </c>
      <c r="D71" s="19">
        <v>144</v>
      </c>
      <c r="E71" s="19">
        <v>382</v>
      </c>
      <c r="F71" s="19">
        <v>30</v>
      </c>
      <c r="G71" s="19">
        <v>90</v>
      </c>
      <c r="H71" s="19">
        <v>106</v>
      </c>
      <c r="I71" s="20">
        <v>214</v>
      </c>
    </row>
    <row r="72" spans="1:9" s="3" customFormat="1" ht="12" customHeight="1" x14ac:dyDescent="0.2">
      <c r="A72" s="8" t="s">
        <v>54</v>
      </c>
      <c r="B72" s="24">
        <f t="shared" si="1"/>
        <v>62</v>
      </c>
      <c r="C72" s="18">
        <v>7</v>
      </c>
      <c r="D72" s="19">
        <v>11</v>
      </c>
      <c r="E72" s="19">
        <v>19</v>
      </c>
      <c r="F72" s="19" t="s">
        <v>117</v>
      </c>
      <c r="G72" s="19">
        <v>4</v>
      </c>
      <c r="H72" s="19">
        <v>9</v>
      </c>
      <c r="I72" s="20">
        <v>12</v>
      </c>
    </row>
    <row r="73" spans="1:9" ht="12.75" customHeight="1" x14ac:dyDescent="0.2">
      <c r="A73" s="6" t="s">
        <v>55</v>
      </c>
      <c r="B73" s="24">
        <f t="shared" si="1"/>
        <v>321</v>
      </c>
      <c r="C73" s="9">
        <v>15</v>
      </c>
      <c r="D73" s="9">
        <v>43</v>
      </c>
      <c r="E73" s="9">
        <v>123</v>
      </c>
      <c r="F73" s="9">
        <v>4</v>
      </c>
      <c r="G73" s="9">
        <v>31</v>
      </c>
      <c r="H73" s="9">
        <v>25</v>
      </c>
      <c r="I73" s="11">
        <v>80</v>
      </c>
    </row>
    <row r="74" spans="1:9" s="3" customFormat="1" ht="21.75" customHeight="1" x14ac:dyDescent="0.2">
      <c r="A74" s="5" t="s">
        <v>98</v>
      </c>
      <c r="B74" s="24">
        <f t="shared" si="1"/>
        <v>45</v>
      </c>
      <c r="C74" s="18" t="s">
        <v>117</v>
      </c>
      <c r="D74" s="19">
        <v>7</v>
      </c>
      <c r="E74" s="19">
        <v>20</v>
      </c>
      <c r="F74" s="19" t="s">
        <v>117</v>
      </c>
      <c r="G74" s="19">
        <v>5</v>
      </c>
      <c r="H74" s="19">
        <v>1</v>
      </c>
      <c r="I74" s="20">
        <v>12</v>
      </c>
    </row>
    <row r="75" spans="1:9" ht="21.75" customHeight="1" x14ac:dyDescent="0.2">
      <c r="A75" s="5" t="s">
        <v>99</v>
      </c>
      <c r="B75" s="24" t="s">
        <v>117</v>
      </c>
      <c r="C75" s="18" t="s">
        <v>117</v>
      </c>
      <c r="D75" s="19" t="s">
        <v>117</v>
      </c>
      <c r="E75" s="19" t="s">
        <v>117</v>
      </c>
      <c r="F75" s="19" t="s">
        <v>117</v>
      </c>
      <c r="G75" s="19" t="s">
        <v>117</v>
      </c>
      <c r="H75" s="19" t="s">
        <v>117</v>
      </c>
      <c r="I75" s="20" t="s">
        <v>117</v>
      </c>
    </row>
    <row r="76" spans="1:9" s="3" customFormat="1" ht="12" customHeight="1" x14ac:dyDescent="0.2">
      <c r="A76" s="8" t="s">
        <v>56</v>
      </c>
      <c r="B76" s="24">
        <f t="shared" si="1"/>
        <v>276</v>
      </c>
      <c r="C76" s="18">
        <v>15</v>
      </c>
      <c r="D76" s="19">
        <v>36</v>
      </c>
      <c r="E76" s="19">
        <v>103</v>
      </c>
      <c r="F76" s="19">
        <v>4</v>
      </c>
      <c r="G76" s="19">
        <v>26</v>
      </c>
      <c r="H76" s="19">
        <v>24</v>
      </c>
      <c r="I76" s="20">
        <v>68</v>
      </c>
    </row>
    <row r="77" spans="1:9" s="3" customFormat="1" ht="12" customHeight="1" x14ac:dyDescent="0.2">
      <c r="A77" s="6" t="s">
        <v>57</v>
      </c>
      <c r="B77" s="24">
        <f t="shared" si="1"/>
        <v>6315</v>
      </c>
      <c r="C77" s="9">
        <v>262</v>
      </c>
      <c r="D77" s="21">
        <v>873</v>
      </c>
      <c r="E77" s="21">
        <v>2849</v>
      </c>
      <c r="F77" s="21">
        <v>121</v>
      </c>
      <c r="G77" s="21">
        <v>758</v>
      </c>
      <c r="H77" s="21">
        <v>470</v>
      </c>
      <c r="I77" s="22">
        <v>982</v>
      </c>
    </row>
    <row r="78" spans="1:9" ht="12.75" customHeight="1" x14ac:dyDescent="0.2">
      <c r="A78" s="6" t="s">
        <v>58</v>
      </c>
      <c r="B78" s="24">
        <f t="shared" si="1"/>
        <v>6607</v>
      </c>
      <c r="C78" s="9">
        <v>222</v>
      </c>
      <c r="D78" s="9">
        <v>1022</v>
      </c>
      <c r="E78" s="9">
        <v>2855</v>
      </c>
      <c r="F78" s="9">
        <v>198</v>
      </c>
      <c r="G78" s="9">
        <v>559</v>
      </c>
      <c r="H78" s="9">
        <v>561</v>
      </c>
      <c r="I78" s="11">
        <v>1190</v>
      </c>
    </row>
    <row r="79" spans="1:9" ht="13.5" customHeight="1" x14ac:dyDescent="0.2">
      <c r="A79" s="8" t="s">
        <v>59</v>
      </c>
      <c r="B79" s="24">
        <f t="shared" si="1"/>
        <v>1949</v>
      </c>
      <c r="C79" s="18">
        <v>61</v>
      </c>
      <c r="D79" s="19">
        <v>302</v>
      </c>
      <c r="E79" s="19">
        <v>807</v>
      </c>
      <c r="F79" s="19">
        <v>67</v>
      </c>
      <c r="G79" s="19">
        <v>153</v>
      </c>
      <c r="H79" s="19">
        <v>163</v>
      </c>
      <c r="I79" s="20">
        <v>396</v>
      </c>
    </row>
    <row r="80" spans="1:9" ht="24.75" customHeight="1" x14ac:dyDescent="0.2">
      <c r="A80" s="5" t="s">
        <v>93</v>
      </c>
      <c r="B80" s="24">
        <f t="shared" si="1"/>
        <v>238</v>
      </c>
      <c r="C80" s="18">
        <v>10</v>
      </c>
      <c r="D80" s="19">
        <v>32</v>
      </c>
      <c r="E80" s="19">
        <v>102</v>
      </c>
      <c r="F80" s="19">
        <v>11</v>
      </c>
      <c r="G80" s="19">
        <v>18</v>
      </c>
      <c r="H80" s="19">
        <v>20</v>
      </c>
      <c r="I80" s="20">
        <v>45</v>
      </c>
    </row>
    <row r="81" spans="1:9" ht="21.75" customHeight="1" x14ac:dyDescent="0.2">
      <c r="A81" s="5" t="s">
        <v>83</v>
      </c>
      <c r="B81" s="24">
        <f t="shared" si="1"/>
        <v>1384</v>
      </c>
      <c r="C81" s="18">
        <v>57</v>
      </c>
      <c r="D81" s="19">
        <v>218</v>
      </c>
      <c r="E81" s="19">
        <v>614</v>
      </c>
      <c r="F81" s="19">
        <v>27</v>
      </c>
      <c r="G81" s="19">
        <v>114</v>
      </c>
      <c r="H81" s="19">
        <v>136</v>
      </c>
      <c r="I81" s="20">
        <v>218</v>
      </c>
    </row>
    <row r="82" spans="1:9" ht="13.5" customHeight="1" x14ac:dyDescent="0.2">
      <c r="A82" s="8" t="s">
        <v>60</v>
      </c>
      <c r="B82" s="24">
        <f t="shared" si="1"/>
        <v>52</v>
      </c>
      <c r="C82" s="18">
        <v>1</v>
      </c>
      <c r="D82" s="19">
        <v>2</v>
      </c>
      <c r="E82" s="19">
        <v>28</v>
      </c>
      <c r="F82" s="19" t="s">
        <v>117</v>
      </c>
      <c r="G82" s="19">
        <v>5</v>
      </c>
      <c r="H82" s="19">
        <v>9</v>
      </c>
      <c r="I82" s="20">
        <v>7</v>
      </c>
    </row>
    <row r="83" spans="1:9" ht="13.5" customHeight="1" x14ac:dyDescent="0.2">
      <c r="A83" s="8" t="s">
        <v>61</v>
      </c>
      <c r="B83" s="24">
        <f t="shared" si="1"/>
        <v>800</v>
      </c>
      <c r="C83" s="18">
        <v>25</v>
      </c>
      <c r="D83" s="19">
        <v>112</v>
      </c>
      <c r="E83" s="19">
        <v>339</v>
      </c>
      <c r="F83" s="19">
        <v>30</v>
      </c>
      <c r="G83" s="19">
        <v>64</v>
      </c>
      <c r="H83" s="19">
        <v>80</v>
      </c>
      <c r="I83" s="20">
        <v>150</v>
      </c>
    </row>
    <row r="84" spans="1:9" ht="13.5" customHeight="1" x14ac:dyDescent="0.2">
      <c r="A84" s="8" t="s">
        <v>94</v>
      </c>
      <c r="B84" s="24">
        <f t="shared" si="1"/>
        <v>2122</v>
      </c>
      <c r="C84" s="18">
        <v>65</v>
      </c>
      <c r="D84" s="19">
        <v>343</v>
      </c>
      <c r="E84" s="19">
        <v>944</v>
      </c>
      <c r="F84" s="19">
        <v>59</v>
      </c>
      <c r="G84" s="19">
        <v>197</v>
      </c>
      <c r="H84" s="19">
        <v>150</v>
      </c>
      <c r="I84" s="20">
        <v>364</v>
      </c>
    </row>
    <row r="85" spans="1:9" s="3" customFormat="1" ht="12" customHeight="1" x14ac:dyDescent="0.2">
      <c r="A85" s="8" t="s">
        <v>62</v>
      </c>
      <c r="B85" s="24">
        <f t="shared" si="1"/>
        <v>62</v>
      </c>
      <c r="C85" s="18">
        <v>3</v>
      </c>
      <c r="D85" s="19">
        <v>13</v>
      </c>
      <c r="E85" s="19">
        <v>21</v>
      </c>
      <c r="F85" s="19">
        <v>4</v>
      </c>
      <c r="G85" s="19">
        <v>8</v>
      </c>
      <c r="H85" s="19">
        <v>3</v>
      </c>
      <c r="I85" s="20">
        <v>10</v>
      </c>
    </row>
    <row r="86" spans="1:9" ht="12.75" customHeight="1" x14ac:dyDescent="0.2">
      <c r="A86" s="6" t="s">
        <v>63</v>
      </c>
      <c r="B86" s="24" t="s">
        <v>117</v>
      </c>
      <c r="C86" s="9" t="s">
        <v>117</v>
      </c>
      <c r="D86" s="9" t="s">
        <v>117</v>
      </c>
      <c r="E86" s="9" t="s">
        <v>117</v>
      </c>
      <c r="F86" s="9" t="s">
        <v>117</v>
      </c>
      <c r="G86" s="9" t="s">
        <v>117</v>
      </c>
      <c r="H86" s="9" t="s">
        <v>117</v>
      </c>
      <c r="I86" s="11" t="s">
        <v>117</v>
      </c>
    </row>
    <row r="87" spans="1:9" ht="22.5" customHeight="1" x14ac:dyDescent="0.2">
      <c r="A87" s="5" t="s">
        <v>95</v>
      </c>
      <c r="B87" s="24">
        <f t="shared" si="1"/>
        <v>363</v>
      </c>
      <c r="C87" s="18">
        <v>7</v>
      </c>
      <c r="D87" s="19">
        <v>55</v>
      </c>
      <c r="E87" s="19">
        <v>150</v>
      </c>
      <c r="F87" s="19">
        <v>7</v>
      </c>
      <c r="G87" s="19">
        <v>39</v>
      </c>
      <c r="H87" s="19">
        <v>34</v>
      </c>
      <c r="I87" s="20">
        <v>71</v>
      </c>
    </row>
    <row r="88" spans="1:9" ht="14.25" customHeight="1" x14ac:dyDescent="0.2">
      <c r="A88" s="8" t="s">
        <v>64</v>
      </c>
      <c r="B88" s="24">
        <f t="shared" si="1"/>
        <v>20</v>
      </c>
      <c r="C88" s="18">
        <v>1</v>
      </c>
      <c r="D88" s="19">
        <v>2</v>
      </c>
      <c r="E88" s="19">
        <v>6</v>
      </c>
      <c r="F88" s="19">
        <v>2</v>
      </c>
      <c r="G88" s="19">
        <v>4</v>
      </c>
      <c r="H88" s="19">
        <v>2</v>
      </c>
      <c r="I88" s="20">
        <v>3</v>
      </c>
    </row>
    <row r="89" spans="1:9" ht="22.5" customHeight="1" x14ac:dyDescent="0.2">
      <c r="A89" s="5" t="s">
        <v>81</v>
      </c>
      <c r="B89" s="24">
        <f t="shared" si="1"/>
        <v>658</v>
      </c>
      <c r="C89" s="18">
        <v>13</v>
      </c>
      <c r="D89" s="19">
        <v>76</v>
      </c>
      <c r="E89" s="19">
        <v>329</v>
      </c>
      <c r="F89" s="19">
        <v>8</v>
      </c>
      <c r="G89" s="19">
        <v>114</v>
      </c>
      <c r="H89" s="19">
        <v>49</v>
      </c>
      <c r="I89" s="20">
        <v>69</v>
      </c>
    </row>
    <row r="90" spans="1:9" ht="12.75" customHeight="1" x14ac:dyDescent="0.2">
      <c r="A90" s="8" t="s">
        <v>65</v>
      </c>
      <c r="B90" s="24">
        <f t="shared" si="1"/>
        <v>204</v>
      </c>
      <c r="C90" s="18">
        <v>12</v>
      </c>
      <c r="D90" s="19">
        <v>36</v>
      </c>
      <c r="E90" s="19">
        <v>69</v>
      </c>
      <c r="F90" s="19">
        <v>2</v>
      </c>
      <c r="G90" s="19">
        <v>23</v>
      </c>
      <c r="H90" s="19">
        <v>19</v>
      </c>
      <c r="I90" s="20">
        <v>43</v>
      </c>
    </row>
    <row r="91" spans="1:9" ht="21.75" customHeight="1" x14ac:dyDescent="0.2">
      <c r="A91" s="5" t="s">
        <v>96</v>
      </c>
      <c r="B91" s="24">
        <f t="shared" si="1"/>
        <v>257</v>
      </c>
      <c r="C91" s="18">
        <v>11</v>
      </c>
      <c r="D91" s="19">
        <v>34</v>
      </c>
      <c r="E91" s="19">
        <v>96</v>
      </c>
      <c r="F91" s="19">
        <v>10</v>
      </c>
      <c r="G91" s="19">
        <v>22</v>
      </c>
      <c r="H91" s="19">
        <v>29</v>
      </c>
      <c r="I91" s="20">
        <v>55</v>
      </c>
    </row>
    <row r="92" spans="1:9" s="3" customFormat="1" ht="21.75" customHeight="1" x14ac:dyDescent="0.2">
      <c r="A92" s="5" t="s">
        <v>85</v>
      </c>
      <c r="B92" s="24">
        <f t="shared" si="1"/>
        <v>636</v>
      </c>
      <c r="C92" s="18">
        <v>22</v>
      </c>
      <c r="D92" s="19">
        <v>85</v>
      </c>
      <c r="E92" s="19">
        <v>226</v>
      </c>
      <c r="F92" s="19">
        <v>31</v>
      </c>
      <c r="G92" s="19">
        <v>65</v>
      </c>
      <c r="H92" s="19">
        <v>59</v>
      </c>
      <c r="I92" s="20">
        <v>148</v>
      </c>
    </row>
    <row r="93" spans="1:9" s="3" customFormat="1" ht="22.5" customHeight="1" x14ac:dyDescent="0.2">
      <c r="A93" s="7" t="s">
        <v>87</v>
      </c>
      <c r="B93" s="24">
        <f t="shared" si="1"/>
        <v>253</v>
      </c>
      <c r="C93" s="21">
        <v>10</v>
      </c>
      <c r="D93" s="21">
        <v>37</v>
      </c>
      <c r="E93" s="21">
        <v>85</v>
      </c>
      <c r="F93" s="21">
        <v>15</v>
      </c>
      <c r="G93" s="21">
        <v>23</v>
      </c>
      <c r="H93" s="21">
        <v>30</v>
      </c>
      <c r="I93" s="22">
        <v>53</v>
      </c>
    </row>
    <row r="94" spans="1:9" s="3" customFormat="1" ht="12" customHeight="1" x14ac:dyDescent="0.2">
      <c r="A94" s="6" t="s">
        <v>66</v>
      </c>
      <c r="B94" s="24">
        <f t="shared" si="1"/>
        <v>1279</v>
      </c>
      <c r="C94" s="9">
        <v>62</v>
      </c>
      <c r="D94" s="21">
        <v>176</v>
      </c>
      <c r="E94" s="21">
        <v>473</v>
      </c>
      <c r="F94" s="21">
        <v>35</v>
      </c>
      <c r="G94" s="21">
        <v>125</v>
      </c>
      <c r="H94" s="21">
        <v>123</v>
      </c>
      <c r="I94" s="22">
        <v>285</v>
      </c>
    </row>
    <row r="95" spans="1:9" x14ac:dyDescent="0.2">
      <c r="A95" s="6" t="s">
        <v>67</v>
      </c>
      <c r="B95" s="24">
        <f t="shared" si="1"/>
        <v>1025</v>
      </c>
      <c r="C95" s="9">
        <v>34</v>
      </c>
      <c r="D95" s="9">
        <v>155</v>
      </c>
      <c r="E95" s="9">
        <v>428</v>
      </c>
      <c r="F95" s="9">
        <v>30</v>
      </c>
      <c r="G95" s="9">
        <v>113</v>
      </c>
      <c r="H95" s="9">
        <v>92</v>
      </c>
      <c r="I95" s="11">
        <v>173</v>
      </c>
    </row>
    <row r="96" spans="1:9" x14ac:dyDescent="0.2">
      <c r="A96" s="8" t="s">
        <v>68</v>
      </c>
      <c r="B96" s="24">
        <f t="shared" si="1"/>
        <v>887</v>
      </c>
      <c r="C96" s="18">
        <v>28</v>
      </c>
      <c r="D96" s="19">
        <v>137</v>
      </c>
      <c r="E96" s="19">
        <v>372</v>
      </c>
      <c r="F96" s="19">
        <v>27</v>
      </c>
      <c r="G96" s="19">
        <v>100</v>
      </c>
      <c r="H96" s="19">
        <v>74</v>
      </c>
      <c r="I96" s="20">
        <v>149</v>
      </c>
    </row>
    <row r="97" spans="1:9" x14ac:dyDescent="0.2">
      <c r="A97" s="8" t="s">
        <v>69</v>
      </c>
      <c r="B97" s="24">
        <f t="shared" si="1"/>
        <v>33</v>
      </c>
      <c r="C97" s="18">
        <v>2</v>
      </c>
      <c r="D97" s="19">
        <v>4</v>
      </c>
      <c r="E97" s="19">
        <v>11</v>
      </c>
      <c r="F97" s="9" t="s">
        <v>117</v>
      </c>
      <c r="G97" s="19">
        <v>5</v>
      </c>
      <c r="H97" s="19">
        <v>5</v>
      </c>
      <c r="I97" s="20">
        <v>6</v>
      </c>
    </row>
    <row r="98" spans="1:9" ht="12" customHeight="1" x14ac:dyDescent="0.2">
      <c r="A98" s="8" t="s">
        <v>70</v>
      </c>
      <c r="B98" s="24">
        <f t="shared" si="1"/>
        <v>105</v>
      </c>
      <c r="C98" s="18">
        <v>4</v>
      </c>
      <c r="D98" s="19">
        <v>14</v>
      </c>
      <c r="E98" s="19">
        <v>45</v>
      </c>
      <c r="F98" s="19">
        <v>3</v>
      </c>
      <c r="G98" s="19">
        <v>8</v>
      </c>
      <c r="H98" s="19">
        <v>13</v>
      </c>
      <c r="I98" s="20">
        <v>18</v>
      </c>
    </row>
    <row r="99" spans="1:9" x14ac:dyDescent="0.2">
      <c r="A99" s="6" t="s">
        <v>71</v>
      </c>
      <c r="B99" s="24">
        <f t="shared" si="1"/>
        <v>2324</v>
      </c>
      <c r="C99" s="9">
        <v>88</v>
      </c>
      <c r="D99" s="9">
        <v>366</v>
      </c>
      <c r="E99" s="9">
        <v>884</v>
      </c>
      <c r="F99" s="9">
        <v>61</v>
      </c>
      <c r="G99" s="9">
        <v>242</v>
      </c>
      <c r="H99" s="9">
        <v>192</v>
      </c>
      <c r="I99" s="11">
        <v>491</v>
      </c>
    </row>
    <row r="100" spans="1:9" x14ac:dyDescent="0.2">
      <c r="A100" s="8" t="s">
        <v>72</v>
      </c>
      <c r="B100" s="24">
        <f t="shared" si="1"/>
        <v>420</v>
      </c>
      <c r="C100" s="18">
        <v>15</v>
      </c>
      <c r="D100" s="19">
        <v>48</v>
      </c>
      <c r="E100" s="19">
        <v>171</v>
      </c>
      <c r="F100" s="19">
        <v>5</v>
      </c>
      <c r="G100" s="19">
        <v>61</v>
      </c>
      <c r="H100" s="19">
        <v>36</v>
      </c>
      <c r="I100" s="20">
        <v>84</v>
      </c>
    </row>
    <row r="101" spans="1:9" ht="22.5" customHeight="1" x14ac:dyDescent="0.2">
      <c r="A101" s="5" t="s">
        <v>84</v>
      </c>
      <c r="B101" s="24">
        <f t="shared" si="1"/>
        <v>29</v>
      </c>
      <c r="C101" s="18">
        <v>1</v>
      </c>
      <c r="D101" s="19">
        <v>9</v>
      </c>
      <c r="E101" s="19">
        <v>7</v>
      </c>
      <c r="F101" s="19">
        <v>2</v>
      </c>
      <c r="G101" s="19">
        <v>2</v>
      </c>
      <c r="H101" s="19">
        <v>3</v>
      </c>
      <c r="I101" s="20">
        <v>5</v>
      </c>
    </row>
    <row r="102" spans="1:9" ht="11.25" customHeight="1" x14ac:dyDescent="0.2">
      <c r="A102" s="8" t="s">
        <v>73</v>
      </c>
      <c r="B102" s="24">
        <f t="shared" si="1"/>
        <v>9</v>
      </c>
      <c r="C102" s="18" t="s">
        <v>117</v>
      </c>
      <c r="D102" s="19">
        <v>3</v>
      </c>
      <c r="E102" s="19">
        <v>4</v>
      </c>
      <c r="F102" s="18" t="s">
        <v>117</v>
      </c>
      <c r="G102" s="19">
        <v>1</v>
      </c>
      <c r="H102" s="19">
        <v>1</v>
      </c>
      <c r="I102" s="17" t="s">
        <v>117</v>
      </c>
    </row>
    <row r="103" spans="1:9" s="3" customFormat="1" ht="12" customHeight="1" x14ac:dyDescent="0.2">
      <c r="A103" s="8" t="s">
        <v>74</v>
      </c>
      <c r="B103" s="24">
        <f t="shared" si="1"/>
        <v>1866</v>
      </c>
      <c r="C103" s="18">
        <v>72</v>
      </c>
      <c r="D103" s="19">
        <v>306</v>
      </c>
      <c r="E103" s="19">
        <v>702</v>
      </c>
      <c r="F103" s="19">
        <v>54</v>
      </c>
      <c r="G103" s="19">
        <v>178</v>
      </c>
      <c r="H103" s="19">
        <v>152</v>
      </c>
      <c r="I103" s="20">
        <v>402</v>
      </c>
    </row>
    <row r="104" spans="1:9" x14ac:dyDescent="0.2">
      <c r="A104" s="6" t="s">
        <v>75</v>
      </c>
      <c r="B104" s="24">
        <f t="shared" si="1"/>
        <v>7819</v>
      </c>
      <c r="C104" s="9">
        <v>421</v>
      </c>
      <c r="D104" s="9">
        <v>1368</v>
      </c>
      <c r="E104" s="9">
        <v>2697</v>
      </c>
      <c r="F104" s="9">
        <v>306</v>
      </c>
      <c r="G104" s="9">
        <v>756</v>
      </c>
      <c r="H104" s="9">
        <v>755</v>
      </c>
      <c r="I104" s="11">
        <v>1516</v>
      </c>
    </row>
    <row r="105" spans="1:9" ht="22.5" customHeight="1" x14ac:dyDescent="0.2">
      <c r="A105" s="5" t="s">
        <v>76</v>
      </c>
      <c r="B105" s="24">
        <f t="shared" si="1"/>
        <v>2355</v>
      </c>
      <c r="C105" s="18">
        <v>89</v>
      </c>
      <c r="D105" s="19">
        <v>381</v>
      </c>
      <c r="E105" s="19">
        <v>899</v>
      </c>
      <c r="F105" s="19">
        <v>78</v>
      </c>
      <c r="G105" s="19">
        <v>225</v>
      </c>
      <c r="H105" s="19">
        <v>194</v>
      </c>
      <c r="I105" s="20">
        <v>489</v>
      </c>
    </row>
    <row r="106" spans="1:9" ht="21.75" customHeight="1" x14ac:dyDescent="0.2">
      <c r="A106" s="5" t="s">
        <v>92</v>
      </c>
      <c r="B106" s="24">
        <f t="shared" si="1"/>
        <v>863</v>
      </c>
      <c r="C106" s="18">
        <v>44</v>
      </c>
      <c r="D106" s="19">
        <v>130</v>
      </c>
      <c r="E106" s="19">
        <v>290</v>
      </c>
      <c r="F106" s="19">
        <v>67</v>
      </c>
      <c r="G106" s="19">
        <v>70</v>
      </c>
      <c r="H106" s="19">
        <v>88</v>
      </c>
      <c r="I106" s="20">
        <v>174</v>
      </c>
    </row>
    <row r="107" spans="1:9" s="3" customFormat="1" ht="12" customHeight="1" x14ac:dyDescent="0.2">
      <c r="A107" s="8" t="s">
        <v>77</v>
      </c>
      <c r="B107" s="24">
        <f t="shared" si="1"/>
        <v>4601</v>
      </c>
      <c r="C107" s="18">
        <v>288</v>
      </c>
      <c r="D107" s="19">
        <v>857</v>
      </c>
      <c r="E107" s="19">
        <v>1508</v>
      </c>
      <c r="F107" s="19">
        <v>161</v>
      </c>
      <c r="G107" s="19">
        <v>461</v>
      </c>
      <c r="H107" s="19">
        <v>473</v>
      </c>
      <c r="I107" s="20">
        <v>853</v>
      </c>
    </row>
    <row r="108" spans="1:9" s="3" customFormat="1" ht="33.75" customHeight="1" x14ac:dyDescent="0.2">
      <c r="A108" s="7" t="s">
        <v>88</v>
      </c>
      <c r="B108" s="24" t="s">
        <v>117</v>
      </c>
      <c r="C108" s="9" t="s">
        <v>117</v>
      </c>
      <c r="D108" s="21" t="s">
        <v>117</v>
      </c>
      <c r="E108" s="21" t="s">
        <v>117</v>
      </c>
      <c r="F108" s="21" t="s">
        <v>117</v>
      </c>
      <c r="G108" s="21" t="s">
        <v>117</v>
      </c>
      <c r="H108" s="21" t="s">
        <v>117</v>
      </c>
      <c r="I108" s="22" t="s">
        <v>117</v>
      </c>
    </row>
    <row r="109" spans="1:9" s="3" customFormat="1" ht="22.5" customHeight="1" x14ac:dyDescent="0.2">
      <c r="A109" s="5" t="s">
        <v>78</v>
      </c>
      <c r="B109" s="24" t="s">
        <v>117</v>
      </c>
      <c r="C109" s="18" t="s">
        <v>117</v>
      </c>
      <c r="D109" s="19" t="s">
        <v>117</v>
      </c>
      <c r="E109" s="19" t="s">
        <v>117</v>
      </c>
      <c r="F109" s="19" t="s">
        <v>117</v>
      </c>
      <c r="G109" s="19" t="s">
        <v>117</v>
      </c>
      <c r="H109" s="19" t="s">
        <v>117</v>
      </c>
      <c r="I109" s="20" t="s">
        <v>117</v>
      </c>
    </row>
    <row r="110" spans="1:9" s="3" customFormat="1" ht="22.5" customHeight="1" x14ac:dyDescent="0.2">
      <c r="A110" s="5" t="s">
        <v>82</v>
      </c>
      <c r="B110" s="24" t="s">
        <v>117</v>
      </c>
      <c r="C110" s="18" t="s">
        <v>117</v>
      </c>
      <c r="D110" s="19" t="s">
        <v>117</v>
      </c>
      <c r="E110" s="19" t="s">
        <v>117</v>
      </c>
      <c r="F110" s="19" t="s">
        <v>117</v>
      </c>
      <c r="G110" s="19" t="s">
        <v>117</v>
      </c>
      <c r="H110" s="19" t="s">
        <v>117</v>
      </c>
      <c r="I110" s="20" t="s">
        <v>117</v>
      </c>
    </row>
    <row r="111" spans="1:9" s="3" customFormat="1" ht="11.25" customHeight="1" x14ac:dyDescent="0.2">
      <c r="A111" s="6" t="s">
        <v>79</v>
      </c>
      <c r="B111" s="24" t="s">
        <v>117</v>
      </c>
      <c r="C111" s="9" t="s">
        <v>117</v>
      </c>
      <c r="D111" s="21" t="s">
        <v>117</v>
      </c>
      <c r="E111" s="21" t="s">
        <v>117</v>
      </c>
      <c r="F111" s="21" t="s">
        <v>117</v>
      </c>
      <c r="G111" s="21" t="s">
        <v>117</v>
      </c>
      <c r="H111" s="21" t="s">
        <v>117</v>
      </c>
      <c r="I111" s="22" t="s">
        <v>117</v>
      </c>
    </row>
    <row r="112" spans="1:9" x14ac:dyDescent="0.2">
      <c r="A112" s="6" t="s">
        <v>91</v>
      </c>
      <c r="B112" s="24">
        <f t="shared" si="1"/>
        <v>2598</v>
      </c>
      <c r="C112" s="18">
        <v>152</v>
      </c>
      <c r="D112" s="19">
        <v>417</v>
      </c>
      <c r="E112" s="19">
        <v>792</v>
      </c>
      <c r="F112" s="19">
        <v>98</v>
      </c>
      <c r="G112" s="19">
        <v>338</v>
      </c>
      <c r="H112" s="19">
        <v>286</v>
      </c>
      <c r="I112" s="20">
        <v>515</v>
      </c>
    </row>
    <row r="113" spans="3:9" x14ac:dyDescent="0.2">
      <c r="C113" s="16"/>
      <c r="D113" s="16"/>
      <c r="E113" s="16"/>
      <c r="F113" s="16"/>
      <c r="G113" s="16"/>
      <c r="H113" s="16"/>
      <c r="I113" s="16"/>
    </row>
    <row r="16384" ht="11.25" customHeight="1" x14ac:dyDescent="0.2"/>
    <row r="16386" ht="11.25" customHeight="1" x14ac:dyDescent="0.2"/>
    <row r="32768" ht="11.25" customHeight="1" x14ac:dyDescent="0.2"/>
    <row r="32770" ht="11.25" customHeight="1" x14ac:dyDescent="0.2"/>
    <row r="49152" ht="11.25" customHeight="1" x14ac:dyDescent="0.2"/>
    <row r="49154" ht="11.25" customHeight="1" x14ac:dyDescent="0.2"/>
    <row r="65536" ht="11.25" customHeight="1" x14ac:dyDescent="0.2"/>
    <row r="65538" ht="11.25" customHeight="1" x14ac:dyDescent="0.2"/>
    <row r="81920" ht="11.25" customHeight="1" x14ac:dyDescent="0.2"/>
    <row r="81922" ht="11.25" customHeight="1" x14ac:dyDescent="0.2"/>
    <row r="98304" ht="11.25" customHeight="1" x14ac:dyDescent="0.2"/>
    <row r="98306" ht="11.25" customHeight="1" x14ac:dyDescent="0.2"/>
    <row r="114688" ht="11.25" customHeight="1" x14ac:dyDescent="0.2"/>
    <row r="114690" ht="11.25" customHeight="1" x14ac:dyDescent="0.2"/>
    <row r="131072" ht="11.25" customHeight="1" x14ac:dyDescent="0.2"/>
    <row r="131074" ht="11.25" customHeight="1" x14ac:dyDescent="0.2"/>
    <row r="147456" ht="11.25" customHeight="1" x14ac:dyDescent="0.2"/>
    <row r="147458" ht="11.25" customHeight="1" x14ac:dyDescent="0.2"/>
    <row r="163840" ht="11.25" customHeight="1" x14ac:dyDescent="0.2"/>
    <row r="163842" ht="11.25" customHeight="1" x14ac:dyDescent="0.2"/>
    <row r="180224" ht="11.25" customHeight="1" x14ac:dyDescent="0.2"/>
    <row r="180226" ht="11.25" customHeight="1" x14ac:dyDescent="0.2"/>
    <row r="196608" ht="11.25" customHeight="1" x14ac:dyDescent="0.2"/>
    <row r="196610" ht="11.25" customHeight="1" x14ac:dyDescent="0.2"/>
    <row r="212992" ht="11.25" customHeight="1" x14ac:dyDescent="0.2"/>
    <row r="212994" ht="11.25" customHeight="1" x14ac:dyDescent="0.2"/>
    <row r="229376" ht="11.25" customHeight="1" x14ac:dyDescent="0.2"/>
    <row r="229378" ht="11.25" customHeight="1" x14ac:dyDescent="0.2"/>
    <row r="245760" ht="11.25" customHeight="1" x14ac:dyDescent="0.2"/>
    <row r="245762" ht="11.25" customHeight="1" x14ac:dyDescent="0.2"/>
    <row r="262144" ht="11.25" customHeight="1" x14ac:dyDescent="0.2"/>
    <row r="262146" ht="11.25" customHeight="1" x14ac:dyDescent="0.2"/>
    <row r="278528" ht="11.25" customHeight="1" x14ac:dyDescent="0.2"/>
    <row r="278530" ht="11.25" customHeight="1" x14ac:dyDescent="0.2"/>
    <row r="294912" ht="11.25" customHeight="1" x14ac:dyDescent="0.2"/>
    <row r="294914" ht="11.25" customHeight="1" x14ac:dyDescent="0.2"/>
    <row r="311296" ht="11.25" customHeight="1" x14ac:dyDescent="0.2"/>
    <row r="311298" ht="11.25" customHeight="1" x14ac:dyDescent="0.2"/>
    <row r="327680" ht="11.25" customHeight="1" x14ac:dyDescent="0.2"/>
    <row r="327682" ht="11.25" customHeight="1" x14ac:dyDescent="0.2"/>
    <row r="344064" ht="11.25" customHeight="1" x14ac:dyDescent="0.2"/>
    <row r="344066" ht="11.25" customHeight="1" x14ac:dyDescent="0.2"/>
    <row r="360448" ht="11.25" customHeight="1" x14ac:dyDescent="0.2"/>
    <row r="360450" ht="11.25" customHeight="1" x14ac:dyDescent="0.2"/>
    <row r="376832" ht="11.25" customHeight="1" x14ac:dyDescent="0.2"/>
    <row r="376834" ht="11.25" customHeight="1" x14ac:dyDescent="0.2"/>
    <row r="393216" ht="11.25" customHeight="1" x14ac:dyDescent="0.2"/>
    <row r="393218" ht="11.25" customHeight="1" x14ac:dyDescent="0.2"/>
    <row r="409600" ht="11.25" customHeight="1" x14ac:dyDescent="0.2"/>
    <row r="409602" ht="11.25" customHeight="1" x14ac:dyDescent="0.2"/>
    <row r="425984" ht="11.25" customHeight="1" x14ac:dyDescent="0.2"/>
    <row r="425986" ht="11.25" customHeight="1" x14ac:dyDescent="0.2"/>
    <row r="442368" ht="11.25" customHeight="1" x14ac:dyDescent="0.2"/>
    <row r="442370" ht="11.25" customHeight="1" x14ac:dyDescent="0.2"/>
    <row r="458752" ht="11.25" customHeight="1" x14ac:dyDescent="0.2"/>
    <row r="458754" ht="11.25" customHeight="1" x14ac:dyDescent="0.2"/>
    <row r="475136" ht="11.25" customHeight="1" x14ac:dyDescent="0.2"/>
    <row r="475138" ht="11.25" customHeight="1" x14ac:dyDescent="0.2"/>
    <row r="491520" ht="11.25" customHeight="1" x14ac:dyDescent="0.2"/>
    <row r="491522" ht="11.25" customHeight="1" x14ac:dyDescent="0.2"/>
    <row r="507904" ht="11.25" customHeight="1" x14ac:dyDescent="0.2"/>
    <row r="507906" ht="11.25" customHeight="1" x14ac:dyDescent="0.2"/>
    <row r="524288" ht="11.25" customHeight="1" x14ac:dyDescent="0.2"/>
    <row r="524290" ht="11.25" customHeight="1" x14ac:dyDescent="0.2"/>
    <row r="540672" ht="11.25" customHeight="1" x14ac:dyDescent="0.2"/>
    <row r="540674" ht="11.25" customHeight="1" x14ac:dyDescent="0.2"/>
    <row r="557056" ht="11.25" customHeight="1" x14ac:dyDescent="0.2"/>
    <row r="557058" ht="11.25" customHeight="1" x14ac:dyDescent="0.2"/>
    <row r="573440" ht="11.25" customHeight="1" x14ac:dyDescent="0.2"/>
    <row r="573442" ht="11.25" customHeight="1" x14ac:dyDescent="0.2"/>
    <row r="589824" ht="11.25" customHeight="1" x14ac:dyDescent="0.2"/>
    <row r="589826" ht="11.25" customHeight="1" x14ac:dyDescent="0.2"/>
    <row r="606208" ht="11.25" customHeight="1" x14ac:dyDescent="0.2"/>
    <row r="606210" ht="11.25" customHeight="1" x14ac:dyDescent="0.2"/>
    <row r="622592" ht="11.25" customHeight="1" x14ac:dyDescent="0.2"/>
    <row r="622594" ht="11.25" customHeight="1" x14ac:dyDescent="0.2"/>
    <row r="638976" ht="11.25" customHeight="1" x14ac:dyDescent="0.2"/>
    <row r="638978" ht="11.25" customHeight="1" x14ac:dyDescent="0.2"/>
    <row r="655360" ht="11.25" customHeight="1" x14ac:dyDescent="0.2"/>
    <row r="655362" ht="11.25" customHeight="1" x14ac:dyDescent="0.2"/>
    <row r="671744" ht="11.25" customHeight="1" x14ac:dyDescent="0.2"/>
    <row r="671746" ht="11.25" customHeight="1" x14ac:dyDescent="0.2"/>
    <row r="688128" ht="11.25" customHeight="1" x14ac:dyDescent="0.2"/>
    <row r="688130" ht="11.25" customHeight="1" x14ac:dyDescent="0.2"/>
    <row r="704512" ht="11.25" customHeight="1" x14ac:dyDescent="0.2"/>
    <row r="704514" ht="11.25" customHeight="1" x14ac:dyDescent="0.2"/>
    <row r="720896" ht="11.25" customHeight="1" x14ac:dyDescent="0.2"/>
    <row r="720898" ht="11.25" customHeight="1" x14ac:dyDescent="0.2"/>
    <row r="737280" ht="11.25" customHeight="1" x14ac:dyDescent="0.2"/>
    <row r="737282" ht="11.25" customHeight="1" x14ac:dyDescent="0.2"/>
    <row r="753664" ht="11.25" customHeight="1" x14ac:dyDescent="0.2"/>
    <row r="753666" ht="11.25" customHeight="1" x14ac:dyDescent="0.2"/>
    <row r="770048" ht="11.25" customHeight="1" x14ac:dyDescent="0.2"/>
    <row r="770050" ht="11.25" customHeight="1" x14ac:dyDescent="0.2"/>
    <row r="786432" ht="11.25" customHeight="1" x14ac:dyDescent="0.2"/>
    <row r="786434" ht="11.25" customHeight="1" x14ac:dyDescent="0.2"/>
    <row r="802816" ht="11.25" customHeight="1" x14ac:dyDescent="0.2"/>
    <row r="802818" ht="11.25" customHeight="1" x14ac:dyDescent="0.2"/>
    <row r="819200" ht="11.25" customHeight="1" x14ac:dyDescent="0.2"/>
    <row r="819202" ht="11.25" customHeight="1" x14ac:dyDescent="0.2"/>
    <row r="835584" ht="11.25" customHeight="1" x14ac:dyDescent="0.2"/>
    <row r="835586" ht="11.25" customHeight="1" x14ac:dyDescent="0.2"/>
    <row r="851968" ht="11.25" customHeight="1" x14ac:dyDescent="0.2"/>
    <row r="851970" ht="11.25" customHeight="1" x14ac:dyDescent="0.2"/>
    <row r="868352" ht="11.25" customHeight="1" x14ac:dyDescent="0.2"/>
    <row r="868354" ht="11.25" customHeight="1" x14ac:dyDescent="0.2"/>
    <row r="884736" ht="11.25" customHeight="1" x14ac:dyDescent="0.2"/>
    <row r="884738" ht="11.25" customHeight="1" x14ac:dyDescent="0.2"/>
    <row r="901120" ht="11.25" customHeight="1" x14ac:dyDescent="0.2"/>
    <row r="901122" ht="11.25" customHeight="1" x14ac:dyDescent="0.2"/>
    <row r="917504" ht="11.25" customHeight="1" x14ac:dyDescent="0.2"/>
    <row r="917506" ht="11.25" customHeight="1" x14ac:dyDescent="0.2"/>
    <row r="933888" ht="11.25" customHeight="1" x14ac:dyDescent="0.2"/>
    <row r="933890" ht="11.25" customHeight="1" x14ac:dyDescent="0.2"/>
    <row r="950272" ht="11.25" customHeight="1" x14ac:dyDescent="0.2"/>
    <row r="950274" ht="11.25" customHeight="1" x14ac:dyDescent="0.2"/>
    <row r="966656" ht="11.25" customHeight="1" x14ac:dyDescent="0.2"/>
    <row r="966658" ht="11.25" customHeight="1" x14ac:dyDescent="0.2"/>
    <row r="983040" ht="11.25" customHeight="1" x14ac:dyDescent="0.2"/>
    <row r="983042" ht="11.25" customHeight="1" x14ac:dyDescent="0.2"/>
    <row r="999424" ht="11.25" customHeight="1" x14ac:dyDescent="0.2"/>
    <row r="999426" ht="11.25" customHeight="1" x14ac:dyDescent="0.2"/>
    <row r="1015808" ht="11.25" customHeight="1" x14ac:dyDescent="0.2"/>
    <row r="1015810" ht="11.25" customHeight="1" x14ac:dyDescent="0.2"/>
    <row r="1032192" ht="11.25" customHeight="1" x14ac:dyDescent="0.2"/>
    <row r="1032194" ht="11.25" customHeight="1" x14ac:dyDescent="0.2"/>
  </sheetData>
  <mergeCells count="4">
    <mergeCell ref="A1:I1"/>
    <mergeCell ref="A3:A4"/>
    <mergeCell ref="B3:B4"/>
    <mergeCell ref="C3:I3"/>
  </mergeCells>
  <printOptions horizontalCentered="1"/>
  <pageMargins left="0.70866141732283472" right="0.51181102362204722" top="0.51181102362204722" bottom="0.47244094488188981" header="0.35433070866141736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R9</vt:lpstr>
      <vt:lpstr>'R9'!Názvy_tisku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Kovárnová</dc:creator>
  <cp:lastModifiedBy>Šedá Iveta</cp:lastModifiedBy>
  <cp:lastPrinted>2023-06-07T11:06:19Z</cp:lastPrinted>
  <dcterms:created xsi:type="dcterms:W3CDTF">2014-01-22T14:27:54Z</dcterms:created>
  <dcterms:modified xsi:type="dcterms:W3CDTF">2023-06-12T12:24:04Z</dcterms:modified>
</cp:coreProperties>
</file>