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495" yWindow="1305" windowWidth="19440" windowHeight="6285"/>
  </bookViews>
  <sheets>
    <sheet name="14104" sheetId="102" r:id="rId1"/>
  </sheets>
  <definedNames>
    <definedName name="_Key1" localSheetId="0" hidden="1">#REF!</definedName>
    <definedName name="_Key1" hidden="1">#REF!</definedName>
    <definedName name="_new4" localSheetId="0" hidden="1">#REF!</definedName>
    <definedName name="_new4" hidden="1">#REF!</definedName>
    <definedName name="_Order1" hidden="1">255</definedName>
    <definedName name="_Sort" localSheetId="0" hidden="1">#REF!</definedName>
    <definedName name="_Sort" hidden="1">#REF!</definedName>
    <definedName name="_x" localSheetId="0" hidden="1">#REF!</definedName>
    <definedName name="_x" hidden="1">#REF!</definedName>
    <definedName name="new" localSheetId="0" hidden="1">#REF!</definedName>
    <definedName name="new" hidden="1">#REF!</definedName>
    <definedName name="x" hidden="1">#REF!</definedName>
  </definedNames>
  <calcPr calcId="125725"/>
</workbook>
</file>

<file path=xl/calcChain.xml><?xml version="1.0" encoding="utf-8"?>
<calcChain xmlns="http://schemas.openxmlformats.org/spreadsheetml/2006/main">
  <c r="C15" i="102"/>
  <c r="D15"/>
  <c r="E15"/>
  <c r="F15"/>
  <c r="G15"/>
  <c r="H15"/>
  <c r="I15"/>
  <c r="J15"/>
  <c r="K15"/>
  <c r="L15"/>
  <c r="M15"/>
  <c r="N15"/>
  <c r="O15"/>
  <c r="P15"/>
</calcChain>
</file>

<file path=xl/sharedStrings.xml><?xml version="1.0" encoding="utf-8"?>
<sst xmlns="http://schemas.openxmlformats.org/spreadsheetml/2006/main" count="83" uniqueCount="56">
  <si>
    <t>ENERGETIKA</t>
  </si>
  <si>
    <t>ENERGY</t>
  </si>
  <si>
    <t>Source: Energy Regulatory Office</t>
  </si>
  <si>
    <t>v tom:</t>
  </si>
  <si>
    <t>Households</t>
  </si>
  <si>
    <t>v tom kraje</t>
  </si>
  <si>
    <t>Hl. m.
Praha</t>
  </si>
  <si>
    <t>Středo-
český</t>
  </si>
  <si>
    <t>Jiho-
český</t>
  </si>
  <si>
    <t xml:space="preserve">Plzeňský   </t>
  </si>
  <si>
    <t>Karlo-
varský</t>
  </si>
  <si>
    <t>Ústecký</t>
  </si>
  <si>
    <t>Libe-
recký</t>
  </si>
  <si>
    <t xml:space="preserve">Králové-
hradecký </t>
  </si>
  <si>
    <t>Pardu-
bický</t>
  </si>
  <si>
    <t>Vysočina</t>
  </si>
  <si>
    <t>Jiho-
moravský</t>
  </si>
  <si>
    <t>Olo-
moucký</t>
  </si>
  <si>
    <t xml:space="preserve">Zlínský      </t>
  </si>
  <si>
    <t>Moravsko-
slezský</t>
  </si>
  <si>
    <t>Region</t>
  </si>
  <si>
    <t>domácnosti</t>
  </si>
  <si>
    <t>Share in the CR (%)</t>
  </si>
  <si>
    <t>podíl na ČR (%)</t>
  </si>
  <si>
    <t>Pramen: Energetický regulační úřad</t>
  </si>
  <si>
    <r>
      <t xml:space="preserve">Česká 
republika
</t>
    </r>
    <r>
      <rPr>
        <i/>
        <sz val="8"/>
        <rFont val="Arial"/>
        <family val="2"/>
        <charset val="238"/>
      </rPr>
      <t>Czech
Republic</t>
    </r>
  </si>
  <si>
    <t>střední odběratelé</t>
  </si>
  <si>
    <t xml:space="preserve">maloodběratelé </t>
  </si>
  <si>
    <t>Wholesale customers</t>
  </si>
  <si>
    <t>Retail customers</t>
  </si>
  <si>
    <t>Průměrná spotřeba zemního plynu (MWh)</t>
  </si>
  <si>
    <t>na 1 zákazníka</t>
  </si>
  <si>
    <t xml:space="preserve">
na 1 velkoodběratele</t>
  </si>
  <si>
    <t xml:space="preserve">
na 1 středního odběratele</t>
  </si>
  <si>
    <t xml:space="preserve">
na 1 maloodběratele</t>
  </si>
  <si>
    <t xml:space="preserve">
na 1 domácnost</t>
  </si>
  <si>
    <t>Consumption of natural gas (GWh)</t>
  </si>
  <si>
    <t>Medium-sized customers</t>
  </si>
  <si>
    <r>
      <t>Spotřeba zemního plynu
(tis. m</t>
    </r>
    <r>
      <rPr>
        <b/>
        <vertAlign val="superscript"/>
        <sz val="8"/>
        <rFont val="Arial"/>
        <family val="2"/>
        <charset val="238"/>
      </rPr>
      <t>3</t>
    </r>
    <r>
      <rPr>
        <b/>
        <sz val="8"/>
        <rFont val="Arial"/>
        <family val="2"/>
        <charset val="238"/>
      </rPr>
      <t>)</t>
    </r>
  </si>
  <si>
    <r>
      <t>Consumption of natural gas (thousand m</t>
    </r>
    <r>
      <rPr>
        <b/>
        <i/>
        <vertAlign val="superscript"/>
        <sz val="8"/>
        <rFont val="Arial"/>
        <family val="2"/>
        <charset val="238"/>
      </rPr>
      <t>3</t>
    </r>
    <r>
      <rPr>
        <b/>
        <i/>
        <sz val="8"/>
        <rFont val="Arial"/>
        <family val="2"/>
        <charset val="238"/>
      </rPr>
      <t>)</t>
    </r>
  </si>
  <si>
    <t>Spotřeba zemního plynu (GWh)</t>
  </si>
  <si>
    <t>velkoodběratelé</t>
  </si>
  <si>
    <t>Počet zákazníků (k 31. 12.)</t>
  </si>
  <si>
    <t xml:space="preserve">Number of customers 
(as at 31 December) </t>
  </si>
  <si>
    <t>Podíl na spotřebě zemního
plynu v kraji (%)</t>
  </si>
  <si>
    <r>
      <t>14-</t>
    </r>
    <r>
      <rPr>
        <sz val="10"/>
        <rFont val="Arial"/>
        <family val="2"/>
        <charset val="238"/>
      </rPr>
      <t xml:space="preserve">104. </t>
    </r>
    <r>
      <rPr>
        <b/>
        <sz val="10"/>
        <rFont val="Arial"/>
        <family val="2"/>
        <charset val="238"/>
      </rPr>
      <t>Spotřeba zemního plynu podle krajů v roce 2016</t>
    </r>
  </si>
  <si>
    <t xml:space="preserve">             Consumption of natural gas by region in 2016</t>
  </si>
  <si>
    <t>Average consumption of natural gas (MWh)</t>
  </si>
  <si>
    <t>Share in consumption of natural gas in the Region (%)</t>
  </si>
  <si>
    <r>
      <t>Spotřeba zemního plynu v do-
 mácnostech na 1 odběratele (m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)</t>
    </r>
  </si>
  <si>
    <r>
      <t>Consumption of natural gas in households per household (m</t>
    </r>
    <r>
      <rPr>
        <i/>
        <vertAlign val="superscript"/>
        <sz val="8"/>
        <rFont val="Arial"/>
        <family val="2"/>
        <charset val="238"/>
      </rPr>
      <t>3</t>
    </r>
    <r>
      <rPr>
        <i/>
        <sz val="8"/>
        <rFont val="Arial"/>
        <family val="2"/>
        <charset val="238"/>
      </rPr>
      <t>)</t>
    </r>
  </si>
  <si>
    <t>per customer</t>
  </si>
  <si>
    <t>per wholesale customer</t>
  </si>
  <si>
    <t>per medium-sized customer</t>
  </si>
  <si>
    <t>per retail customer</t>
  </si>
  <si>
    <t>per household</t>
  </si>
</sst>
</file>

<file path=xl/styles.xml><?xml version="1.0" encoding="utf-8"?>
<styleSheet xmlns="http://schemas.openxmlformats.org/spreadsheetml/2006/main">
  <numFmts count="2">
    <numFmt numFmtId="164" formatCode="#,##0_ ;\-#,##0\ "/>
    <numFmt numFmtId="165" formatCode="#,##0.0_ ;\-#,##0.0\ "/>
  </numFmts>
  <fonts count="20">
    <font>
      <sz val="10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10"/>
      <name val="Arial CE"/>
      <charset val="238"/>
    </font>
    <font>
      <b/>
      <sz val="8"/>
      <name val="Arial"/>
      <family val="2"/>
    </font>
    <font>
      <b/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b/>
      <sz val="10"/>
      <name val="Times New Roman CE"/>
      <family val="1"/>
      <charset val="238"/>
    </font>
    <font>
      <b/>
      <vertAlign val="superscript"/>
      <sz val="8"/>
      <name val="Arial"/>
      <family val="2"/>
      <charset val="238"/>
    </font>
    <font>
      <b/>
      <i/>
      <vertAlign val="superscript"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91">
    <xf numFmtId="0" fontId="0" fillId="0" borderId="0" xfId="0"/>
    <xf numFmtId="0" fontId="1" fillId="0" borderId="0" xfId="0" applyFont="1"/>
    <xf numFmtId="165" fontId="2" fillId="0" borderId="1" xfId="0" applyNumberFormat="1" applyFont="1" applyFill="1" applyBorder="1" applyAlignment="1">
      <alignment horizontal="right"/>
    </xf>
    <xf numFmtId="0" fontId="4" fillId="0" borderId="3" xfId="0" applyFont="1" applyFill="1" applyBorder="1" applyAlignment="1">
      <alignment horizontal="left" inden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4" fillId="0" borderId="3" xfId="0" applyFont="1" applyFill="1" applyBorder="1" applyAlignment="1">
      <alignment horizontal="left" wrapText="1" indent="1"/>
    </xf>
    <xf numFmtId="0" fontId="5" fillId="0" borderId="3" xfId="0" applyFont="1" applyFill="1" applyBorder="1" applyAlignment="1">
      <alignment wrapText="1"/>
    </xf>
    <xf numFmtId="0" fontId="9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/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5" fillId="0" borderId="0" xfId="0" applyFont="1"/>
    <xf numFmtId="0" fontId="13" fillId="0" borderId="0" xfId="0" applyFont="1" applyFill="1" applyAlignment="1">
      <alignment horizontal="left"/>
    </xf>
    <xf numFmtId="0" fontId="2" fillId="0" borderId="0" xfId="0" applyFont="1" applyAlignment="1"/>
    <xf numFmtId="0" fontId="2" fillId="0" borderId="8" xfId="0" applyFont="1" applyBorder="1" applyAlignment="1">
      <alignment horizontal="center" vertical="center" wrapText="1"/>
    </xf>
    <xf numFmtId="165" fontId="2" fillId="0" borderId="0" xfId="0" applyNumberFormat="1" applyFont="1" applyAlignment="1"/>
    <xf numFmtId="165" fontId="5" fillId="0" borderId="0" xfId="0" applyNumberFormat="1" applyFont="1"/>
    <xf numFmtId="164" fontId="2" fillId="0" borderId="0" xfId="0" applyNumberFormat="1" applyFont="1" applyAlignment="1"/>
    <xf numFmtId="0" fontId="15" fillId="0" borderId="0" xfId="0" applyFont="1"/>
    <xf numFmtId="164" fontId="5" fillId="0" borderId="0" xfId="0" applyNumberFormat="1" applyFont="1"/>
    <xf numFmtId="3" fontId="2" fillId="0" borderId="0" xfId="0" applyNumberFormat="1" applyFont="1"/>
    <xf numFmtId="0" fontId="3" fillId="0" borderId="15" xfId="0" applyFont="1" applyFill="1" applyBorder="1" applyAlignment="1">
      <alignment horizontal="left"/>
    </xf>
    <xf numFmtId="0" fontId="8" fillId="0" borderId="15" xfId="0" applyFont="1" applyFill="1" applyBorder="1" applyAlignment="1">
      <alignment horizontal="left"/>
    </xf>
    <xf numFmtId="165" fontId="1" fillId="0" borderId="0" xfId="0" applyNumberFormat="1" applyFont="1"/>
    <xf numFmtId="0" fontId="9" fillId="0" borderId="2" xfId="0" applyFont="1" applyFill="1" applyBorder="1" applyAlignment="1">
      <alignment horizontal="left" wrapText="1" indent="1"/>
    </xf>
    <xf numFmtId="0" fontId="14" fillId="0" borderId="0" xfId="0" applyFont="1" applyFill="1" applyAlignment="1">
      <alignment horizontal="left"/>
    </xf>
    <xf numFmtId="0" fontId="10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left" indent="1"/>
    </xf>
    <xf numFmtId="0" fontId="5" fillId="0" borderId="3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 indent="1"/>
    </xf>
    <xf numFmtId="0" fontId="12" fillId="0" borderId="4" xfId="0" applyFont="1" applyFill="1" applyBorder="1" applyAlignment="1">
      <alignment wrapText="1"/>
    </xf>
    <xf numFmtId="0" fontId="2" fillId="0" borderId="3" xfId="0" applyFont="1" applyFill="1" applyBorder="1"/>
    <xf numFmtId="165" fontId="2" fillId="0" borderId="1" xfId="0" applyNumberFormat="1" applyFont="1" applyBorder="1"/>
    <xf numFmtId="0" fontId="1" fillId="0" borderId="1" xfId="0" applyFont="1" applyBorder="1"/>
    <xf numFmtId="165" fontId="1" fillId="0" borderId="1" xfId="0" applyNumberFormat="1" applyFont="1" applyBorder="1"/>
    <xf numFmtId="0" fontId="10" fillId="0" borderId="2" xfId="0" applyFont="1" applyFill="1" applyBorder="1" applyAlignment="1">
      <alignment horizontal="left" wrapText="1"/>
    </xf>
    <xf numFmtId="164" fontId="5" fillId="0" borderId="5" xfId="1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/>
    <xf numFmtId="164" fontId="2" fillId="0" borderId="1" xfId="0" applyNumberFormat="1" applyFont="1" applyFill="1" applyBorder="1" applyAlignment="1">
      <alignment horizontal="right"/>
    </xf>
    <xf numFmtId="164" fontId="5" fillId="0" borderId="1" xfId="1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/>
    <xf numFmtId="165" fontId="5" fillId="0" borderId="1" xfId="0" applyNumberFormat="1" applyFont="1" applyFill="1" applyBorder="1" applyAlignment="1"/>
    <xf numFmtId="165" fontId="4" fillId="0" borderId="1" xfId="1" quotePrefix="1" applyNumberFormat="1" applyFont="1" applyFill="1" applyBorder="1" applyAlignment="1">
      <alignment horizontal="right"/>
    </xf>
    <xf numFmtId="164" fontId="15" fillId="0" borderId="0" xfId="0" applyNumberFormat="1" applyFont="1"/>
    <xf numFmtId="165" fontId="15" fillId="0" borderId="0" xfId="0" applyNumberFormat="1" applyFont="1"/>
    <xf numFmtId="0" fontId="2" fillId="0" borderId="3" xfId="0" applyFont="1" applyFill="1" applyBorder="1" applyAlignment="1">
      <alignment horizontal="left" wrapText="1" indent="1"/>
    </xf>
    <xf numFmtId="0" fontId="1" fillId="0" borderId="0" xfId="0" applyFont="1" applyBorder="1"/>
    <xf numFmtId="164" fontId="2" fillId="0" borderId="0" xfId="0" applyNumberFormat="1" applyFont="1" applyFill="1" applyBorder="1" applyAlignment="1"/>
    <xf numFmtId="164" fontId="2" fillId="0" borderId="0" xfId="0" applyNumberFormat="1" applyFont="1"/>
    <xf numFmtId="164" fontId="5" fillId="0" borderId="7" xfId="1" applyNumberFormat="1" applyFont="1" applyFill="1" applyBorder="1" applyAlignment="1">
      <alignment horizontal="right"/>
    </xf>
    <xf numFmtId="164" fontId="5" fillId="0" borderId="4" xfId="1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right"/>
    </xf>
    <xf numFmtId="165" fontId="2" fillId="0" borderId="3" xfId="0" applyNumberFormat="1" applyFont="1" applyFill="1" applyBorder="1" applyAlignment="1">
      <alignment horizontal="right"/>
    </xf>
    <xf numFmtId="164" fontId="2" fillId="0" borderId="2" xfId="0" applyNumberFormat="1" applyFont="1" applyFill="1" applyBorder="1" applyAlignment="1"/>
    <xf numFmtId="164" fontId="2" fillId="0" borderId="3" xfId="0" applyNumberFormat="1" applyFont="1" applyFill="1" applyBorder="1" applyAlignment="1"/>
    <xf numFmtId="164" fontId="2" fillId="0" borderId="2" xfId="0" applyNumberFormat="1" applyFont="1" applyFill="1" applyBorder="1" applyAlignment="1">
      <alignment horizontal="right"/>
    </xf>
    <xf numFmtId="164" fontId="2" fillId="0" borderId="3" xfId="0" applyNumberFormat="1" applyFont="1" applyFill="1" applyBorder="1" applyAlignment="1">
      <alignment horizontal="right"/>
    </xf>
    <xf numFmtId="164" fontId="5" fillId="0" borderId="2" xfId="1" applyNumberFormat="1" applyFont="1" applyFill="1" applyBorder="1" applyAlignment="1">
      <alignment horizontal="right"/>
    </xf>
    <xf numFmtId="164" fontId="5" fillId="0" borderId="3" xfId="1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/>
    <xf numFmtId="165" fontId="2" fillId="0" borderId="3" xfId="0" applyNumberFormat="1" applyFont="1" applyFill="1" applyBorder="1" applyAlignment="1"/>
    <xf numFmtId="165" fontId="5" fillId="0" borderId="2" xfId="0" applyNumberFormat="1" applyFont="1" applyFill="1" applyBorder="1" applyAlignment="1"/>
    <xf numFmtId="165" fontId="5" fillId="0" borderId="3" xfId="0" applyNumberFormat="1" applyFont="1" applyFill="1" applyBorder="1" applyAlignment="1"/>
    <xf numFmtId="165" fontId="4" fillId="0" borderId="2" xfId="1" quotePrefix="1" applyNumberFormat="1" applyFont="1" applyFill="1" applyBorder="1" applyAlignment="1">
      <alignment horizontal="right"/>
    </xf>
    <xf numFmtId="165" fontId="4" fillId="0" borderId="3" xfId="1" quotePrefix="1" applyNumberFormat="1" applyFont="1" applyFill="1" applyBorder="1" applyAlignment="1">
      <alignment horizontal="right"/>
    </xf>
    <xf numFmtId="0" fontId="10" fillId="0" borderId="7" xfId="0" applyFont="1" applyFill="1" applyBorder="1" applyAlignment="1">
      <alignment wrapText="1"/>
    </xf>
    <xf numFmtId="165" fontId="5" fillId="0" borderId="1" xfId="1" applyNumberFormat="1" applyFont="1" applyFill="1" applyBorder="1" applyAlignment="1">
      <alignment horizontal="right"/>
    </xf>
    <xf numFmtId="165" fontId="5" fillId="0" borderId="2" xfId="1" applyNumberFormat="1" applyFont="1" applyFill="1" applyBorder="1" applyAlignment="1">
      <alignment horizontal="right"/>
    </xf>
    <xf numFmtId="165" fontId="5" fillId="0" borderId="3" xfId="1" applyNumberFormat="1" applyFont="1" applyFill="1" applyBorder="1" applyAlignment="1">
      <alignment horizontal="right"/>
    </xf>
    <xf numFmtId="165" fontId="2" fillId="0" borderId="2" xfId="0" applyNumberFormat="1" applyFont="1" applyBorder="1"/>
    <xf numFmtId="165" fontId="2" fillId="0" borderId="3" xfId="0" applyNumberFormat="1" applyFont="1" applyBorder="1"/>
    <xf numFmtId="0" fontId="2" fillId="0" borderId="7" xfId="0" applyFont="1" applyBorder="1" applyAlignment="1"/>
    <xf numFmtId="0" fontId="2" fillId="0" borderId="13" xfId="0" applyFont="1" applyBorder="1" applyAlignment="1"/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wrapText="1"/>
    </xf>
    <xf numFmtId="0" fontId="9" fillId="0" borderId="2" xfId="0" applyFont="1" applyFill="1" applyBorder="1" applyAlignment="1">
      <alignment horizontal="left" wrapText="1"/>
    </xf>
  </cellXfs>
  <cellStyles count="2">
    <cellStyle name="normální" xfId="0" builtinId="0"/>
    <cellStyle name="normální_13710424" xfId="1"/>
  </cellStyles>
  <dxfs count="0"/>
  <tableStyles count="0" defaultTableStyle="TableStyleMedium9" defaultPivotStyle="PivotStyleLight16"/>
  <colors>
    <mruColors>
      <color rgb="FF33CCFF"/>
      <color rgb="FF66CCFF"/>
      <color rgb="FFCC0000"/>
      <color rgb="FFFF9900"/>
      <color rgb="FF9900CC"/>
      <color rgb="FFCC66FF"/>
      <color rgb="FF00CC00"/>
      <color rgb="FFFF0066"/>
      <color rgb="FF0066FF"/>
      <color rgb="FFCC66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40"/>
  <sheetViews>
    <sheetView tabSelected="1" workbookViewId="0"/>
  </sheetViews>
  <sheetFormatPr defaultRowHeight="12.75"/>
  <cols>
    <col min="1" max="1" width="24.42578125" style="1" customWidth="1"/>
    <col min="2" max="2" width="8" style="1" customWidth="1"/>
    <col min="3" max="3" width="7.7109375" style="1" customWidth="1"/>
    <col min="4" max="4" width="8" style="1" customWidth="1"/>
    <col min="5" max="7" width="7.7109375" style="1" customWidth="1"/>
    <col min="8" max="8" width="8" style="1" customWidth="1"/>
    <col min="9" max="12" width="7.7109375" style="1" customWidth="1"/>
    <col min="13" max="13" width="8" style="1" customWidth="1"/>
    <col min="14" max="16" width="7.7109375" style="1" customWidth="1"/>
    <col min="17" max="17" width="24.85546875" style="1" customWidth="1"/>
    <col min="18" max="21" width="9.140625" style="1"/>
    <col min="22" max="22" width="15.7109375" style="1" customWidth="1"/>
    <col min="23" max="23" width="11.7109375" style="1" customWidth="1"/>
    <col min="24" max="16384" width="9.140625" style="1"/>
  </cols>
  <sheetData>
    <row r="1" spans="1:24" ht="15.75" customHeight="1">
      <c r="A1" s="4" t="s">
        <v>0</v>
      </c>
      <c r="Q1" s="5" t="s">
        <v>1</v>
      </c>
    </row>
    <row r="2" spans="1:24" ht="11.25" customHeight="1">
      <c r="A2" s="4"/>
      <c r="Q2" s="5"/>
    </row>
    <row r="3" spans="1:24" ht="14.25">
      <c r="A3" s="9" t="s">
        <v>45</v>
      </c>
      <c r="B3" s="19"/>
      <c r="C3" s="9"/>
      <c r="D3" s="10"/>
      <c r="E3" s="10"/>
    </row>
    <row r="4" spans="1:24" ht="14.25" customHeight="1">
      <c r="A4" s="10" t="s">
        <v>46</v>
      </c>
      <c r="B4" s="32"/>
      <c r="C4" s="10"/>
      <c r="D4" s="10"/>
      <c r="E4" s="10"/>
      <c r="F4" s="10"/>
      <c r="G4" s="10"/>
      <c r="H4" s="10"/>
      <c r="I4" s="10"/>
      <c r="O4" s="54"/>
      <c r="P4" s="55"/>
      <c r="Q4" s="54"/>
    </row>
    <row r="5" spans="1:24" ht="12" customHeight="1" thickBot="1">
      <c r="A5" s="11" t="s">
        <v>24</v>
      </c>
      <c r="B5" s="9"/>
      <c r="C5" s="28"/>
      <c r="D5" s="29"/>
      <c r="E5" s="29"/>
      <c r="F5" s="29"/>
      <c r="G5" s="29"/>
      <c r="H5" s="29"/>
      <c r="I5" s="29"/>
      <c r="Q5" s="8" t="s">
        <v>2</v>
      </c>
    </row>
    <row r="6" spans="1:24" s="12" customFormat="1" ht="12" customHeight="1">
      <c r="A6" s="81"/>
      <c r="B6" s="83" t="s">
        <v>25</v>
      </c>
      <c r="C6" s="85" t="s">
        <v>5</v>
      </c>
      <c r="D6" s="86"/>
      <c r="E6" s="86"/>
      <c r="F6" s="86"/>
      <c r="G6" s="86"/>
      <c r="H6" s="86"/>
      <c r="I6" s="86"/>
      <c r="J6" s="87" t="s">
        <v>20</v>
      </c>
      <c r="K6" s="87"/>
      <c r="L6" s="87"/>
      <c r="M6" s="87"/>
      <c r="N6" s="87"/>
      <c r="O6" s="87"/>
      <c r="P6" s="88"/>
      <c r="Q6" s="79"/>
    </row>
    <row r="7" spans="1:24" s="12" customFormat="1" ht="34.5" customHeight="1" thickBot="1">
      <c r="A7" s="82"/>
      <c r="B7" s="84"/>
      <c r="C7" s="13" t="s">
        <v>6</v>
      </c>
      <c r="D7" s="13" t="s">
        <v>7</v>
      </c>
      <c r="E7" s="14" t="s">
        <v>8</v>
      </c>
      <c r="F7" s="13" t="s">
        <v>9</v>
      </c>
      <c r="G7" s="15" t="s">
        <v>10</v>
      </c>
      <c r="H7" s="15" t="s">
        <v>11</v>
      </c>
      <c r="I7" s="14" t="s">
        <v>12</v>
      </c>
      <c r="J7" s="16" t="s">
        <v>13</v>
      </c>
      <c r="K7" s="21" t="s">
        <v>14</v>
      </c>
      <c r="L7" s="21" t="s">
        <v>15</v>
      </c>
      <c r="M7" s="21" t="s">
        <v>16</v>
      </c>
      <c r="N7" s="21" t="s">
        <v>17</v>
      </c>
      <c r="O7" s="13" t="s">
        <v>18</v>
      </c>
      <c r="P7" s="17" t="s">
        <v>19</v>
      </c>
      <c r="Q7" s="80"/>
      <c r="W7" s="27"/>
    </row>
    <row r="8" spans="1:24" s="18" customFormat="1" ht="23.25" customHeight="1">
      <c r="A8" s="38" t="s">
        <v>42</v>
      </c>
      <c r="B8" s="44">
        <v>2840473</v>
      </c>
      <c r="C8" s="44">
        <v>426997</v>
      </c>
      <c r="D8" s="44">
        <v>254641</v>
      </c>
      <c r="E8" s="44">
        <v>107071</v>
      </c>
      <c r="F8" s="44">
        <v>159464</v>
      </c>
      <c r="G8" s="44">
        <v>85729</v>
      </c>
      <c r="H8" s="44">
        <v>226145</v>
      </c>
      <c r="I8" s="57">
        <v>92896</v>
      </c>
      <c r="J8" s="58">
        <v>118362</v>
      </c>
      <c r="K8" s="44">
        <v>136473</v>
      </c>
      <c r="L8" s="44">
        <v>114941</v>
      </c>
      <c r="M8" s="44">
        <v>386421</v>
      </c>
      <c r="N8" s="44">
        <v>187557</v>
      </c>
      <c r="O8" s="44">
        <v>158831</v>
      </c>
      <c r="P8" s="44">
        <v>384945</v>
      </c>
      <c r="Q8" s="73" t="s">
        <v>43</v>
      </c>
      <c r="R8" s="26"/>
      <c r="T8" s="26"/>
      <c r="V8" s="51"/>
      <c r="W8" s="26"/>
    </row>
    <row r="9" spans="1:24" s="18" customFormat="1" ht="12" customHeight="1">
      <c r="A9" s="39" t="s">
        <v>3</v>
      </c>
      <c r="B9" s="2"/>
      <c r="C9" s="2"/>
      <c r="D9" s="2"/>
      <c r="E9" s="2"/>
      <c r="F9" s="2"/>
      <c r="G9" s="2"/>
      <c r="H9" s="2"/>
      <c r="I9" s="59"/>
      <c r="J9" s="60"/>
      <c r="K9" s="2"/>
      <c r="L9" s="2"/>
      <c r="M9" s="2"/>
      <c r="N9" s="2"/>
      <c r="O9" s="2"/>
      <c r="P9" s="2"/>
      <c r="Q9" s="34"/>
      <c r="R9" s="23"/>
      <c r="V9" s="25"/>
      <c r="W9" s="26"/>
    </row>
    <row r="10" spans="1:24" s="18" customFormat="1" ht="12" customHeight="1">
      <c r="A10" s="37" t="s">
        <v>41</v>
      </c>
      <c r="B10" s="45">
        <v>1618</v>
      </c>
      <c r="C10" s="45">
        <v>186</v>
      </c>
      <c r="D10" s="45">
        <v>183</v>
      </c>
      <c r="E10" s="45">
        <v>117</v>
      </c>
      <c r="F10" s="45">
        <v>80</v>
      </c>
      <c r="G10" s="45">
        <v>51</v>
      </c>
      <c r="H10" s="45">
        <v>129</v>
      </c>
      <c r="I10" s="61">
        <v>101</v>
      </c>
      <c r="J10" s="62">
        <v>82</v>
      </c>
      <c r="K10" s="45">
        <v>78</v>
      </c>
      <c r="L10" s="45">
        <v>99</v>
      </c>
      <c r="M10" s="45">
        <v>190</v>
      </c>
      <c r="N10" s="45">
        <v>110</v>
      </c>
      <c r="O10" s="45">
        <v>70</v>
      </c>
      <c r="P10" s="45">
        <v>142</v>
      </c>
      <c r="Q10" s="31" t="s">
        <v>28</v>
      </c>
      <c r="T10" s="26"/>
      <c r="V10" s="51"/>
      <c r="W10" s="51"/>
    </row>
    <row r="11" spans="1:24" s="12" customFormat="1" ht="12" customHeight="1">
      <c r="A11" s="3" t="s">
        <v>26</v>
      </c>
      <c r="B11" s="45">
        <v>6823</v>
      </c>
      <c r="C11" s="45">
        <v>1631</v>
      </c>
      <c r="D11" s="45">
        <v>652</v>
      </c>
      <c r="E11" s="45">
        <v>315</v>
      </c>
      <c r="F11" s="45">
        <v>352</v>
      </c>
      <c r="G11" s="45">
        <v>196</v>
      </c>
      <c r="H11" s="45">
        <v>341</v>
      </c>
      <c r="I11" s="61">
        <v>319</v>
      </c>
      <c r="J11" s="62">
        <v>261</v>
      </c>
      <c r="K11" s="45">
        <v>290</v>
      </c>
      <c r="L11" s="45">
        <v>340</v>
      </c>
      <c r="M11" s="45">
        <v>923</v>
      </c>
      <c r="N11" s="45">
        <v>382</v>
      </c>
      <c r="O11" s="45">
        <v>348</v>
      </c>
      <c r="P11" s="45">
        <v>473</v>
      </c>
      <c r="Q11" s="31" t="s">
        <v>37</v>
      </c>
      <c r="T11" s="56"/>
      <c r="V11" s="51"/>
      <c r="W11" s="51"/>
      <c r="X11" s="18"/>
    </row>
    <row r="12" spans="1:24" s="20" customFormat="1" ht="12" customHeight="1">
      <c r="A12" s="3" t="s">
        <v>27</v>
      </c>
      <c r="B12" s="45">
        <v>199995</v>
      </c>
      <c r="C12" s="45">
        <v>38481</v>
      </c>
      <c r="D12" s="45">
        <v>17990</v>
      </c>
      <c r="E12" s="45">
        <v>8972</v>
      </c>
      <c r="F12" s="45">
        <v>11509</v>
      </c>
      <c r="G12" s="45">
        <v>5984</v>
      </c>
      <c r="H12" s="45">
        <v>12426</v>
      </c>
      <c r="I12" s="61">
        <v>8645</v>
      </c>
      <c r="J12" s="62">
        <v>9502</v>
      </c>
      <c r="K12" s="45">
        <v>10939</v>
      </c>
      <c r="L12" s="45">
        <v>10157</v>
      </c>
      <c r="M12" s="45">
        <v>24008</v>
      </c>
      <c r="N12" s="45">
        <v>12863</v>
      </c>
      <c r="O12" s="45">
        <v>10528</v>
      </c>
      <c r="P12" s="45">
        <v>17991</v>
      </c>
      <c r="Q12" s="31" t="s">
        <v>29</v>
      </c>
      <c r="T12" s="24"/>
      <c r="V12" s="51"/>
      <c r="W12" s="51"/>
      <c r="X12" s="18"/>
    </row>
    <row r="13" spans="1:24" s="20" customFormat="1" ht="12" customHeight="1">
      <c r="A13" s="6" t="s">
        <v>21</v>
      </c>
      <c r="B13" s="46">
        <v>2632037</v>
      </c>
      <c r="C13" s="46">
        <v>386699</v>
      </c>
      <c r="D13" s="46">
        <v>235816</v>
      </c>
      <c r="E13" s="46">
        <v>97667</v>
      </c>
      <c r="F13" s="46">
        <v>147523</v>
      </c>
      <c r="G13" s="46">
        <v>79498</v>
      </c>
      <c r="H13" s="46">
        <v>213249</v>
      </c>
      <c r="I13" s="63">
        <v>83831</v>
      </c>
      <c r="J13" s="64">
        <v>108517</v>
      </c>
      <c r="K13" s="46">
        <v>125166</v>
      </c>
      <c r="L13" s="46">
        <v>104345</v>
      </c>
      <c r="M13" s="46">
        <v>361300</v>
      </c>
      <c r="N13" s="46">
        <v>174202</v>
      </c>
      <c r="O13" s="46">
        <v>147885</v>
      </c>
      <c r="P13" s="46">
        <v>366339</v>
      </c>
      <c r="Q13" s="31" t="s">
        <v>4</v>
      </c>
      <c r="T13" s="24"/>
      <c r="V13" s="51"/>
      <c r="W13" s="51"/>
      <c r="X13" s="18"/>
    </row>
    <row r="14" spans="1:24" s="20" customFormat="1" ht="22.5">
      <c r="A14" s="35" t="s">
        <v>38</v>
      </c>
      <c r="B14" s="47">
        <v>8159013</v>
      </c>
      <c r="C14" s="47">
        <v>886345</v>
      </c>
      <c r="D14" s="47">
        <v>1035436</v>
      </c>
      <c r="E14" s="47">
        <v>274846</v>
      </c>
      <c r="F14" s="47">
        <v>379678</v>
      </c>
      <c r="G14" s="47">
        <v>218593</v>
      </c>
      <c r="H14" s="47">
        <v>1098318</v>
      </c>
      <c r="I14" s="65">
        <v>340257</v>
      </c>
      <c r="J14" s="66">
        <v>325845</v>
      </c>
      <c r="K14" s="47">
        <v>368895</v>
      </c>
      <c r="L14" s="47">
        <v>348845</v>
      </c>
      <c r="M14" s="47">
        <v>1087098</v>
      </c>
      <c r="N14" s="47">
        <v>458877</v>
      </c>
      <c r="O14" s="47">
        <v>420158</v>
      </c>
      <c r="P14" s="47">
        <v>915823</v>
      </c>
      <c r="Q14" s="43" t="s">
        <v>39</v>
      </c>
      <c r="T14" s="24"/>
      <c r="V14" s="51"/>
      <c r="W14" s="24"/>
      <c r="X14" s="18"/>
    </row>
    <row r="15" spans="1:24" s="20" customFormat="1" ht="12" customHeight="1">
      <c r="A15" s="3" t="s">
        <v>23</v>
      </c>
      <c r="B15" s="48">
        <v>100</v>
      </c>
      <c r="C15" s="48">
        <f>+C14/$B14*100</f>
        <v>10.863385068757704</v>
      </c>
      <c r="D15" s="48">
        <f t="shared" ref="D15:P15" si="0">+D14/$B14*100</f>
        <v>12.690701681686253</v>
      </c>
      <c r="E15" s="48">
        <f t="shared" si="0"/>
        <v>3.3686182385050745</v>
      </c>
      <c r="F15" s="48">
        <f t="shared" si="0"/>
        <v>4.6534795323895182</v>
      </c>
      <c r="G15" s="48">
        <f t="shared" si="0"/>
        <v>2.679159844456676</v>
      </c>
      <c r="H15" s="48">
        <f t="shared" si="0"/>
        <v>13.461407648204506</v>
      </c>
      <c r="I15" s="67">
        <f t="shared" si="0"/>
        <v>4.1703206012786103</v>
      </c>
      <c r="J15" s="68">
        <f t="shared" si="0"/>
        <v>3.9936815886921622</v>
      </c>
      <c r="K15" s="48">
        <f t="shared" si="0"/>
        <v>4.5213189389451891</v>
      </c>
      <c r="L15" s="48">
        <f t="shared" si="0"/>
        <v>4.2755784308714793</v>
      </c>
      <c r="M15" s="48">
        <f t="shared" si="0"/>
        <v>13.323891014758772</v>
      </c>
      <c r="N15" s="48">
        <f t="shared" si="0"/>
        <v>5.6241729238573335</v>
      </c>
      <c r="O15" s="48">
        <f t="shared" si="0"/>
        <v>5.1496179746251167</v>
      </c>
      <c r="P15" s="48">
        <f t="shared" si="0"/>
        <v>11.224678769356048</v>
      </c>
      <c r="Q15" s="31" t="s">
        <v>22</v>
      </c>
      <c r="T15" s="22"/>
      <c r="V15" s="52"/>
      <c r="W15" s="24"/>
      <c r="X15" s="18"/>
    </row>
    <row r="16" spans="1:24" s="20" customFormat="1" ht="12" customHeight="1">
      <c r="A16" s="36" t="s">
        <v>3</v>
      </c>
      <c r="B16" s="2"/>
      <c r="C16" s="2"/>
      <c r="D16" s="2"/>
      <c r="E16" s="2"/>
      <c r="F16" s="2"/>
      <c r="G16" s="2"/>
      <c r="H16" s="2"/>
      <c r="I16" s="59"/>
      <c r="J16" s="60"/>
      <c r="K16" s="2"/>
      <c r="L16" s="2"/>
      <c r="M16" s="2"/>
      <c r="N16" s="2"/>
      <c r="O16" s="2"/>
      <c r="P16" s="2"/>
      <c r="Q16" s="31"/>
      <c r="V16" s="25"/>
      <c r="W16" s="24"/>
      <c r="X16" s="18"/>
    </row>
    <row r="17" spans="1:24" s="20" customFormat="1" ht="12" customHeight="1">
      <c r="A17" s="37" t="s">
        <v>41</v>
      </c>
      <c r="B17" s="45">
        <v>3836358</v>
      </c>
      <c r="C17" s="45">
        <v>231314</v>
      </c>
      <c r="D17" s="45">
        <v>560567</v>
      </c>
      <c r="E17" s="45">
        <v>113907</v>
      </c>
      <c r="F17" s="45">
        <v>157710</v>
      </c>
      <c r="G17" s="45">
        <v>107773</v>
      </c>
      <c r="H17" s="45">
        <v>847894</v>
      </c>
      <c r="I17" s="61">
        <v>158976</v>
      </c>
      <c r="J17" s="62">
        <v>129792</v>
      </c>
      <c r="K17" s="45">
        <v>148175</v>
      </c>
      <c r="L17" s="45">
        <v>127889</v>
      </c>
      <c r="M17" s="45">
        <v>413938</v>
      </c>
      <c r="N17" s="45">
        <v>176378</v>
      </c>
      <c r="O17" s="45">
        <v>155367</v>
      </c>
      <c r="P17" s="45">
        <v>506678</v>
      </c>
      <c r="Q17" s="31" t="s">
        <v>28</v>
      </c>
      <c r="T17" s="24"/>
      <c r="V17" s="51"/>
      <c r="W17" s="51"/>
      <c r="X17" s="18"/>
    </row>
    <row r="18" spans="1:24" s="20" customFormat="1" ht="12" customHeight="1">
      <c r="A18" s="3" t="s">
        <v>26</v>
      </c>
      <c r="B18" s="45">
        <v>801512</v>
      </c>
      <c r="C18" s="45">
        <v>167666</v>
      </c>
      <c r="D18" s="45">
        <v>90110</v>
      </c>
      <c r="E18" s="45">
        <v>15405</v>
      </c>
      <c r="F18" s="45">
        <v>43895</v>
      </c>
      <c r="G18" s="45">
        <v>23596</v>
      </c>
      <c r="H18" s="45">
        <v>44235</v>
      </c>
      <c r="I18" s="61">
        <v>40080</v>
      </c>
      <c r="J18" s="62">
        <v>32015</v>
      </c>
      <c r="K18" s="45">
        <v>38197</v>
      </c>
      <c r="L18" s="45">
        <v>40321</v>
      </c>
      <c r="M18" s="45">
        <v>121619</v>
      </c>
      <c r="N18" s="45">
        <v>48593</v>
      </c>
      <c r="O18" s="45">
        <v>37933</v>
      </c>
      <c r="P18" s="45">
        <v>57847</v>
      </c>
      <c r="Q18" s="31" t="s">
        <v>37</v>
      </c>
      <c r="T18" s="24"/>
      <c r="V18" s="51"/>
      <c r="W18" s="51"/>
      <c r="X18" s="18"/>
    </row>
    <row r="19" spans="1:24" s="20" customFormat="1" ht="12" customHeight="1">
      <c r="A19" s="3" t="s">
        <v>27</v>
      </c>
      <c r="B19" s="45">
        <v>1152682</v>
      </c>
      <c r="C19" s="45">
        <v>194080</v>
      </c>
      <c r="D19" s="45">
        <v>110007</v>
      </c>
      <c r="E19" s="45">
        <v>48206</v>
      </c>
      <c r="F19" s="45">
        <v>65488</v>
      </c>
      <c r="G19" s="45">
        <v>36464</v>
      </c>
      <c r="H19" s="45">
        <v>64446</v>
      </c>
      <c r="I19" s="61">
        <v>59222</v>
      </c>
      <c r="J19" s="62">
        <v>56547</v>
      </c>
      <c r="K19" s="45">
        <v>59578</v>
      </c>
      <c r="L19" s="45">
        <v>62549</v>
      </c>
      <c r="M19" s="45">
        <v>146684</v>
      </c>
      <c r="N19" s="45">
        <v>74758</v>
      </c>
      <c r="O19" s="45">
        <v>69120</v>
      </c>
      <c r="P19" s="45">
        <v>105532</v>
      </c>
      <c r="Q19" s="31" t="s">
        <v>29</v>
      </c>
      <c r="T19" s="24"/>
      <c r="V19" s="51"/>
      <c r="W19" s="51"/>
      <c r="X19" s="18"/>
    </row>
    <row r="20" spans="1:24" s="20" customFormat="1" ht="12" customHeight="1">
      <c r="A20" s="6" t="s">
        <v>21</v>
      </c>
      <c r="B20" s="46">
        <v>2368461</v>
      </c>
      <c r="C20" s="46">
        <v>293285</v>
      </c>
      <c r="D20" s="46">
        <v>274752</v>
      </c>
      <c r="E20" s="46">
        <v>97328</v>
      </c>
      <c r="F20" s="46">
        <v>112585</v>
      </c>
      <c r="G20" s="46">
        <v>50759</v>
      </c>
      <c r="H20" s="46">
        <v>141742</v>
      </c>
      <c r="I20" s="63">
        <v>81979</v>
      </c>
      <c r="J20" s="64">
        <v>107490</v>
      </c>
      <c r="K20" s="46">
        <v>122946</v>
      </c>
      <c r="L20" s="46">
        <v>118086</v>
      </c>
      <c r="M20" s="46">
        <v>404857</v>
      </c>
      <c r="N20" s="46">
        <v>159148</v>
      </c>
      <c r="O20" s="46">
        <v>157738</v>
      </c>
      <c r="P20" s="46">
        <v>245766</v>
      </c>
      <c r="Q20" s="31" t="s">
        <v>4</v>
      </c>
      <c r="T20" s="24"/>
      <c r="V20" s="51"/>
      <c r="W20" s="51"/>
      <c r="X20" s="18"/>
    </row>
    <row r="21" spans="1:24" s="20" customFormat="1" ht="22.5" customHeight="1">
      <c r="A21" s="89" t="s">
        <v>49</v>
      </c>
      <c r="B21" s="40">
        <v>899.85855062067901</v>
      </c>
      <c r="C21" s="40">
        <v>758.43226902577976</v>
      </c>
      <c r="D21" s="40">
        <v>1165.1117820673746</v>
      </c>
      <c r="E21" s="40">
        <v>996.52902208524881</v>
      </c>
      <c r="F21" s="40">
        <v>763.16913294876053</v>
      </c>
      <c r="G21" s="40">
        <v>638.49405016478397</v>
      </c>
      <c r="H21" s="40">
        <v>664.67838067235948</v>
      </c>
      <c r="I21" s="77">
        <v>977.90793381923163</v>
      </c>
      <c r="J21" s="78">
        <v>990.53604504363364</v>
      </c>
      <c r="K21" s="40">
        <v>982.26355400028763</v>
      </c>
      <c r="L21" s="40">
        <v>1131.6881498873927</v>
      </c>
      <c r="M21" s="40">
        <v>1120.5563243841682</v>
      </c>
      <c r="N21" s="40">
        <v>913.58308170973919</v>
      </c>
      <c r="O21" s="40">
        <v>1066.6260946005341</v>
      </c>
      <c r="P21" s="40">
        <v>670.87042329645499</v>
      </c>
      <c r="Q21" s="90" t="s">
        <v>50</v>
      </c>
      <c r="T21" s="24"/>
      <c r="V21" s="51"/>
      <c r="W21" s="51"/>
      <c r="X21" s="18"/>
    </row>
    <row r="22" spans="1:24" s="20" customFormat="1" ht="23.25" customHeight="1">
      <c r="A22" s="35" t="s">
        <v>40</v>
      </c>
      <c r="B22" s="74">
        <v>87215.51999999999</v>
      </c>
      <c r="C22" s="74">
        <v>9463.1650000000009</v>
      </c>
      <c r="D22" s="74">
        <v>11072.512000000001</v>
      </c>
      <c r="E22" s="74">
        <v>2937.2289999999998</v>
      </c>
      <c r="F22" s="74">
        <v>4059.71</v>
      </c>
      <c r="G22" s="74">
        <v>2337.4490000000001</v>
      </c>
      <c r="H22" s="74">
        <v>11738.769</v>
      </c>
      <c r="I22" s="75">
        <v>3637.8319999999999</v>
      </c>
      <c r="J22" s="76">
        <v>3483.8380000000002</v>
      </c>
      <c r="K22" s="74">
        <v>3944.3670000000002</v>
      </c>
      <c r="L22" s="74">
        <v>3729.567</v>
      </c>
      <c r="M22" s="74">
        <v>11621.445</v>
      </c>
      <c r="N22" s="74">
        <v>4906.1419999999998</v>
      </c>
      <c r="O22" s="74">
        <v>4492.2110000000002</v>
      </c>
      <c r="P22" s="74">
        <v>9791.2839999999997</v>
      </c>
      <c r="Q22" s="43" t="s">
        <v>36</v>
      </c>
      <c r="T22" s="22"/>
      <c r="V22" s="52"/>
      <c r="W22" s="24"/>
      <c r="X22" s="18"/>
    </row>
    <row r="23" spans="1:24" s="20" customFormat="1" ht="12" customHeight="1">
      <c r="A23" s="36" t="s">
        <v>3</v>
      </c>
      <c r="B23" s="2"/>
      <c r="C23" s="2"/>
      <c r="D23" s="2"/>
      <c r="E23" s="2"/>
      <c r="F23" s="2"/>
      <c r="G23" s="2"/>
      <c r="H23" s="2"/>
      <c r="I23" s="59"/>
      <c r="J23" s="60"/>
      <c r="K23" s="2"/>
      <c r="L23" s="2"/>
      <c r="M23" s="2"/>
      <c r="N23" s="2"/>
      <c r="O23" s="2"/>
      <c r="P23" s="2"/>
      <c r="Q23" s="33"/>
      <c r="R23" s="22"/>
      <c r="V23" s="25"/>
      <c r="W23" s="24"/>
      <c r="X23" s="18"/>
    </row>
    <row r="24" spans="1:24" s="20" customFormat="1" ht="12" customHeight="1">
      <c r="A24" s="37" t="s">
        <v>41</v>
      </c>
      <c r="B24" s="48">
        <v>41022.705000000002</v>
      </c>
      <c r="C24" s="48">
        <v>2470.502</v>
      </c>
      <c r="D24" s="48">
        <v>5996.8069999999998</v>
      </c>
      <c r="E24" s="48">
        <v>1217.7170000000001</v>
      </c>
      <c r="F24" s="48">
        <v>1687.252</v>
      </c>
      <c r="G24" s="48">
        <v>1152.9369999999999</v>
      </c>
      <c r="H24" s="48">
        <v>9062.0859999999993</v>
      </c>
      <c r="I24" s="67">
        <v>1700.1880000000001</v>
      </c>
      <c r="J24" s="68">
        <v>1388.357</v>
      </c>
      <c r="K24" s="48">
        <v>1585.2090000000001</v>
      </c>
      <c r="L24" s="48">
        <v>1367.8869999999999</v>
      </c>
      <c r="M24" s="48">
        <v>4426.5110000000004</v>
      </c>
      <c r="N24" s="48">
        <v>1886.691</v>
      </c>
      <c r="O24" s="48">
        <v>1662.0650000000001</v>
      </c>
      <c r="P24" s="48">
        <v>5418.4949999999999</v>
      </c>
      <c r="Q24" s="31" t="s">
        <v>28</v>
      </c>
      <c r="R24" s="22"/>
      <c r="T24" s="22"/>
      <c r="V24" s="22"/>
    </row>
    <row r="25" spans="1:24" s="20" customFormat="1" ht="12" customHeight="1">
      <c r="A25" s="3" t="s">
        <v>26</v>
      </c>
      <c r="B25" s="50">
        <v>8566.8240000000005</v>
      </c>
      <c r="C25" s="50">
        <v>1790.126</v>
      </c>
      <c r="D25" s="50">
        <v>963.53399999999999</v>
      </c>
      <c r="E25" s="50">
        <v>164.62200000000001</v>
      </c>
      <c r="F25" s="50">
        <v>469.27300000000002</v>
      </c>
      <c r="G25" s="50">
        <v>252.29400000000001</v>
      </c>
      <c r="H25" s="50">
        <v>473.00900000000001</v>
      </c>
      <c r="I25" s="71">
        <v>428.53300000000002</v>
      </c>
      <c r="J25" s="72">
        <v>342.31</v>
      </c>
      <c r="K25" s="50">
        <v>408.40899999999999</v>
      </c>
      <c r="L25" s="50">
        <v>431.08600000000001</v>
      </c>
      <c r="M25" s="50">
        <v>1300.252</v>
      </c>
      <c r="N25" s="50">
        <v>519.54600000000005</v>
      </c>
      <c r="O25" s="50">
        <v>405.55900000000003</v>
      </c>
      <c r="P25" s="50">
        <v>618.27099999999996</v>
      </c>
      <c r="Q25" s="31" t="s">
        <v>37</v>
      </c>
      <c r="R25" s="22"/>
      <c r="T25" s="22"/>
      <c r="V25" s="22"/>
    </row>
    <row r="26" spans="1:24" s="20" customFormat="1" ht="12" customHeight="1">
      <c r="A26" s="3" t="s">
        <v>27</v>
      </c>
      <c r="B26" s="48">
        <v>12316.758</v>
      </c>
      <c r="C26" s="48">
        <v>2071.7330000000002</v>
      </c>
      <c r="D26" s="48">
        <v>1175.7159999999999</v>
      </c>
      <c r="E26" s="48">
        <v>515.04</v>
      </c>
      <c r="F26" s="48">
        <v>699.91300000000001</v>
      </c>
      <c r="G26" s="48">
        <v>389.72</v>
      </c>
      <c r="H26" s="48">
        <v>688.78099999999995</v>
      </c>
      <c r="I26" s="67">
        <v>632.94500000000005</v>
      </c>
      <c r="J26" s="68">
        <v>604.35799999999995</v>
      </c>
      <c r="K26" s="48">
        <v>636.74699999999996</v>
      </c>
      <c r="L26" s="48">
        <v>668.51099999999997</v>
      </c>
      <c r="M26" s="48">
        <v>1567.711</v>
      </c>
      <c r="N26" s="48">
        <v>798.98800000000006</v>
      </c>
      <c r="O26" s="48">
        <v>738.73299999999995</v>
      </c>
      <c r="P26" s="48">
        <v>1127.864</v>
      </c>
      <c r="Q26" s="31" t="s">
        <v>29</v>
      </c>
      <c r="R26" s="22"/>
      <c r="T26" s="22"/>
      <c r="V26" s="22"/>
    </row>
    <row r="27" spans="1:24" s="20" customFormat="1" ht="12" customHeight="1">
      <c r="A27" s="6" t="s">
        <v>21</v>
      </c>
      <c r="B27" s="48">
        <v>25309.234</v>
      </c>
      <c r="C27" s="48">
        <v>3130.8040000000001</v>
      </c>
      <c r="D27" s="48">
        <v>2936.4540000000002</v>
      </c>
      <c r="E27" s="48">
        <v>1039.8489999999999</v>
      </c>
      <c r="F27" s="48">
        <v>1203.2719999999999</v>
      </c>
      <c r="G27" s="48">
        <v>542.49800000000005</v>
      </c>
      <c r="H27" s="48">
        <v>1514.894</v>
      </c>
      <c r="I27" s="67">
        <v>876.16700000000003</v>
      </c>
      <c r="J27" s="68">
        <v>1148.8130000000001</v>
      </c>
      <c r="K27" s="48">
        <v>1314.0029999999999</v>
      </c>
      <c r="L27" s="48">
        <v>1262.0830000000001</v>
      </c>
      <c r="M27" s="48">
        <v>4326.9719999999998</v>
      </c>
      <c r="N27" s="48">
        <v>1700.9159999999999</v>
      </c>
      <c r="O27" s="48">
        <v>1685.854</v>
      </c>
      <c r="P27" s="48">
        <v>2626.654</v>
      </c>
      <c r="Q27" s="31" t="s">
        <v>4</v>
      </c>
      <c r="R27" s="22"/>
      <c r="T27" s="22"/>
      <c r="V27" s="22"/>
    </row>
    <row r="28" spans="1:24" s="20" customFormat="1" ht="23.25" customHeight="1">
      <c r="A28" s="35" t="s">
        <v>30</v>
      </c>
      <c r="B28" s="2"/>
      <c r="C28" s="2"/>
      <c r="D28" s="2"/>
      <c r="E28" s="2"/>
      <c r="F28" s="2"/>
      <c r="G28" s="2"/>
      <c r="H28" s="2"/>
      <c r="I28" s="59"/>
      <c r="J28" s="60"/>
      <c r="K28" s="2"/>
      <c r="L28" s="2"/>
      <c r="M28" s="2"/>
      <c r="N28" s="2"/>
      <c r="O28" s="2"/>
      <c r="P28" s="2"/>
      <c r="Q28" s="33" t="s">
        <v>47</v>
      </c>
      <c r="R28" s="22"/>
    </row>
    <row r="29" spans="1:24" s="20" customFormat="1" ht="12" customHeight="1">
      <c r="A29" s="53" t="s">
        <v>31</v>
      </c>
      <c r="B29" s="48">
        <v>30.704576315282697</v>
      </c>
      <c r="C29" s="48">
        <v>22.162134628580528</v>
      </c>
      <c r="D29" s="48">
        <v>43.482832693870982</v>
      </c>
      <c r="E29" s="48">
        <v>27.432535420421964</v>
      </c>
      <c r="F29" s="48">
        <v>25.458473385842574</v>
      </c>
      <c r="G29" s="48">
        <v>27.265557745920283</v>
      </c>
      <c r="H29" s="48">
        <v>51.908151849477107</v>
      </c>
      <c r="I29" s="67">
        <v>39.160265242852219</v>
      </c>
      <c r="J29" s="68">
        <v>29.433754076477246</v>
      </c>
      <c r="K29" s="48">
        <v>28.90217845288079</v>
      </c>
      <c r="L29" s="48">
        <v>32.447664453937236</v>
      </c>
      <c r="M29" s="48">
        <v>30.07456892870729</v>
      </c>
      <c r="N29" s="48">
        <v>26.158138592534534</v>
      </c>
      <c r="O29" s="48">
        <v>28.282961134791066</v>
      </c>
      <c r="P29" s="48">
        <v>25.435540142098223</v>
      </c>
      <c r="Q29" s="31" t="s">
        <v>51</v>
      </c>
      <c r="R29" s="22"/>
    </row>
    <row r="30" spans="1:24" ht="12" customHeight="1">
      <c r="A30" s="53" t="s">
        <v>32</v>
      </c>
      <c r="B30" s="48">
        <v>25353.958590852904</v>
      </c>
      <c r="C30" s="48">
        <v>13282.268817204302</v>
      </c>
      <c r="D30" s="48">
        <v>32769.437158469947</v>
      </c>
      <c r="E30" s="48">
        <v>10407.837606837607</v>
      </c>
      <c r="F30" s="48">
        <v>21090.65</v>
      </c>
      <c r="G30" s="48">
        <v>22606.607843137255</v>
      </c>
      <c r="H30" s="48">
        <v>70248.728682170549</v>
      </c>
      <c r="I30" s="67">
        <v>16833.544554455446</v>
      </c>
      <c r="J30" s="68">
        <v>16931.182926829268</v>
      </c>
      <c r="K30" s="48">
        <v>20323.192307692309</v>
      </c>
      <c r="L30" s="48">
        <v>13817.040404040405</v>
      </c>
      <c r="M30" s="48">
        <v>23297.426315789475</v>
      </c>
      <c r="N30" s="48">
        <v>17151.736363636363</v>
      </c>
      <c r="O30" s="48">
        <v>23743.785714285714</v>
      </c>
      <c r="P30" s="48">
        <v>38158.415492957749</v>
      </c>
      <c r="Q30" s="31" t="s">
        <v>52</v>
      </c>
    </row>
    <row r="31" spans="1:24" ht="12" customHeight="1">
      <c r="A31" s="53" t="s">
        <v>33</v>
      </c>
      <c r="B31" s="48">
        <v>1255.5802432947385</v>
      </c>
      <c r="C31" s="48">
        <v>1097.5634580012263</v>
      </c>
      <c r="D31" s="48">
        <v>1477.8128834355828</v>
      </c>
      <c r="E31" s="48">
        <v>522.60952380952381</v>
      </c>
      <c r="F31" s="48">
        <v>1333.1619318181818</v>
      </c>
      <c r="G31" s="48">
        <v>1287.2142857142858</v>
      </c>
      <c r="H31" s="48">
        <v>1387.1231671554251</v>
      </c>
      <c r="I31" s="67">
        <v>1343.3636363636363</v>
      </c>
      <c r="J31" s="68">
        <v>1311.5325670498084</v>
      </c>
      <c r="K31" s="48">
        <v>1408.3068965517241</v>
      </c>
      <c r="L31" s="48">
        <v>1267.9000000000001</v>
      </c>
      <c r="M31" s="48">
        <v>1408.7237269772481</v>
      </c>
      <c r="N31" s="48">
        <v>1360.0680628272253</v>
      </c>
      <c r="O31" s="48">
        <v>1165.3994252873563</v>
      </c>
      <c r="P31" s="48">
        <v>1307.1268498942918</v>
      </c>
      <c r="Q31" s="31" t="s">
        <v>53</v>
      </c>
    </row>
    <row r="32" spans="1:24" ht="12" customHeight="1">
      <c r="A32" s="53" t="s">
        <v>34</v>
      </c>
      <c r="B32" s="48">
        <v>61.585329633240832</v>
      </c>
      <c r="C32" s="48">
        <v>53.837816065071081</v>
      </c>
      <c r="D32" s="48">
        <v>65.353863257365205</v>
      </c>
      <c r="E32" s="48">
        <v>57.405260811413278</v>
      </c>
      <c r="F32" s="48">
        <v>60.81440611695195</v>
      </c>
      <c r="G32" s="48">
        <v>65.127005347593581</v>
      </c>
      <c r="H32" s="48">
        <v>55.430629325607597</v>
      </c>
      <c r="I32" s="67">
        <v>73.215153267784842</v>
      </c>
      <c r="J32" s="68">
        <v>63.603241422858346</v>
      </c>
      <c r="K32" s="48">
        <v>58.208885638540998</v>
      </c>
      <c r="L32" s="48">
        <v>65.817761149945852</v>
      </c>
      <c r="M32" s="48">
        <v>65.299525158280574</v>
      </c>
      <c r="N32" s="48">
        <v>62.115214180206792</v>
      </c>
      <c r="O32" s="48">
        <v>70.16840805471125</v>
      </c>
      <c r="P32" s="48">
        <v>62.69045633928075</v>
      </c>
      <c r="Q32" s="31" t="s">
        <v>54</v>
      </c>
    </row>
    <row r="33" spans="1:18" ht="12" customHeight="1">
      <c r="A33" s="53" t="s">
        <v>35</v>
      </c>
      <c r="B33" s="48">
        <v>9.6158351877272246</v>
      </c>
      <c r="C33" s="48">
        <v>8.096229884225199</v>
      </c>
      <c r="D33" s="48">
        <v>12.452310275808257</v>
      </c>
      <c r="E33" s="48">
        <v>10.646881751256821</v>
      </c>
      <c r="F33" s="48">
        <v>8.1565044094819115</v>
      </c>
      <c r="G33" s="48">
        <v>6.8240458879468662</v>
      </c>
      <c r="H33" s="48">
        <v>7.1038738751412671</v>
      </c>
      <c r="I33" s="67">
        <v>10.451587121709153</v>
      </c>
      <c r="J33" s="68">
        <v>10.586479537768277</v>
      </c>
      <c r="K33" s="48">
        <v>10.498082546378409</v>
      </c>
      <c r="L33" s="48">
        <v>12.09528966409507</v>
      </c>
      <c r="M33" s="48">
        <v>11.976119568225851</v>
      </c>
      <c r="N33" s="48">
        <v>9.7640440408261675</v>
      </c>
      <c r="O33" s="48">
        <v>11.399763329614228</v>
      </c>
      <c r="P33" s="48">
        <v>7.1700091991297681</v>
      </c>
      <c r="Q33" s="31" t="s">
        <v>55</v>
      </c>
    </row>
    <row r="34" spans="1:18" ht="22.5">
      <c r="A34" s="7" t="s">
        <v>44</v>
      </c>
      <c r="B34" s="42"/>
      <c r="C34" s="42"/>
      <c r="D34" s="42"/>
      <c r="E34" s="42"/>
      <c r="F34" s="42"/>
      <c r="G34" s="42"/>
      <c r="H34" s="42"/>
      <c r="I34" s="69"/>
      <c r="J34" s="70"/>
      <c r="K34" s="49"/>
      <c r="L34" s="49"/>
      <c r="M34" s="49"/>
      <c r="N34" s="49"/>
      <c r="O34" s="49"/>
      <c r="P34" s="49"/>
      <c r="Q34" s="43" t="s">
        <v>48</v>
      </c>
      <c r="R34" s="30"/>
    </row>
    <row r="35" spans="1:18" ht="12" customHeight="1">
      <c r="A35" s="36" t="s">
        <v>3</v>
      </c>
      <c r="B35" s="41"/>
      <c r="C35" s="41"/>
      <c r="D35" s="41"/>
      <c r="E35" s="41"/>
      <c r="F35" s="41"/>
      <c r="G35" s="41"/>
      <c r="H35" s="41"/>
      <c r="I35" s="69"/>
      <c r="J35" s="70"/>
      <c r="K35" s="49"/>
      <c r="L35" s="49"/>
      <c r="M35" s="49"/>
      <c r="N35" s="49"/>
      <c r="O35" s="49"/>
      <c r="P35" s="49"/>
      <c r="Q35" s="31"/>
    </row>
    <row r="36" spans="1:18" ht="12" customHeight="1">
      <c r="A36" s="37" t="s">
        <v>41</v>
      </c>
      <c r="B36" s="40">
        <v>47.0198785073636</v>
      </c>
      <c r="C36" s="40">
        <v>26.097512819500306</v>
      </c>
      <c r="D36" s="40">
        <v>54.138256734361178</v>
      </c>
      <c r="E36" s="40">
        <v>41.443935876818287</v>
      </c>
      <c r="F36" s="40">
        <v>41.537829423880233</v>
      </c>
      <c r="G36" s="40">
        <v>49.303042640889686</v>
      </c>
      <c r="H36" s="40">
        <v>77.199317501852832</v>
      </c>
      <c r="I36" s="77">
        <v>46.722330473730153</v>
      </c>
      <c r="J36" s="78">
        <v>39.832435667265109</v>
      </c>
      <c r="K36" s="40">
        <v>40.167256265332952</v>
      </c>
      <c r="L36" s="40">
        <v>36.660694577821097</v>
      </c>
      <c r="M36" s="40">
        <v>38.077339853444677</v>
      </c>
      <c r="N36" s="40">
        <v>38.436879599544106</v>
      </c>
      <c r="O36" s="40">
        <v>36.97823199843868</v>
      </c>
      <c r="P36" s="40">
        <v>55.324882646537596</v>
      </c>
      <c r="Q36" s="31" t="s">
        <v>28</v>
      </c>
    </row>
    <row r="37" spans="1:18" ht="12" customHeight="1">
      <c r="A37" s="3" t="s">
        <v>26</v>
      </c>
      <c r="B37" s="40">
        <v>9.8236392073403991</v>
      </c>
      <c r="C37" s="40">
        <v>18.916561835402693</v>
      </c>
      <c r="D37" s="40">
        <v>8.7026141644679136</v>
      </c>
      <c r="E37" s="40">
        <v>5.604956957714502</v>
      </c>
      <c r="F37" s="40">
        <v>11.561112310958233</v>
      </c>
      <c r="G37" s="40">
        <v>10.794490216978586</v>
      </c>
      <c r="H37" s="40">
        <v>4.0275220837680887</v>
      </c>
      <c r="I37" s="77">
        <v>11.779331505303345</v>
      </c>
      <c r="J37" s="78">
        <v>9.8252236492810994</v>
      </c>
      <c r="K37" s="40">
        <v>10.354436899388714</v>
      </c>
      <c r="L37" s="40">
        <v>11.558428528429532</v>
      </c>
      <c r="M37" s="40">
        <v>11.187491836062618</v>
      </c>
      <c r="N37" s="40">
        <v>10.589547961654212</v>
      </c>
      <c r="O37" s="40">
        <v>9.0282703173568049</v>
      </c>
      <c r="P37" s="40">
        <v>6.3163951986355436</v>
      </c>
      <c r="Q37" s="31" t="s">
        <v>37</v>
      </c>
    </row>
    <row r="38" spans="1:18" ht="12" customHeight="1">
      <c r="A38" s="3" t="s">
        <v>27</v>
      </c>
      <c r="B38" s="40">
        <v>14.127713732040872</v>
      </c>
      <c r="C38" s="40">
        <v>21.896665519634002</v>
      </c>
      <c r="D38" s="40">
        <v>10.624220135286006</v>
      </c>
      <c r="E38" s="40">
        <v>17.539276540317122</v>
      </c>
      <c r="F38" s="40">
        <v>17.248299875157368</v>
      </c>
      <c r="G38" s="40">
        <v>16.681229499572265</v>
      </c>
      <c r="H38" s="40">
        <v>5.8676995187186227</v>
      </c>
      <c r="I38" s="77">
        <v>17.40507910197292</v>
      </c>
      <c r="J38" s="78">
        <v>17.353956635823781</v>
      </c>
      <c r="K38" s="40">
        <v>16.150395098876373</v>
      </c>
      <c r="L38" s="40">
        <v>17.930312889678799</v>
      </c>
      <c r="M38" s="40">
        <v>13.493171728767784</v>
      </c>
      <c r="N38" s="40">
        <v>16.291511668704249</v>
      </c>
      <c r="O38" s="40">
        <v>16.450954164861788</v>
      </c>
      <c r="P38" s="40">
        <v>11.523187340785283</v>
      </c>
      <c r="Q38" s="31" t="s">
        <v>29</v>
      </c>
    </row>
    <row r="39" spans="1:18" ht="12" customHeight="1">
      <c r="A39" s="6" t="s">
        <v>21</v>
      </c>
      <c r="B39" s="40">
        <v>29.028768553255151</v>
      </c>
      <c r="C39" s="40">
        <v>33.089259825462996</v>
      </c>
      <c r="D39" s="40">
        <v>26.534908965884902</v>
      </c>
      <c r="E39" s="40">
        <v>35.411830625150081</v>
      </c>
      <c r="F39" s="40">
        <v>29.652758390004163</v>
      </c>
      <c r="G39" s="40">
        <v>23.220780171368709</v>
      </c>
      <c r="H39" s="40">
        <v>12.9053698473484</v>
      </c>
      <c r="I39" s="77">
        <v>24.093258918993584</v>
      </c>
      <c r="J39" s="78">
        <v>32.988077153247708</v>
      </c>
      <c r="K39" s="40">
        <v>33.328182816248528</v>
      </c>
      <c r="L39" s="40">
        <v>33.850564004070577</v>
      </c>
      <c r="M39" s="40">
        <v>37.241996581724926</v>
      </c>
      <c r="N39" s="40">
        <v>34.682060770097436</v>
      </c>
      <c r="O39" s="40">
        <v>37.542543519342722</v>
      </c>
      <c r="P39" s="40">
        <v>26.83553481404158</v>
      </c>
      <c r="Q39" s="31" t="s">
        <v>4</v>
      </c>
    </row>
    <row r="40" spans="1:18"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</row>
  </sheetData>
  <mergeCells count="5">
    <mergeCell ref="Q6:Q7"/>
    <mergeCell ref="A6:A7"/>
    <mergeCell ref="B6:B7"/>
    <mergeCell ref="C6:I6"/>
    <mergeCell ref="J6:P6"/>
  </mergeCells>
  <pageMargins left="0.78740157480314965" right="0.78740157480314965" top="0.8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14104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ČSÚ</dc:creator>
  <cp:lastModifiedBy>operator</cp:lastModifiedBy>
  <cp:lastPrinted>2017-06-21T09:25:50Z</cp:lastPrinted>
  <dcterms:created xsi:type="dcterms:W3CDTF">2001-01-09T07:44:17Z</dcterms:created>
  <dcterms:modified xsi:type="dcterms:W3CDTF">2017-11-02T07:30:00Z</dcterms:modified>
</cp:coreProperties>
</file>