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2\2_Informační společnost\1_Domácnosti, jednotlivci_Lenka\4_VÝSTUPY\1_PUBLIKACE\2018\Na web\Excely\IND_část_2.xlsm 2018-11-12 12-09-17\"/>
    </mc:Choice>
  </mc:AlternateContent>
  <bookViews>
    <workbookView xWindow="0" yWindow="0" windowWidth="23040" windowHeight="8928"/>
  </bookViews>
  <sheets>
    <sheet name="83,,67,,68" sheetId="1" r:id="rId1"/>
  </sheets>
  <externalReferences>
    <externalReference r:id="rId2"/>
  </externalReferences>
  <definedNames>
    <definedName name="_xlnm.Print_Area" localSheetId="0">'83,,67,,68'!$A$1:$J$54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6" i="1" l="1"/>
  <c r="O16" i="1"/>
  <c r="N16" i="1"/>
  <c r="P15" i="1"/>
  <c r="O15" i="1"/>
  <c r="N15" i="1"/>
  <c r="P14" i="1"/>
  <c r="O14" i="1"/>
  <c r="N14" i="1"/>
  <c r="P13" i="1"/>
  <c r="O13" i="1"/>
  <c r="N13" i="1"/>
  <c r="P12" i="1"/>
  <c r="O12" i="1"/>
  <c r="N12" i="1"/>
  <c r="P11" i="1"/>
  <c r="O11" i="1"/>
  <c r="N11" i="1"/>
</calcChain>
</file>

<file path=xl/sharedStrings.xml><?xml version="1.0" encoding="utf-8"?>
<sst xmlns="http://schemas.openxmlformats.org/spreadsheetml/2006/main" count="61" uniqueCount="44">
  <si>
    <t>Česká republika</t>
  </si>
  <si>
    <t>Tabulka 83: Jednotlivci v ČR vykonávající vybrané aktivity na webových stránkách institucí, které poskytují veřejné služby (především vzdělávací instituce, zdravotnická zařízení a knihovny), 2018</t>
  </si>
  <si>
    <t xml:space="preserve">Vyhledávání informací </t>
  </si>
  <si>
    <t>Stáhnutí nebo vytisknutí formuláře</t>
  </si>
  <si>
    <t>Vyplnění a online odeslání formuláře</t>
  </si>
  <si>
    <t xml:space="preserve">v tis. </t>
  </si>
  <si>
    <r>
      <t>%</t>
    </r>
    <r>
      <rPr>
        <i/>
        <vertAlign val="superscript"/>
        <sz val="8"/>
        <rFont val="Arial"/>
        <family val="2"/>
      </rPr>
      <t>1)</t>
    </r>
  </si>
  <si>
    <r>
      <t>%</t>
    </r>
    <r>
      <rPr>
        <i/>
        <vertAlign val="superscript"/>
        <sz val="8"/>
        <rFont val="Arial"/>
        <family val="2"/>
      </rPr>
      <t>2)</t>
    </r>
  </si>
  <si>
    <t>Celkem 16+</t>
  </si>
  <si>
    <t>Pohlaví</t>
  </si>
  <si>
    <t>Muži 16+</t>
  </si>
  <si>
    <t>Ženy 16+</t>
  </si>
  <si>
    <t>Vyhledávání informací</t>
  </si>
  <si>
    <t>Věková skupina</t>
  </si>
  <si>
    <t>16–24 let</t>
  </si>
  <si>
    <t>25–34 let</t>
  </si>
  <si>
    <t>35–44 let</t>
  </si>
  <si>
    <t>45–54 let</t>
  </si>
  <si>
    <t>55–64 let</t>
  </si>
  <si>
    <t>65+</t>
  </si>
  <si>
    <t>Vzdělání (25+)</t>
  </si>
  <si>
    <t>Základní</t>
  </si>
  <si>
    <t>Střední bez maturity</t>
  </si>
  <si>
    <t>Střední s maturitou + VOŠ</t>
  </si>
  <si>
    <t xml:space="preserve"> Muži 16+</t>
  </si>
  <si>
    <t>Vysokoškolské</t>
  </si>
  <si>
    <t xml:space="preserve"> Ženy 16+</t>
  </si>
  <si>
    <t>Ekonomická aktivita (16+)</t>
  </si>
  <si>
    <t>Zaměstnaní</t>
  </si>
  <si>
    <t>Nezaměstnaní</t>
  </si>
  <si>
    <t>Ženy na RD*</t>
  </si>
  <si>
    <t>Studenti</t>
  </si>
  <si>
    <t>Starobní důchodci</t>
  </si>
  <si>
    <t>Invalidní důchodci</t>
  </si>
  <si>
    <t>Graf 67: Jednotlivci v ČR podle pohlaví vykonávající vybrané aktivity na stránkách institucí, které poskytují veřejné služby**, 2018</t>
  </si>
  <si>
    <t>Graf 68: Věková struktura jednotlivců, kteří vykonávají vybrané aktivity na stránkách institucí, které poskytují veřejné služby**, 2018</t>
  </si>
  <si>
    <r>
      <t>%</t>
    </r>
    <r>
      <rPr>
        <vertAlign val="superscript"/>
        <sz val="8"/>
        <rFont val="Arial"/>
        <family val="2"/>
      </rPr>
      <t>1)</t>
    </r>
  </si>
  <si>
    <r>
      <t>%</t>
    </r>
    <r>
      <rPr>
        <vertAlign val="superscript"/>
        <sz val="8"/>
        <rFont val="Arial"/>
        <family val="2"/>
      </rPr>
      <t>3)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</si>
  <si>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Podíl z celkového počtu jednotlivců v dané socio-demografické skupině</t>
    </r>
  </si>
  <si>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Podíl z celkového počtu jednotlivců v dané socio-demografické skupině, kteří použili internet v posledních 12 měsících</t>
    </r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</si>
  <si>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Podíl z jednotlivců, kteří vykonaly vybrané aktivity na stránkách institucí, které poskytují veřejné služby</t>
    </r>
  </si>
  <si>
    <t xml:space="preserve">* zahrnuje i ženy na MD a ženy v domácnosti </t>
  </si>
  <si>
    <t>** zahrnuta jsou především vzdělávací zařízení, knihovny a lékařská zařízení</t>
  </si>
  <si>
    <t>Zdroj: Český statistický úřad,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</si>
</sst>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_"/>
  </numFmts>
  <fonts count="1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7"/>
      <color theme="0"/>
      <name val="Arial"/>
      <family val="2"/>
    </font>
    <font>
      <i/>
      <vertAlign val="superscript"/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</font>
    <font>
      <sz val="8"/>
      <color theme="1"/>
      <name val="Calibri"/>
      <family val="2"/>
      <charset val="238"/>
      <scheme val="minor"/>
    </font>
    <font>
      <sz val="8"/>
      <color theme="0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hair">
        <color indexed="64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 applyBorder="1"/>
    <xf numFmtId="0" fontId="2" fillId="0" borderId="0" xfId="0" applyFont="1"/>
    <xf numFmtId="0" fontId="3" fillId="0" borderId="0" xfId="0" applyFont="1" applyBorder="1"/>
    <xf numFmtId="0" fontId="1" fillId="0" borderId="0" xfId="0" applyFont="1" applyBorder="1" applyAlignment="1">
      <alignment horizontal="left" vertical="top" wrapText="1"/>
    </xf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/>
    <xf numFmtId="0" fontId="4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0" borderId="12" xfId="0" applyFont="1" applyFill="1" applyBorder="1"/>
    <xf numFmtId="164" fontId="8" fillId="0" borderId="13" xfId="0" applyNumberFormat="1" applyFont="1" applyFill="1" applyBorder="1" applyAlignment="1">
      <alignment horizontal="right"/>
    </xf>
    <xf numFmtId="164" fontId="8" fillId="0" borderId="14" xfId="0" applyNumberFormat="1" applyFont="1" applyFill="1" applyBorder="1" applyAlignment="1">
      <alignment horizontal="right"/>
    </xf>
    <xf numFmtId="164" fontId="8" fillId="0" borderId="15" xfId="0" applyNumberFormat="1" applyFont="1" applyFill="1" applyBorder="1" applyAlignment="1">
      <alignment horizontal="right"/>
    </xf>
    <xf numFmtId="164" fontId="8" fillId="0" borderId="16" xfId="0" applyNumberFormat="1" applyFont="1" applyFill="1" applyBorder="1" applyAlignment="1">
      <alignment horizontal="right"/>
    </xf>
    <xf numFmtId="0" fontId="3" fillId="3" borderId="12" xfId="0" applyFont="1" applyFill="1" applyBorder="1"/>
    <xf numFmtId="164" fontId="9" fillId="3" borderId="13" xfId="0" applyNumberFormat="1" applyFont="1" applyFill="1" applyBorder="1" applyAlignment="1">
      <alignment horizontal="right"/>
    </xf>
    <xf numFmtId="164" fontId="9" fillId="3" borderId="14" xfId="0" applyNumberFormat="1" applyFont="1" applyFill="1" applyBorder="1" applyAlignment="1">
      <alignment horizontal="right"/>
    </xf>
    <xf numFmtId="164" fontId="9" fillId="3" borderId="15" xfId="0" applyNumberFormat="1" applyFont="1" applyFill="1" applyBorder="1" applyAlignment="1">
      <alignment horizontal="right"/>
    </xf>
    <xf numFmtId="164" fontId="9" fillId="3" borderId="16" xfId="0" applyNumberFormat="1" applyFont="1" applyFill="1" applyBorder="1" applyAlignment="1">
      <alignment horizontal="right"/>
    </xf>
    <xf numFmtId="0" fontId="3" fillId="0" borderId="12" xfId="0" applyFont="1" applyBorder="1" applyAlignment="1">
      <alignment horizontal="left" indent="1"/>
    </xf>
    <xf numFmtId="164" fontId="9" fillId="0" borderId="13" xfId="0" applyNumberFormat="1" applyFont="1" applyBorder="1" applyAlignment="1">
      <alignment horizontal="right"/>
    </xf>
    <xf numFmtId="164" fontId="9" fillId="0" borderId="14" xfId="0" applyNumberFormat="1" applyFont="1" applyBorder="1" applyAlignment="1">
      <alignment horizontal="right"/>
    </xf>
    <xf numFmtId="164" fontId="9" fillId="0" borderId="15" xfId="0" applyNumberFormat="1" applyFont="1" applyBorder="1" applyAlignment="1">
      <alignment horizontal="right"/>
    </xf>
    <xf numFmtId="164" fontId="9" fillId="0" borderId="16" xfId="0" applyNumberFormat="1" applyFont="1" applyBorder="1" applyAlignment="1">
      <alignment horizontal="right"/>
    </xf>
    <xf numFmtId="164" fontId="5" fillId="0" borderId="0" xfId="0" applyNumberFormat="1" applyFont="1"/>
    <xf numFmtId="0" fontId="1" fillId="0" borderId="0" xfId="0" applyFont="1" applyBorder="1"/>
    <xf numFmtId="0" fontId="10" fillId="0" borderId="0" xfId="0" applyFont="1" applyBorder="1"/>
    <xf numFmtId="0" fontId="3" fillId="0" borderId="0" xfId="0" applyFont="1" applyFill="1" applyBorder="1"/>
    <xf numFmtId="0" fontId="11" fillId="0" borderId="0" xfId="0" applyFont="1" applyBorder="1"/>
    <xf numFmtId="0" fontId="2" fillId="0" borderId="0" xfId="0" applyFont="1" applyFill="1"/>
    <xf numFmtId="0" fontId="5" fillId="0" borderId="0" xfId="0" applyFont="1" applyFill="1"/>
    <xf numFmtId="0" fontId="12" fillId="0" borderId="0" xfId="0" applyFont="1" applyBorder="1"/>
    <xf numFmtId="0" fontId="3" fillId="0" borderId="0" xfId="0" applyFont="1" applyBorder="1" applyAlignment="1">
      <alignment horizontal="right" vertical="top"/>
    </xf>
    <xf numFmtId="0" fontId="3" fillId="0" borderId="0" xfId="0" applyFont="1" applyBorder="1" applyAlignment="1">
      <alignment horizontal="right"/>
    </xf>
    <xf numFmtId="0" fontId="3" fillId="0" borderId="0" xfId="0" applyFont="1" applyFill="1" applyBorder="1" applyAlignment="1">
      <alignment vertical="top"/>
    </xf>
    <xf numFmtId="0" fontId="3" fillId="0" borderId="0" xfId="0" applyFont="1" applyBorder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414211381472052"/>
          <c:y val="4.3282690625210313E-2"/>
          <c:w val="0.85171699974849591"/>
          <c:h val="0.592621272491540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'83,,67,,68'!$M$11</c:f>
              <c:strCache>
                <c:ptCount val="1"/>
                <c:pt idx="0">
                  <c:v>16–24 let</c:v>
                </c:pt>
              </c:strCache>
            </c:strRef>
          </c:tx>
          <c:spPr>
            <a:solidFill>
              <a:srgbClr val="215968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'83,,67,,68'!$N$10:$P$10</c:f>
              <c:strCache>
                <c:ptCount val="3"/>
                <c:pt idx="0">
                  <c:v>Vyhledávání informací</c:v>
                </c:pt>
                <c:pt idx="1">
                  <c:v>Stáhnutí nebo vytisknutí formuláře</c:v>
                </c:pt>
                <c:pt idx="2">
                  <c:v>Vyplnění a online odeslání formuláře</c:v>
                </c:pt>
              </c:strCache>
            </c:strRef>
          </c:cat>
          <c:val>
            <c:numRef>
              <c:f>'83,,67,,68'!$N$11:$P$11</c:f>
              <c:numCache>
                <c:formatCode>General</c:formatCode>
                <c:ptCount val="3"/>
                <c:pt idx="0">
                  <c:v>17.853915662650603</c:v>
                </c:pt>
                <c:pt idx="1">
                  <c:v>23.710474769144671</c:v>
                </c:pt>
                <c:pt idx="2">
                  <c:v>19.074654137300964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44-4401-AE37-28DB03B31BAF}"/>
            </c:ext>
          </c:extLst>
        </c:ser>
        <c:ser>
          <c:idx val="1"/>
          <c:order val="1"/>
          <c:tx>
            <c:strRef>
              <c:f>'83,,67,,68'!$M$12</c:f>
              <c:strCache>
                <c:ptCount val="1"/>
                <c:pt idx="0">
                  <c:v>25–34 let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'83,,67,,68'!$N$10:$P$10</c:f>
              <c:strCache>
                <c:ptCount val="3"/>
                <c:pt idx="0">
                  <c:v>Vyhledávání informací</c:v>
                </c:pt>
                <c:pt idx="1">
                  <c:v>Stáhnutí nebo vytisknutí formuláře</c:v>
                </c:pt>
                <c:pt idx="2">
                  <c:v>Vyplnění a online odeslání formuláře</c:v>
                </c:pt>
              </c:strCache>
            </c:strRef>
          </c:cat>
          <c:val>
            <c:numRef>
              <c:f>'83,,67,,68'!$N$12:$P$12</c:f>
              <c:numCache>
                <c:formatCode>General</c:formatCode>
                <c:ptCount val="3"/>
                <c:pt idx="0">
                  <c:v>21.21987951807229</c:v>
                </c:pt>
                <c:pt idx="1">
                  <c:v>24.074246805335328</c:v>
                </c:pt>
                <c:pt idx="2">
                  <c:v>24.158183241973372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44-4401-AE37-28DB03B31BAF}"/>
            </c:ext>
          </c:extLst>
        </c:ser>
        <c:ser>
          <c:idx val="2"/>
          <c:order val="2"/>
          <c:tx>
            <c:strRef>
              <c:f>'83,,67,,68'!$M$13</c:f>
              <c:strCache>
                <c:ptCount val="1"/>
                <c:pt idx="0">
                  <c:v>35–44 let</c:v>
                </c:pt>
              </c:strCache>
            </c:strRef>
          </c:tx>
          <c:spPr>
            <a:solidFill>
              <a:srgbClr val="A9CEDC"/>
            </a:solidFill>
          </c:spPr>
          <c:invertIfNegative val="0"/>
          <c:dLbls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44-4401-AE37-28DB03B31BA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'83,,67,,68'!$N$10:$P$10</c:f>
              <c:strCache>
                <c:ptCount val="3"/>
                <c:pt idx="0">
                  <c:v>Vyhledávání informací</c:v>
                </c:pt>
                <c:pt idx="1">
                  <c:v>Stáhnutí nebo vytisknutí formuláře</c:v>
                </c:pt>
                <c:pt idx="2">
                  <c:v>Vyplnění a online odeslání formuláře</c:v>
                </c:pt>
              </c:strCache>
            </c:strRef>
          </c:cat>
          <c:val>
            <c:numRef>
              <c:f>'83,,67,,68'!$N$13:$P$13</c:f>
              <c:numCache>
                <c:formatCode>General</c:formatCode>
                <c:ptCount val="3"/>
                <c:pt idx="0">
                  <c:v>24.710090361445779</c:v>
                </c:pt>
                <c:pt idx="1">
                  <c:v>23.505270030780711</c:v>
                </c:pt>
                <c:pt idx="2">
                  <c:v>23.642652049073348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44-4401-AE37-28DB03B31BAF}"/>
            </c:ext>
          </c:extLst>
        </c:ser>
        <c:ser>
          <c:idx val="3"/>
          <c:order val="3"/>
          <c:tx>
            <c:strRef>
              <c:f>'83,,67,,68'!$M$14</c:f>
              <c:strCache>
                <c:ptCount val="1"/>
                <c:pt idx="0">
                  <c:v>45–54 let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'83,,67,,68'!$N$10:$P$10</c:f>
              <c:strCache>
                <c:ptCount val="3"/>
                <c:pt idx="0">
                  <c:v>Vyhledávání informací</c:v>
                </c:pt>
                <c:pt idx="1">
                  <c:v>Stáhnutí nebo vytisknutí formuláře</c:v>
                </c:pt>
                <c:pt idx="2">
                  <c:v>Vyplnění a online odeslání formuláře</c:v>
                </c:pt>
              </c:strCache>
            </c:strRef>
          </c:cat>
          <c:val>
            <c:numRef>
              <c:f>'83,,67,,68'!$N$14:$P$14</c:f>
              <c:numCache>
                <c:formatCode>General</c:formatCode>
                <c:ptCount val="3"/>
                <c:pt idx="0">
                  <c:v>18.230421686746986</c:v>
                </c:pt>
                <c:pt idx="1">
                  <c:v>15.576905139445948</c:v>
                </c:pt>
                <c:pt idx="2">
                  <c:v>16.634038110154005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44-4401-AE37-28DB03B31BAF}"/>
            </c:ext>
          </c:extLst>
        </c:ser>
        <c:ser>
          <c:idx val="4"/>
          <c:order val="4"/>
          <c:tx>
            <c:strRef>
              <c:f>'83,,67,,68'!$M$15</c:f>
              <c:strCache>
                <c:ptCount val="1"/>
                <c:pt idx="0">
                  <c:v>55–64 let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'83,,67,,68'!$N$10:$P$10</c:f>
              <c:strCache>
                <c:ptCount val="3"/>
                <c:pt idx="0">
                  <c:v>Vyhledávání informací</c:v>
                </c:pt>
                <c:pt idx="1">
                  <c:v>Stáhnutí nebo vytisknutí formuláře</c:v>
                </c:pt>
                <c:pt idx="2">
                  <c:v>Vyplnění a online odeslání formuláře</c:v>
                </c:pt>
              </c:strCache>
            </c:strRef>
          </c:cat>
          <c:val>
            <c:numRef>
              <c:f>'83,,67,,68'!$N$15:$P$15</c:f>
              <c:numCache>
                <c:formatCode>General</c:formatCode>
                <c:ptCount val="3"/>
                <c:pt idx="0">
                  <c:v>11.054216867469881</c:v>
                </c:pt>
                <c:pt idx="1">
                  <c:v>8.7771663091129568</c:v>
                </c:pt>
                <c:pt idx="2">
                  <c:v>10.356303837118244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44-4401-AE37-28DB03B31BAF}"/>
            </c:ext>
          </c:extLst>
        </c:ser>
        <c:ser>
          <c:idx val="5"/>
          <c:order val="5"/>
          <c:tx>
            <c:strRef>
              <c:f>'83,,67,,68'!$M$16</c:f>
              <c:strCache>
                <c:ptCount val="1"/>
                <c:pt idx="0">
                  <c:v>65+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'83,,67,,68'!$N$10:$P$10</c:f>
              <c:strCache>
                <c:ptCount val="3"/>
                <c:pt idx="0">
                  <c:v>Vyhledávání informací</c:v>
                </c:pt>
                <c:pt idx="1">
                  <c:v>Stáhnutí nebo vytisknutí formuláře</c:v>
                </c:pt>
                <c:pt idx="2">
                  <c:v>Vyplnění a online odeslání formuláře</c:v>
                </c:pt>
              </c:strCache>
            </c:strRef>
          </c:cat>
          <c:val>
            <c:numRef>
              <c:f>'83,,67,,68'!$N$16:$P$16</c:f>
              <c:numCache>
                <c:formatCode>General</c:formatCode>
                <c:ptCount val="3"/>
                <c:pt idx="0">
                  <c:v>6.9314759036144578</c:v>
                </c:pt>
                <c:pt idx="1">
                  <c:v>4.3466094580729413</c:v>
                </c:pt>
                <c:pt idx="2">
                  <c:v>6.1341686243800568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244-4401-AE37-28DB03B31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100"/>
        <c:axId val="199065600"/>
        <c:axId val="199204864"/>
      </c:barChart>
      <c:catAx>
        <c:axId val="19906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199204864"/>
        <c:crosses val="autoZero"/>
        <c:auto val="1"/>
        <c:lblAlgn val="ctr"/>
        <c:lblOffset val="100"/>
        <c:noMultiLvlLbl val="0"/>
      </c:catAx>
      <c:valAx>
        <c:axId val="199204864"/>
        <c:scaling>
          <c:orientation val="minMax"/>
          <c:max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99065600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2.5062656641604009E-2"/>
          <c:y val="0.86947893532539189"/>
          <c:w val="0.95405179615705948"/>
          <c:h val="0.1181623931623931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94279200354647"/>
          <c:y val="2.4492764884652581E-2"/>
          <c:w val="0.88772408585913065"/>
          <c:h val="0.640034500404430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'83,,67,,68'!$N$21</c:f>
              <c:strCache>
                <c:ptCount val="1"/>
                <c:pt idx="0">
                  <c:v> Muži 16+</c:v>
                </c:pt>
              </c:strCache>
            </c:strRef>
          </c:tx>
          <c:spPr>
            <a:solidFill>
              <a:srgbClr val="215968"/>
            </a:solidFill>
          </c:spPr>
          <c:invertIfNegative val="0"/>
          <c:cat>
            <c:strRef>
              <c:f>'83,,67,,68'!$O$20:$Q$20</c:f>
              <c:strCache>
                <c:ptCount val="3"/>
                <c:pt idx="0">
                  <c:v>Vyhledávání informací </c:v>
                </c:pt>
                <c:pt idx="1">
                  <c:v>Stáhnutí nebo vytisknutí formuláře</c:v>
                </c:pt>
                <c:pt idx="2">
                  <c:v>Vyplnění a online odeslání formuláře</c:v>
                </c:pt>
              </c:strCache>
            </c:strRef>
          </c:cat>
          <c:val>
            <c:numRef>
              <c:f>'83,,67,,68'!$O$21:$Q$21</c:f>
              <c:numCache>
                <c:formatCode>General</c:formatCode>
                <c:ptCount val="3"/>
                <c:pt idx="0">
                  <c:v>0.26100000000000001</c:v>
                </c:pt>
                <c:pt idx="1">
                  <c:v>0.10400000000000001</c:v>
                </c:pt>
                <c:pt idx="2">
                  <c:v>0.13600000000000001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80-4ADB-B4AC-A1630FB7D069}"/>
            </c:ext>
          </c:extLst>
        </c:ser>
        <c:ser>
          <c:idx val="1"/>
          <c:order val="1"/>
          <c:tx>
            <c:strRef>
              <c:f>'83,,67,,68'!$N$22</c:f>
              <c:strCache>
                <c:ptCount val="1"/>
                <c:pt idx="0">
                  <c:v> Ženy 16+</c:v>
                </c:pt>
              </c:strCache>
            </c:strRef>
          </c:tx>
          <c:invertIfNegative val="0"/>
          <c:cat>
            <c:strRef>
              <c:f>'83,,67,,68'!$O$20:$Q$20</c:f>
              <c:strCache>
                <c:ptCount val="3"/>
                <c:pt idx="0">
                  <c:v>Vyhledávání informací </c:v>
                </c:pt>
                <c:pt idx="1">
                  <c:v>Stáhnutí nebo vytisknutí formuláře</c:v>
                </c:pt>
                <c:pt idx="2">
                  <c:v>Vyplnění a online odeslání formuláře</c:v>
                </c:pt>
              </c:strCache>
            </c:strRef>
          </c:cat>
          <c:val>
            <c:numRef>
              <c:f>'83,,67,,68'!$O$22:$Q$22</c:f>
              <c:numCache>
                <c:formatCode>General</c:formatCode>
                <c:ptCount val="3"/>
                <c:pt idx="0">
                  <c:v>0.34300000000000003</c:v>
                </c:pt>
                <c:pt idx="1">
                  <c:v>0.14000000000000001</c:v>
                </c:pt>
                <c:pt idx="2">
                  <c:v>0.21199999999999999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80-4ADB-B4AC-A1630FB7D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20825600"/>
        <c:axId val="220768512"/>
      </c:barChart>
      <c:catAx>
        <c:axId val="22082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20768512"/>
        <c:crosses val="autoZero"/>
        <c:auto val="1"/>
        <c:lblAlgn val="ctr"/>
        <c:lblOffset val="100"/>
        <c:noMultiLvlLbl val="0"/>
      </c:catAx>
      <c:valAx>
        <c:axId val="220768512"/>
        <c:scaling>
          <c:orientation val="minMax"/>
          <c:max val="0.5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220825600"/>
        <c:crosses val="autoZero"/>
        <c:crossBetween val="between"/>
        <c:majorUnit val="0.1"/>
      </c:valAx>
    </c:plotArea>
    <c:legend>
      <c:legendPos val="r"/>
      <c:layout>
        <c:manualLayout>
          <c:xMode val="edge"/>
          <c:yMode val="edge"/>
          <c:x val="0.3713344153707806"/>
          <c:y val="0.86644175374304622"/>
          <c:w val="0.56367022715475323"/>
          <c:h val="0.1318963667277439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472440</xdr:colOff>
      <xdr:row>32</xdr:row>
      <xdr:rowOff>0</xdr:rowOff>
    </xdr:from>
    <xdr:to>
      <xdr:col>9</xdr:col>
      <xdr:colOff>259080</xdr:colOff>
      <xdr:row>48</xdr:row>
      <xdr:rowOff>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3</xdr:col>
      <xdr:colOff>312420</xdr:colOff>
      <xdr:row>48</xdr:row>
      <xdr:rowOff>7620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CHNOL/oddeleni_6302/2_Informa&#269;n&#237;%20spole&#269;nost/1_Dom&#225;cnosti,%20jednotlivci_Lenka/4_V&#221;STUPY/1_PUBLIKACE/2018/Na%20web/Excely/IND_&#269;&#225;st_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9,,44,,45"/>
      <sheetName val="60,,46"/>
      <sheetName val="61,,47"/>
      <sheetName val="62,,48,,49"/>
      <sheetName val="63,,50,,51"/>
      <sheetName val="64"/>
      <sheetName val="65"/>
      <sheetName val="66,,52,,53"/>
      <sheetName val="67,,54,,55"/>
      <sheetName val="68,,56"/>
      <sheetName val="69,,57,,58"/>
      <sheetName val="70,,59,,60"/>
      <sheetName val="71"/>
      <sheetName val="72"/>
      <sheetName val="73,,61"/>
      <sheetName val="74"/>
      <sheetName val="75"/>
      <sheetName val="76,,62"/>
      <sheetName val="77,,63,,64"/>
      <sheetName val="78,,65,,66"/>
      <sheetName val="79"/>
      <sheetName val="80"/>
      <sheetName val="81"/>
      <sheetName val="82"/>
      <sheetName val="83,,67,,68"/>
      <sheetName val="84,,69"/>
      <sheetName val="85,,70"/>
      <sheetName val="86,,71"/>
      <sheetName val="87,,72"/>
      <sheetName val="88,,73,,74"/>
      <sheetName val="89,,75"/>
      <sheetName val="90,,76"/>
      <sheetName val="91,,77"/>
      <sheetName val="92,,78"/>
      <sheetName val="93,,79"/>
      <sheetName val="94,,80"/>
      <sheetName val="95,,81"/>
      <sheetName val="96,,82"/>
      <sheetName val="97"/>
      <sheetName val="98"/>
      <sheetName val="99"/>
      <sheetName val="100"/>
      <sheetName val="101,,83"/>
      <sheetName val="102,,84"/>
      <sheetName val="103,,85,,86"/>
      <sheetName val="104,,87"/>
      <sheetName val="105,,88,,89"/>
      <sheetName val="106,,90"/>
      <sheetName val="107,,91"/>
      <sheetName val="108,,92"/>
      <sheetName val="109,,93"/>
      <sheetName val="110"/>
      <sheetName val="111"/>
      <sheetName val="112"/>
      <sheetName val="1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0">
          <cell r="N10" t="str">
            <v>Vyhledávání informací</v>
          </cell>
          <cell r="O10" t="str">
            <v>Stáhnutí nebo vytisknutí formuláře</v>
          </cell>
          <cell r="P10" t="str">
            <v>Vyplnění a online odeslání formuláře</v>
          </cell>
        </row>
        <row r="11">
          <cell r="M11" t="str">
            <v>16–24 let</v>
          </cell>
          <cell r="N11">
            <v>17.853915662650603</v>
          </cell>
          <cell r="O11">
            <v>23.710474769144671</v>
          </cell>
          <cell r="P11">
            <v>19.074654137300964</v>
          </cell>
        </row>
        <row r="12">
          <cell r="M12" t="str">
            <v>25–34 let</v>
          </cell>
          <cell r="N12">
            <v>21.21987951807229</v>
          </cell>
          <cell r="O12">
            <v>24.074246805335328</v>
          </cell>
          <cell r="P12">
            <v>24.158183241973372</v>
          </cell>
        </row>
        <row r="13">
          <cell r="M13" t="str">
            <v>35–44 let</v>
          </cell>
          <cell r="N13">
            <v>24.710090361445779</v>
          </cell>
          <cell r="O13">
            <v>23.505270030780711</v>
          </cell>
          <cell r="P13">
            <v>23.642652049073348</v>
          </cell>
        </row>
        <row r="14">
          <cell r="M14" t="str">
            <v>45–54 let</v>
          </cell>
          <cell r="N14">
            <v>18.230421686746986</v>
          </cell>
          <cell r="O14">
            <v>15.576905139445948</v>
          </cell>
          <cell r="P14">
            <v>16.634038110154005</v>
          </cell>
        </row>
        <row r="15">
          <cell r="M15" t="str">
            <v>55–64 let</v>
          </cell>
          <cell r="N15">
            <v>11.054216867469881</v>
          </cell>
          <cell r="O15">
            <v>8.7771663091129568</v>
          </cell>
          <cell r="P15">
            <v>10.356303837118244</v>
          </cell>
        </row>
        <row r="16">
          <cell r="M16" t="str">
            <v>65+</v>
          </cell>
          <cell r="N16">
            <v>6.9314759036144578</v>
          </cell>
          <cell r="O16">
            <v>4.3466094580729413</v>
          </cell>
          <cell r="P16">
            <v>6.1341686243800568</v>
          </cell>
        </row>
        <row r="20">
          <cell r="O20" t="str">
            <v xml:space="preserve">Vyhledávání informací </v>
          </cell>
          <cell r="P20" t="str">
            <v>Stáhnutí nebo vytisknutí formuláře</v>
          </cell>
          <cell r="Q20" t="str">
            <v>Vyplnění a online odeslání formuláře</v>
          </cell>
        </row>
        <row r="21">
          <cell r="N21" t="str">
            <v xml:space="preserve"> Muži 16+</v>
          </cell>
          <cell r="O21">
            <v>0.26100000000000001</v>
          </cell>
          <cell r="P21">
            <v>0.10400000000000001</v>
          </cell>
          <cell r="Q21">
            <v>0.13600000000000001</v>
          </cell>
        </row>
        <row r="22">
          <cell r="N22" t="str">
            <v xml:space="preserve"> Ženy 16+</v>
          </cell>
          <cell r="O22">
            <v>0.34300000000000003</v>
          </cell>
          <cell r="P22">
            <v>0.14000000000000001</v>
          </cell>
          <cell r="Q22">
            <v>0.21199999999999999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3">
    <tabColor rgb="FFFFFF00"/>
  </sheetPr>
  <dimension ref="A1:W60"/>
  <sheetViews>
    <sheetView showGridLines="0" tabSelected="1" zoomScaleNormal="100" zoomScaleSheetLayoutView="100" workbookViewId="0">
      <selection activeCell="P62" sqref="P62"/>
    </sheetView>
  </sheetViews>
  <sheetFormatPr defaultColWidth="9.109375" defaultRowHeight="9.6" x14ac:dyDescent="0.2"/>
  <cols>
    <col min="1" max="1" width="21.33203125" style="2" customWidth="1"/>
    <col min="2" max="10" width="7" style="2" customWidth="1"/>
    <col min="11" max="17" width="7.33203125" style="2" customWidth="1"/>
    <col min="18" max="16384" width="9.109375" style="2"/>
  </cols>
  <sheetData>
    <row r="1" spans="1:19" ht="30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9" ht="12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9" ht="28.8" customHeight="1" x14ac:dyDescent="0.2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</row>
    <row r="4" spans="1:19" ht="9.6" customHeight="1" thickBot="1" x14ac:dyDescent="0.25">
      <c r="A4" s="5"/>
      <c r="B4" s="3"/>
      <c r="C4" s="3"/>
      <c r="D4" s="3"/>
      <c r="E4" s="3"/>
      <c r="F4" s="3"/>
      <c r="G4" s="3"/>
      <c r="H4" s="3"/>
      <c r="I4" s="3"/>
      <c r="J4" s="3"/>
    </row>
    <row r="5" spans="1:19" ht="21.75" customHeight="1" x14ac:dyDescent="0.2">
      <c r="A5" s="6"/>
      <c r="B5" s="7" t="s">
        <v>2</v>
      </c>
      <c r="C5" s="8"/>
      <c r="D5" s="9"/>
      <c r="E5" s="10" t="s">
        <v>3</v>
      </c>
      <c r="F5" s="8"/>
      <c r="G5" s="9"/>
      <c r="H5" s="11" t="s">
        <v>4</v>
      </c>
      <c r="I5" s="11"/>
      <c r="J5" s="11"/>
      <c r="N5" s="12"/>
      <c r="O5" s="12"/>
      <c r="P5" s="12"/>
      <c r="Q5" s="12"/>
    </row>
    <row r="6" spans="1:19" ht="12" customHeight="1" thickBot="1" x14ac:dyDescent="0.25">
      <c r="A6" s="13"/>
      <c r="B6" s="14" t="s">
        <v>5</v>
      </c>
      <c r="C6" s="15" t="s">
        <v>6</v>
      </c>
      <c r="D6" s="16" t="s">
        <v>7</v>
      </c>
      <c r="E6" s="14" t="s">
        <v>5</v>
      </c>
      <c r="F6" s="15" t="s">
        <v>6</v>
      </c>
      <c r="G6" s="16" t="s">
        <v>7</v>
      </c>
      <c r="H6" s="14" t="s">
        <v>5</v>
      </c>
      <c r="I6" s="15" t="s">
        <v>6</v>
      </c>
      <c r="J6" s="17" t="s">
        <v>7</v>
      </c>
      <c r="O6" s="12"/>
      <c r="P6" s="12"/>
      <c r="Q6" s="12"/>
    </row>
    <row r="7" spans="1:19" ht="12" customHeight="1" x14ac:dyDescent="0.2">
      <c r="A7" s="18" t="s">
        <v>8</v>
      </c>
      <c r="B7" s="19">
        <v>2656</v>
      </c>
      <c r="C7" s="20">
        <v>30.3</v>
      </c>
      <c r="D7" s="21">
        <v>37.299999999999997</v>
      </c>
      <c r="E7" s="19">
        <v>1072.0999999999999</v>
      </c>
      <c r="F7" s="20">
        <v>12.2</v>
      </c>
      <c r="G7" s="21">
        <v>15</v>
      </c>
      <c r="H7" s="19">
        <v>1532.4</v>
      </c>
      <c r="I7" s="20">
        <v>17.5</v>
      </c>
      <c r="J7" s="22">
        <v>21.5</v>
      </c>
      <c r="L7" s="12"/>
      <c r="M7" s="12"/>
      <c r="N7" s="12"/>
      <c r="O7" s="12"/>
      <c r="P7" s="12"/>
      <c r="Q7" s="12"/>
      <c r="R7" s="12"/>
      <c r="S7" s="12"/>
    </row>
    <row r="8" spans="1:19" ht="12" customHeight="1" x14ac:dyDescent="0.2">
      <c r="A8" s="23" t="s">
        <v>9</v>
      </c>
      <c r="B8" s="24"/>
      <c r="C8" s="25"/>
      <c r="D8" s="26"/>
      <c r="E8" s="24"/>
      <c r="F8" s="25"/>
      <c r="G8" s="26"/>
      <c r="H8" s="24"/>
      <c r="I8" s="25"/>
      <c r="J8" s="27"/>
      <c r="L8" s="12"/>
      <c r="M8" s="12"/>
      <c r="N8" s="12"/>
      <c r="O8" s="12"/>
      <c r="P8" s="12"/>
      <c r="Q8" s="12"/>
      <c r="R8" s="12"/>
      <c r="S8" s="12"/>
    </row>
    <row r="9" spans="1:19" ht="12" customHeight="1" x14ac:dyDescent="0.2">
      <c r="A9" s="28" t="s">
        <v>10</v>
      </c>
      <c r="B9" s="29">
        <v>1114.8</v>
      </c>
      <c r="C9" s="30">
        <v>26.1</v>
      </c>
      <c r="D9" s="31">
        <v>31.3</v>
      </c>
      <c r="E9" s="29">
        <v>445.6</v>
      </c>
      <c r="F9" s="30">
        <v>10.4</v>
      </c>
      <c r="G9" s="31">
        <v>12.5</v>
      </c>
      <c r="H9" s="29">
        <v>581.70000000000005</v>
      </c>
      <c r="I9" s="30">
        <v>13.600000000000001</v>
      </c>
      <c r="J9" s="32">
        <v>16.3</v>
      </c>
      <c r="L9" s="12"/>
      <c r="M9" s="12"/>
      <c r="N9" s="12"/>
      <c r="O9" s="12"/>
      <c r="P9" s="12"/>
      <c r="Q9" s="12"/>
      <c r="R9" s="12"/>
      <c r="S9" s="12"/>
    </row>
    <row r="10" spans="1:19" ht="12" customHeight="1" x14ac:dyDescent="0.2">
      <c r="A10" s="28" t="s">
        <v>11</v>
      </c>
      <c r="B10" s="29">
        <v>1541.2</v>
      </c>
      <c r="C10" s="30">
        <v>34.300000000000004</v>
      </c>
      <c r="D10" s="31">
        <v>43.3</v>
      </c>
      <c r="E10" s="29">
        <v>626.5</v>
      </c>
      <c r="F10" s="30">
        <v>14.000000000000002</v>
      </c>
      <c r="G10" s="31">
        <v>17.599999999999998</v>
      </c>
      <c r="H10" s="29">
        <v>950.7</v>
      </c>
      <c r="I10" s="30">
        <v>21.2</v>
      </c>
      <c r="J10" s="32">
        <v>26.700000000000003</v>
      </c>
      <c r="L10" s="12"/>
      <c r="M10" s="12"/>
      <c r="N10" s="12" t="s">
        <v>12</v>
      </c>
      <c r="O10" s="12" t="s">
        <v>3</v>
      </c>
      <c r="P10" s="12" t="s">
        <v>4</v>
      </c>
      <c r="Q10" s="12"/>
      <c r="R10" s="12"/>
      <c r="S10" s="12"/>
    </row>
    <row r="11" spans="1:19" ht="12" customHeight="1" x14ac:dyDescent="0.2">
      <c r="A11" s="23" t="s">
        <v>13</v>
      </c>
      <c r="B11" s="24"/>
      <c r="C11" s="25"/>
      <c r="D11" s="26"/>
      <c r="E11" s="24"/>
      <c r="F11" s="25"/>
      <c r="G11" s="26"/>
      <c r="H11" s="24"/>
      <c r="I11" s="25"/>
      <c r="J11" s="27"/>
      <c r="L11" s="12"/>
      <c r="M11" s="12" t="s">
        <v>14</v>
      </c>
      <c r="N11" s="12">
        <f>B12/$B$7*100</f>
        <v>17.853915662650603</v>
      </c>
      <c r="O11" s="12">
        <f>E12/$E$7*100</f>
        <v>23.710474769144671</v>
      </c>
      <c r="P11" s="12">
        <f>H12/$H$7*100</f>
        <v>19.074654137300964</v>
      </c>
      <c r="Q11" s="12"/>
      <c r="R11" s="12"/>
      <c r="S11" s="12"/>
    </row>
    <row r="12" spans="1:19" ht="12" customHeight="1" x14ac:dyDescent="0.2">
      <c r="A12" s="28" t="s">
        <v>14</v>
      </c>
      <c r="B12" s="29">
        <v>474.2</v>
      </c>
      <c r="C12" s="30">
        <v>53.800000000000004</v>
      </c>
      <c r="D12" s="31">
        <v>54.2</v>
      </c>
      <c r="E12" s="29">
        <v>254.2</v>
      </c>
      <c r="F12" s="30">
        <v>28.9</v>
      </c>
      <c r="G12" s="31">
        <v>28.999999999999996</v>
      </c>
      <c r="H12" s="29">
        <v>292.3</v>
      </c>
      <c r="I12" s="30">
        <v>33.200000000000003</v>
      </c>
      <c r="J12" s="32">
        <v>33.4</v>
      </c>
      <c r="L12" s="12"/>
      <c r="M12" s="12" t="s">
        <v>15</v>
      </c>
      <c r="N12" s="12">
        <f t="shared" ref="N12:N16" si="0">B13/$B$7*100</f>
        <v>21.21987951807229</v>
      </c>
      <c r="O12" s="12">
        <f t="shared" ref="O12:O16" si="1">E13/$E$7*100</f>
        <v>24.074246805335328</v>
      </c>
      <c r="P12" s="12">
        <f t="shared" ref="P12:P16" si="2">H13/$H$7*100</f>
        <v>24.158183241973372</v>
      </c>
      <c r="Q12" s="12"/>
      <c r="R12" s="12"/>
      <c r="S12" s="12"/>
    </row>
    <row r="13" spans="1:19" ht="12" customHeight="1" x14ac:dyDescent="0.2">
      <c r="A13" s="28" t="s">
        <v>15</v>
      </c>
      <c r="B13" s="29">
        <v>563.6</v>
      </c>
      <c r="C13" s="30">
        <v>40.699999999999996</v>
      </c>
      <c r="D13" s="31">
        <v>41.099999999999994</v>
      </c>
      <c r="E13" s="29">
        <v>258.10000000000002</v>
      </c>
      <c r="F13" s="30">
        <v>18.600000000000001</v>
      </c>
      <c r="G13" s="31">
        <v>18.8</v>
      </c>
      <c r="H13" s="29">
        <v>370.2</v>
      </c>
      <c r="I13" s="30">
        <v>26.700000000000003</v>
      </c>
      <c r="J13" s="32">
        <v>27</v>
      </c>
      <c r="L13" s="12"/>
      <c r="M13" s="12" t="s">
        <v>16</v>
      </c>
      <c r="N13" s="12">
        <f t="shared" si="0"/>
        <v>24.710090361445779</v>
      </c>
      <c r="O13" s="12">
        <f t="shared" si="1"/>
        <v>23.505270030780711</v>
      </c>
      <c r="P13" s="12">
        <f t="shared" si="2"/>
        <v>23.642652049073348</v>
      </c>
      <c r="Q13" s="12"/>
      <c r="R13" s="12"/>
      <c r="S13" s="12"/>
    </row>
    <row r="14" spans="1:19" ht="12" customHeight="1" x14ac:dyDescent="0.2">
      <c r="A14" s="28" t="s">
        <v>16</v>
      </c>
      <c r="B14" s="29">
        <v>656.3</v>
      </c>
      <c r="C14" s="30">
        <v>37.9</v>
      </c>
      <c r="D14" s="31">
        <v>38.800000000000004</v>
      </c>
      <c r="E14" s="29">
        <v>252</v>
      </c>
      <c r="F14" s="30">
        <v>14.6</v>
      </c>
      <c r="G14" s="31">
        <v>14.899999999999999</v>
      </c>
      <c r="H14" s="29">
        <v>362.3</v>
      </c>
      <c r="I14" s="30">
        <v>21</v>
      </c>
      <c r="J14" s="32">
        <v>21.4</v>
      </c>
      <c r="L14" s="12"/>
      <c r="M14" s="12" t="s">
        <v>17</v>
      </c>
      <c r="N14" s="12">
        <f t="shared" si="0"/>
        <v>18.230421686746986</v>
      </c>
      <c r="O14" s="12">
        <f t="shared" si="1"/>
        <v>15.576905139445948</v>
      </c>
      <c r="P14" s="12">
        <f t="shared" si="2"/>
        <v>16.634038110154005</v>
      </c>
      <c r="Q14" s="12"/>
      <c r="R14" s="12"/>
      <c r="S14" s="12"/>
    </row>
    <row r="15" spans="1:19" ht="12" customHeight="1" x14ac:dyDescent="0.2">
      <c r="A15" s="28" t="s">
        <v>17</v>
      </c>
      <c r="B15" s="29">
        <v>484.2</v>
      </c>
      <c r="C15" s="30">
        <v>33.4</v>
      </c>
      <c r="D15" s="31">
        <v>35.5</v>
      </c>
      <c r="E15" s="29">
        <v>167</v>
      </c>
      <c r="F15" s="30">
        <v>11.5</v>
      </c>
      <c r="G15" s="31">
        <v>12.2</v>
      </c>
      <c r="H15" s="29">
        <v>254.9</v>
      </c>
      <c r="I15" s="30">
        <v>17.599999999999998</v>
      </c>
      <c r="J15" s="32">
        <v>18.7</v>
      </c>
      <c r="L15" s="12"/>
      <c r="M15" s="12" t="s">
        <v>18</v>
      </c>
      <c r="N15" s="12">
        <f t="shared" si="0"/>
        <v>11.054216867469881</v>
      </c>
      <c r="O15" s="12">
        <f t="shared" si="1"/>
        <v>8.7771663091129568</v>
      </c>
      <c r="P15" s="12">
        <f t="shared" si="2"/>
        <v>10.356303837118244</v>
      </c>
      <c r="Q15" s="12"/>
      <c r="R15" s="12"/>
      <c r="S15" s="12"/>
    </row>
    <row r="16" spans="1:19" ht="12" customHeight="1" x14ac:dyDescent="0.2">
      <c r="A16" s="28" t="s">
        <v>18</v>
      </c>
      <c r="B16" s="29">
        <v>293.60000000000002</v>
      </c>
      <c r="C16" s="30">
        <v>22.400000000000002</v>
      </c>
      <c r="D16" s="31">
        <v>28.4</v>
      </c>
      <c r="E16" s="29">
        <v>94.1</v>
      </c>
      <c r="F16" s="30">
        <v>7.1999999999999993</v>
      </c>
      <c r="G16" s="31">
        <v>9.1</v>
      </c>
      <c r="H16" s="29">
        <v>158.69999999999999</v>
      </c>
      <c r="I16" s="30">
        <v>12.1</v>
      </c>
      <c r="J16" s="32">
        <v>15.299999999999999</v>
      </c>
      <c r="L16" s="12"/>
      <c r="M16" s="12" t="s">
        <v>19</v>
      </c>
      <c r="N16" s="12">
        <f t="shared" si="0"/>
        <v>6.9314759036144578</v>
      </c>
      <c r="O16" s="12">
        <f t="shared" si="1"/>
        <v>4.3466094580729413</v>
      </c>
      <c r="P16" s="12">
        <f t="shared" si="2"/>
        <v>6.1341686243800568</v>
      </c>
      <c r="Q16" s="12"/>
      <c r="R16" s="12"/>
      <c r="S16" s="12"/>
    </row>
    <row r="17" spans="1:23" ht="12" customHeight="1" x14ac:dyDescent="0.2">
      <c r="A17" s="28" t="s">
        <v>19</v>
      </c>
      <c r="B17" s="29">
        <v>184.1</v>
      </c>
      <c r="C17" s="30">
        <v>9.1999999999999993</v>
      </c>
      <c r="D17" s="31">
        <v>23.5</v>
      </c>
      <c r="E17" s="29">
        <v>46.6</v>
      </c>
      <c r="F17" s="30">
        <v>2.2999999999999998</v>
      </c>
      <c r="G17" s="31">
        <v>5.8999999999999995</v>
      </c>
      <c r="H17" s="29">
        <v>94</v>
      </c>
      <c r="I17" s="30">
        <v>4.7</v>
      </c>
      <c r="J17" s="32">
        <v>12</v>
      </c>
      <c r="L17" s="12"/>
      <c r="M17" s="12"/>
      <c r="N17" s="12"/>
      <c r="O17" s="12"/>
      <c r="P17" s="12"/>
      <c r="Q17" s="12"/>
      <c r="R17" s="12"/>
      <c r="S17" s="12"/>
    </row>
    <row r="18" spans="1:23" ht="12" customHeight="1" x14ac:dyDescent="0.2">
      <c r="A18" s="23" t="s">
        <v>20</v>
      </c>
      <c r="B18" s="24"/>
      <c r="C18" s="25"/>
      <c r="D18" s="26"/>
      <c r="E18" s="24"/>
      <c r="F18" s="25"/>
      <c r="G18" s="26"/>
      <c r="H18" s="24"/>
      <c r="I18" s="25"/>
      <c r="J18" s="27"/>
      <c r="L18" s="12"/>
      <c r="M18" s="12"/>
      <c r="N18" s="12"/>
      <c r="O18" s="12"/>
      <c r="P18" s="12"/>
      <c r="Q18" s="12"/>
      <c r="R18" s="12"/>
      <c r="S18" s="12"/>
    </row>
    <row r="19" spans="1:23" ht="12" customHeight="1" x14ac:dyDescent="0.2">
      <c r="A19" s="28" t="s">
        <v>21</v>
      </c>
      <c r="B19" s="29">
        <v>44.5</v>
      </c>
      <c r="C19" s="30">
        <v>6.4</v>
      </c>
      <c r="D19" s="31">
        <v>17.2</v>
      </c>
      <c r="E19" s="29">
        <v>10.3</v>
      </c>
      <c r="F19" s="30">
        <v>1.5</v>
      </c>
      <c r="G19" s="31">
        <v>4</v>
      </c>
      <c r="H19" s="29">
        <v>25.6</v>
      </c>
      <c r="I19" s="30">
        <v>3.6999999999999997</v>
      </c>
      <c r="J19" s="32">
        <v>9.9</v>
      </c>
      <c r="L19" s="12"/>
      <c r="M19" s="12"/>
      <c r="N19" s="12"/>
      <c r="O19" s="12"/>
      <c r="P19" s="12"/>
      <c r="Q19" s="12"/>
      <c r="R19" s="12"/>
      <c r="S19" s="12"/>
    </row>
    <row r="20" spans="1:23" ht="12" customHeight="1" x14ac:dyDescent="0.2">
      <c r="A20" s="28" t="s">
        <v>22</v>
      </c>
      <c r="B20" s="29">
        <v>526.5</v>
      </c>
      <c r="C20" s="30">
        <v>17.8</v>
      </c>
      <c r="D20" s="31">
        <v>24.4</v>
      </c>
      <c r="E20" s="29">
        <v>114.6</v>
      </c>
      <c r="F20" s="30">
        <v>3.9</v>
      </c>
      <c r="G20" s="31">
        <v>5.3</v>
      </c>
      <c r="H20" s="29">
        <v>206.8</v>
      </c>
      <c r="I20" s="30">
        <v>7.0000000000000009</v>
      </c>
      <c r="J20" s="32">
        <v>9.6</v>
      </c>
      <c r="L20" s="12"/>
      <c r="M20" s="12"/>
      <c r="N20" s="12"/>
      <c r="O20" s="12" t="s">
        <v>2</v>
      </c>
      <c r="P20" s="12" t="s">
        <v>3</v>
      </c>
      <c r="Q20" s="12" t="s">
        <v>4</v>
      </c>
      <c r="R20" s="12"/>
      <c r="S20" s="12"/>
    </row>
    <row r="21" spans="1:23" ht="12" customHeight="1" x14ac:dyDescent="0.2">
      <c r="A21" s="28" t="s">
        <v>23</v>
      </c>
      <c r="B21" s="29">
        <v>861.9</v>
      </c>
      <c r="C21" s="30">
        <v>31.1</v>
      </c>
      <c r="D21" s="31">
        <v>35.4</v>
      </c>
      <c r="E21" s="29">
        <v>335.2</v>
      </c>
      <c r="F21" s="30">
        <v>12.1</v>
      </c>
      <c r="G21" s="31">
        <v>13.8</v>
      </c>
      <c r="H21" s="29">
        <v>532.9</v>
      </c>
      <c r="I21" s="30">
        <v>19.2</v>
      </c>
      <c r="J21" s="32">
        <v>21.9</v>
      </c>
      <c r="L21" s="12"/>
      <c r="M21" s="12"/>
      <c r="N21" s="12" t="s">
        <v>24</v>
      </c>
      <c r="O21" s="12">
        <v>0.26100000000000001</v>
      </c>
      <c r="P21" s="12">
        <v>0.10400000000000001</v>
      </c>
      <c r="Q21" s="12">
        <v>0.13600000000000001</v>
      </c>
      <c r="R21" s="12"/>
      <c r="S21" s="12"/>
    </row>
    <row r="22" spans="1:23" ht="12" customHeight="1" x14ac:dyDescent="0.2">
      <c r="A22" s="28" t="s">
        <v>25</v>
      </c>
      <c r="B22" s="29">
        <v>749</v>
      </c>
      <c r="C22" s="30">
        <v>51.6</v>
      </c>
      <c r="D22" s="31">
        <v>53.800000000000004</v>
      </c>
      <c r="E22" s="29">
        <v>357.8</v>
      </c>
      <c r="F22" s="30">
        <v>24.7</v>
      </c>
      <c r="G22" s="31">
        <v>25.7</v>
      </c>
      <c r="H22" s="29">
        <v>474.8</v>
      </c>
      <c r="I22" s="30">
        <v>32.700000000000003</v>
      </c>
      <c r="J22" s="32">
        <v>34.1</v>
      </c>
      <c r="L22" s="33"/>
      <c r="M22" s="12"/>
      <c r="N22" s="12" t="s">
        <v>26</v>
      </c>
      <c r="O22" s="12">
        <v>0.34300000000000003</v>
      </c>
      <c r="P22" s="12">
        <v>0.14000000000000001</v>
      </c>
      <c r="Q22" s="12">
        <v>0.21199999999999999</v>
      </c>
      <c r="R22" s="12"/>
      <c r="S22" s="12"/>
    </row>
    <row r="23" spans="1:23" ht="12" customHeight="1" x14ac:dyDescent="0.2">
      <c r="A23" s="23" t="s">
        <v>27</v>
      </c>
      <c r="B23" s="24"/>
      <c r="C23" s="25"/>
      <c r="D23" s="26"/>
      <c r="E23" s="24"/>
      <c r="F23" s="25"/>
      <c r="G23" s="26"/>
      <c r="H23" s="24"/>
      <c r="I23" s="25"/>
      <c r="J23" s="27"/>
      <c r="L23" s="12"/>
      <c r="M23" s="12"/>
      <c r="N23" s="12"/>
      <c r="O23" s="12"/>
      <c r="P23" s="12"/>
      <c r="Q23" s="12"/>
      <c r="R23" s="12"/>
      <c r="S23" s="12"/>
    </row>
    <row r="24" spans="1:23" ht="12" customHeight="1" x14ac:dyDescent="0.2">
      <c r="A24" s="28" t="s">
        <v>28</v>
      </c>
      <c r="B24" s="29">
        <v>1721.1</v>
      </c>
      <c r="C24" s="30">
        <v>34.200000000000003</v>
      </c>
      <c r="D24" s="31">
        <v>35.6</v>
      </c>
      <c r="E24" s="29">
        <v>681.1</v>
      </c>
      <c r="F24" s="30">
        <v>13.5</v>
      </c>
      <c r="G24" s="31">
        <v>14.099999999999998</v>
      </c>
      <c r="H24" s="29">
        <v>992.5</v>
      </c>
      <c r="I24" s="30">
        <v>19.7</v>
      </c>
      <c r="J24" s="32">
        <v>20.599999999999998</v>
      </c>
      <c r="L24" s="12"/>
      <c r="M24" s="12"/>
      <c r="N24" s="12"/>
      <c r="O24" s="12"/>
      <c r="P24" s="12"/>
      <c r="Q24" s="12"/>
      <c r="R24" s="12"/>
      <c r="S24" s="12"/>
    </row>
    <row r="25" spans="1:23" ht="12" customHeight="1" x14ac:dyDescent="0.2">
      <c r="A25" s="28" t="s">
        <v>29</v>
      </c>
      <c r="B25" s="29">
        <v>50.5</v>
      </c>
      <c r="C25" s="30">
        <v>28.499999999999996</v>
      </c>
      <c r="D25" s="31">
        <v>35.299999999999997</v>
      </c>
      <c r="E25" s="29">
        <v>23.1</v>
      </c>
      <c r="F25" s="30">
        <v>13</v>
      </c>
      <c r="G25" s="31">
        <v>16.100000000000001</v>
      </c>
      <c r="H25" s="29">
        <v>20</v>
      </c>
      <c r="I25" s="30">
        <v>11.3</v>
      </c>
      <c r="J25" s="32">
        <v>14.000000000000002</v>
      </c>
      <c r="L25" s="12"/>
      <c r="M25" s="12"/>
      <c r="N25" s="12"/>
      <c r="O25" s="12"/>
      <c r="P25" s="12"/>
      <c r="Q25" s="12"/>
      <c r="R25" s="12"/>
      <c r="S25" s="12"/>
    </row>
    <row r="26" spans="1:23" ht="12" customHeight="1" x14ac:dyDescent="0.2">
      <c r="A26" s="28" t="s">
        <v>30</v>
      </c>
      <c r="B26" s="29">
        <v>179</v>
      </c>
      <c r="C26" s="30">
        <v>45.7</v>
      </c>
      <c r="D26" s="31">
        <v>46.6</v>
      </c>
      <c r="E26" s="29">
        <v>63.7</v>
      </c>
      <c r="F26" s="30">
        <v>16.3</v>
      </c>
      <c r="G26" s="31">
        <v>16.600000000000001</v>
      </c>
      <c r="H26" s="29">
        <v>110.1</v>
      </c>
      <c r="I26" s="30">
        <v>28.1</v>
      </c>
      <c r="J26" s="32">
        <v>28.7</v>
      </c>
      <c r="L26" s="12"/>
      <c r="M26" s="12"/>
      <c r="N26" s="12"/>
      <c r="O26" s="12"/>
      <c r="P26" s="12"/>
      <c r="Q26" s="12"/>
      <c r="R26" s="12"/>
      <c r="S26" s="12"/>
    </row>
    <row r="27" spans="1:23" ht="12" customHeight="1" x14ac:dyDescent="0.2">
      <c r="A27" s="28" t="s">
        <v>31</v>
      </c>
      <c r="B27" s="29">
        <v>429.6</v>
      </c>
      <c r="C27" s="30">
        <v>65.5</v>
      </c>
      <c r="D27" s="31">
        <v>65.5</v>
      </c>
      <c r="E27" s="29">
        <v>246</v>
      </c>
      <c r="F27" s="30">
        <v>37.5</v>
      </c>
      <c r="G27" s="31">
        <v>37.5</v>
      </c>
      <c r="H27" s="29">
        <v>270</v>
      </c>
      <c r="I27" s="30">
        <v>41.199999999999996</v>
      </c>
      <c r="J27" s="32">
        <v>41.199999999999996</v>
      </c>
      <c r="L27" s="12"/>
      <c r="M27" s="12"/>
      <c r="N27" s="12"/>
      <c r="O27" s="12"/>
      <c r="P27" s="12"/>
      <c r="Q27" s="12"/>
      <c r="R27" s="12"/>
      <c r="S27" s="12"/>
    </row>
    <row r="28" spans="1:23" ht="12" customHeight="1" x14ac:dyDescent="0.2">
      <c r="A28" s="28" t="s">
        <v>32</v>
      </c>
      <c r="B28" s="29">
        <v>228.8</v>
      </c>
      <c r="C28" s="30">
        <v>10.199999999999999</v>
      </c>
      <c r="D28" s="31">
        <v>24.2</v>
      </c>
      <c r="E28" s="29">
        <v>49.5</v>
      </c>
      <c r="F28" s="30">
        <v>2.1999999999999997</v>
      </c>
      <c r="G28" s="31">
        <v>5.2</v>
      </c>
      <c r="H28" s="29">
        <v>107.8</v>
      </c>
      <c r="I28" s="30">
        <v>4.8</v>
      </c>
      <c r="J28" s="32">
        <v>11.4</v>
      </c>
      <c r="L28" s="12"/>
      <c r="M28" s="12"/>
      <c r="N28" s="12"/>
      <c r="O28" s="12"/>
      <c r="P28" s="12"/>
      <c r="Q28" s="12"/>
      <c r="R28" s="12"/>
      <c r="S28" s="12"/>
    </row>
    <row r="29" spans="1:23" ht="12" customHeight="1" x14ac:dyDescent="0.2">
      <c r="A29" s="28" t="s">
        <v>33</v>
      </c>
      <c r="B29" s="29">
        <v>47</v>
      </c>
      <c r="C29" s="30">
        <v>19.100000000000001</v>
      </c>
      <c r="D29" s="31">
        <v>28.199999999999996</v>
      </c>
      <c r="E29" s="29">
        <v>8.6999999999999993</v>
      </c>
      <c r="F29" s="30">
        <v>3.5000000000000004</v>
      </c>
      <c r="G29" s="31">
        <v>5.2</v>
      </c>
      <c r="H29" s="29">
        <v>32.1</v>
      </c>
      <c r="I29" s="30">
        <v>13</v>
      </c>
      <c r="J29" s="32">
        <v>19.2</v>
      </c>
      <c r="L29" s="12"/>
      <c r="M29" s="12"/>
      <c r="N29" s="12"/>
      <c r="O29" s="12"/>
      <c r="P29" s="12"/>
      <c r="Q29" s="12"/>
      <c r="R29" s="12"/>
      <c r="S29" s="12"/>
    </row>
    <row r="30" spans="1:23" s="38" customFormat="1" ht="12" customHeight="1" x14ac:dyDescent="0.25">
      <c r="A30" s="34"/>
      <c r="B30" s="3"/>
      <c r="C30" s="3"/>
      <c r="D30" s="35"/>
      <c r="E30" s="35"/>
      <c r="F30" s="36"/>
      <c r="G30" s="36"/>
      <c r="H30" s="36"/>
      <c r="I30" s="36"/>
      <c r="J30" s="37"/>
      <c r="L30" s="39"/>
      <c r="M30" s="39"/>
      <c r="N30" s="12"/>
      <c r="O30" s="12"/>
      <c r="P30" s="12"/>
      <c r="Q30" s="12"/>
      <c r="R30" s="12"/>
      <c r="S30" s="12"/>
      <c r="T30" s="2"/>
      <c r="U30" s="2"/>
      <c r="V30" s="2"/>
    </row>
    <row r="31" spans="1:23" ht="41.4" customHeight="1" x14ac:dyDescent="0.2">
      <c r="A31" s="4" t="s">
        <v>34</v>
      </c>
      <c r="B31" s="4"/>
      <c r="C31" s="4"/>
      <c r="D31" s="4"/>
      <c r="E31" s="4" t="s">
        <v>35</v>
      </c>
      <c r="F31" s="4"/>
      <c r="G31" s="4"/>
      <c r="H31" s="4"/>
      <c r="I31" s="4"/>
      <c r="J31" s="4"/>
      <c r="L31" s="12"/>
      <c r="M31" s="12"/>
      <c r="N31" s="12"/>
      <c r="O31" s="40"/>
      <c r="P31" s="40"/>
      <c r="Q31" s="40"/>
      <c r="R31" s="40"/>
      <c r="S31" s="40"/>
      <c r="T31" s="3"/>
      <c r="U31" s="3"/>
      <c r="V31" s="3"/>
      <c r="W31" s="3"/>
    </row>
    <row r="32" spans="1:23" s="38" customFormat="1" ht="12" customHeight="1" x14ac:dyDescent="0.2">
      <c r="D32" s="41" t="s">
        <v>36</v>
      </c>
      <c r="J32" s="41" t="s">
        <v>37</v>
      </c>
      <c r="N32" s="3"/>
      <c r="O32" s="3"/>
      <c r="P32" s="3"/>
      <c r="Q32" s="3"/>
      <c r="R32" s="3"/>
      <c r="S32" s="3"/>
      <c r="T32" s="3"/>
      <c r="U32" s="3"/>
      <c r="V32" s="3"/>
      <c r="W32" s="42"/>
    </row>
    <row r="33" spans="1:23" ht="10.199999999999999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2" customHeight="1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2" customHeight="1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12" customHeight="1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2" customHeight="1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2" customHeight="1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2" customHeight="1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2" customHeight="1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2" customHeight="1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2" customHeight="1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2" customHeight="1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2" customHeight="1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2" customHeight="1" x14ac:dyDescent="0.2"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2" customHeight="1" x14ac:dyDescent="0.2"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2" customHeight="1" x14ac:dyDescent="0.2"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2" customHeight="1" x14ac:dyDescent="0.2"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10" ht="12" customHeight="1" x14ac:dyDescent="0.2">
      <c r="A49" s="43" t="s">
        <v>38</v>
      </c>
      <c r="B49" s="3"/>
      <c r="C49" s="3"/>
      <c r="D49" s="3"/>
      <c r="E49" s="3"/>
      <c r="F49" s="3"/>
      <c r="G49" s="3"/>
      <c r="H49" s="3"/>
      <c r="I49" s="3"/>
      <c r="J49" s="3"/>
    </row>
    <row r="50" spans="1:10" ht="12" customHeight="1" x14ac:dyDescent="0.2">
      <c r="A50" s="43" t="s">
        <v>39</v>
      </c>
      <c r="B50" s="3"/>
      <c r="C50" s="3"/>
      <c r="D50" s="3"/>
      <c r="E50" s="3"/>
      <c r="F50" s="3"/>
      <c r="G50" s="3"/>
      <c r="H50" s="3"/>
      <c r="I50" s="3"/>
      <c r="J50" s="3"/>
    </row>
    <row r="51" spans="1:10" ht="12" customHeight="1" x14ac:dyDescent="0.2">
      <c r="A51" s="43" t="s">
        <v>40</v>
      </c>
      <c r="B51" s="3"/>
      <c r="C51" s="3"/>
      <c r="D51" s="3"/>
      <c r="E51" s="3"/>
      <c r="F51" s="3"/>
      <c r="G51" s="3"/>
      <c r="H51" s="3"/>
      <c r="I51" s="3"/>
      <c r="J51" s="3"/>
    </row>
    <row r="52" spans="1:10" ht="12" customHeight="1" x14ac:dyDescent="0.2">
      <c r="A52" s="43" t="s">
        <v>41</v>
      </c>
      <c r="B52" s="3"/>
      <c r="C52" s="3"/>
      <c r="D52" s="3"/>
      <c r="E52" s="3"/>
      <c r="F52" s="3"/>
      <c r="G52" s="3"/>
      <c r="H52" s="3"/>
      <c r="I52" s="3"/>
      <c r="J52" s="3"/>
    </row>
    <row r="53" spans="1:10" ht="12" customHeight="1" x14ac:dyDescent="0.2">
      <c r="A53" s="43" t="s">
        <v>42</v>
      </c>
      <c r="B53" s="3"/>
      <c r="C53" s="3"/>
      <c r="D53" s="3"/>
      <c r="E53" s="3"/>
      <c r="F53" s="3"/>
      <c r="G53" s="3"/>
      <c r="H53" s="3"/>
      <c r="I53" s="3"/>
      <c r="J53" s="3"/>
    </row>
    <row r="54" spans="1:10" ht="12" customHeight="1" x14ac:dyDescent="0.2">
      <c r="A54" s="44" t="s">
        <v>43</v>
      </c>
      <c r="B54" s="3"/>
      <c r="C54" s="3"/>
      <c r="D54" s="3"/>
      <c r="E54" s="3"/>
      <c r="F54" s="3"/>
      <c r="G54" s="3"/>
      <c r="H54" s="3"/>
      <c r="I54" s="3"/>
      <c r="J54" s="3"/>
    </row>
    <row r="55" spans="1:10" ht="12" customHeight="1" x14ac:dyDescent="0.2">
      <c r="B55" s="3"/>
      <c r="C55" s="3"/>
      <c r="D55" s="3"/>
      <c r="E55" s="3"/>
      <c r="F55" s="3"/>
      <c r="G55" s="3"/>
      <c r="H55" s="3"/>
      <c r="I55" s="3"/>
      <c r="J55" s="3"/>
    </row>
    <row r="56" spans="1:10" ht="12" customHeight="1" x14ac:dyDescent="0.2">
      <c r="B56" s="3"/>
      <c r="C56" s="3"/>
      <c r="D56" s="3"/>
      <c r="E56" s="3"/>
      <c r="F56" s="3"/>
      <c r="G56" s="3"/>
      <c r="H56" s="3"/>
      <c r="I56" s="3"/>
      <c r="J56" s="3"/>
    </row>
    <row r="57" spans="1:10" ht="12" customHeight="1" x14ac:dyDescent="0.2">
      <c r="B57" s="3"/>
      <c r="C57" s="3"/>
      <c r="D57" s="3"/>
      <c r="E57" s="3"/>
      <c r="F57" s="3"/>
      <c r="G57" s="3"/>
      <c r="H57" s="3"/>
      <c r="I57" s="3"/>
      <c r="J57" s="3"/>
    </row>
    <row r="58" spans="1:10" ht="12" customHeight="1" x14ac:dyDescent="0.2">
      <c r="B58" s="3"/>
      <c r="C58" s="3"/>
      <c r="D58" s="3"/>
      <c r="E58" s="3"/>
      <c r="F58" s="3"/>
      <c r="G58" s="3"/>
      <c r="H58" s="3"/>
      <c r="I58" s="3"/>
      <c r="J58" s="3"/>
    </row>
    <row r="59" spans="1:10" ht="12" customHeight="1" x14ac:dyDescent="0.2">
      <c r="B59" s="3"/>
      <c r="C59" s="3"/>
      <c r="D59" s="3"/>
      <c r="E59" s="3"/>
      <c r="F59" s="3"/>
      <c r="G59" s="3"/>
      <c r="H59" s="3"/>
      <c r="I59" s="3"/>
      <c r="J59" s="3"/>
    </row>
    <row r="60" spans="1:10" ht="12" customHeight="1" x14ac:dyDescent="0.2">
      <c r="B60" s="3"/>
      <c r="C60" s="3"/>
      <c r="D60" s="3"/>
      <c r="E60" s="3"/>
      <c r="F60" s="3"/>
      <c r="G60" s="3"/>
      <c r="H60" s="3"/>
      <c r="I60" s="3"/>
      <c r="J60" s="3"/>
    </row>
  </sheetData>
  <mergeCells count="7">
    <mergeCell ref="A3:J3"/>
    <mergeCell ref="A5:A6"/>
    <mergeCell ref="B5:D5"/>
    <mergeCell ref="E5:G5"/>
    <mergeCell ref="H5:J5"/>
    <mergeCell ref="A31:D31"/>
    <mergeCell ref="E31:J31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83,,67,,68</vt:lpstr>
      <vt:lpstr>'83,,67,,68'!Oblast_tisku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Lenka Weichetová</dc:creator>
  <cp:lastModifiedBy>Ing. Lenka Weichetová</cp:lastModifiedBy>
  <dcterms:created xsi:type="dcterms:W3CDTF">2018-11-12T11:09:26Z</dcterms:created>
  <dcterms:modified xsi:type="dcterms:W3CDTF">2018-11-12T11:09:26Z</dcterms:modified>
</cp:coreProperties>
</file>