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5" yWindow="-15" windowWidth="21840" windowHeight="6375"/>
  </bookViews>
  <sheets>
    <sheet name="33021517t01" sheetId="17" r:id="rId1"/>
  </sheets>
  <definedNames>
    <definedName name="_xlnm.Print_Titles" localSheetId="0">'33021517t01'!$1:$4</definedName>
  </definedNames>
  <calcPr calcId="125725"/>
</workbook>
</file>

<file path=xl/calcChain.xml><?xml version="1.0" encoding="utf-8"?>
<calcChain xmlns="http://schemas.openxmlformats.org/spreadsheetml/2006/main">
  <c r="P136" i="17"/>
  <c r="O136"/>
  <c r="N136"/>
  <c r="M136"/>
  <c r="L136"/>
  <c r="K136"/>
  <c r="J136"/>
  <c r="I136"/>
  <c r="H136"/>
  <c r="G136"/>
  <c r="F136"/>
  <c r="E136"/>
  <c r="D136"/>
  <c r="C136"/>
  <c r="B136"/>
  <c r="P14"/>
  <c r="O14"/>
  <c r="N14"/>
  <c r="M14"/>
  <c r="L14"/>
  <c r="K14"/>
  <c r="J14"/>
  <c r="I14"/>
  <c r="H14"/>
  <c r="G14"/>
  <c r="F14"/>
  <c r="E14"/>
  <c r="D14"/>
  <c r="C14"/>
  <c r="B14"/>
</calcChain>
</file>

<file path=xl/sharedStrings.xml><?xml version="1.0" encoding="utf-8"?>
<sst xmlns="http://schemas.openxmlformats.org/spreadsheetml/2006/main" count="648" uniqueCount="270">
  <si>
    <t>Hl. m.
 Praha</t>
  </si>
  <si>
    <t>Středo-
český</t>
  </si>
  <si>
    <t>Jiho-
český</t>
  </si>
  <si>
    <t>Plzeňský</t>
  </si>
  <si>
    <t>Karlo-
varský</t>
  </si>
  <si>
    <t xml:space="preserve">Ústecký     </t>
  </si>
  <si>
    <t>Libe-
recký</t>
  </si>
  <si>
    <t xml:space="preserve">Králové-
hradecký </t>
  </si>
  <si>
    <t>Pardu-
bický</t>
  </si>
  <si>
    <t>Vysočina</t>
  </si>
  <si>
    <t>Jiho-
moravský</t>
  </si>
  <si>
    <t>Olo-
moucký</t>
  </si>
  <si>
    <t xml:space="preserve">Zlínský      </t>
  </si>
  <si>
    <t>Moravsko-
slezský</t>
  </si>
  <si>
    <t>Česká 
republika</t>
  </si>
  <si>
    <t>Kraj</t>
  </si>
  <si>
    <t>OBYVATELSTVO podle SLDB 2011</t>
  </si>
  <si>
    <t>svobodní, svobodné</t>
  </si>
  <si>
    <t>ženatí, vdané</t>
  </si>
  <si>
    <t>rozvedení, rozvedené</t>
  </si>
  <si>
    <t>ovdovělí, ovdovělé</t>
  </si>
  <si>
    <t>základní vč. neukončeného a bez vzdělání</t>
  </si>
  <si>
    <t>střední vč. vyučení (bez maturity)</t>
  </si>
  <si>
    <t>vysokoškolské</t>
  </si>
  <si>
    <t>0–14 let</t>
  </si>
  <si>
    <t>15–64 let</t>
  </si>
  <si>
    <t>65 a více let</t>
  </si>
  <si>
    <t>muži</t>
  </si>
  <si>
    <t>ženy</t>
  </si>
  <si>
    <t>samostatně v bytě</t>
  </si>
  <si>
    <t>v bytě spolu s další domácností</t>
  </si>
  <si>
    <t>Počet obyvatel s obvyklým pobytem</t>
  </si>
  <si>
    <t>mimo byty (bez zařízení)</t>
  </si>
  <si>
    <t>v bytech</t>
  </si>
  <si>
    <t>v zařízeních</t>
  </si>
  <si>
    <t>bezdomovci</t>
  </si>
  <si>
    <t>úplné střední s maturitou a vyšší odborné
vč. nástavbového</t>
  </si>
  <si>
    <r>
      <t>Index stáří</t>
    </r>
    <r>
      <rPr>
        <vertAlign val="superscript"/>
        <sz val="8"/>
        <rFont val="Arial"/>
        <family val="2"/>
        <charset val="238"/>
      </rPr>
      <t>1)</t>
    </r>
  </si>
  <si>
    <t>z toho ve věku (%):</t>
  </si>
  <si>
    <t>z celkového počtu ekonomicky aktivních (pracovní síly)</t>
  </si>
  <si>
    <t>z ekonomicky neaktivních ve věku
15 a více let</t>
  </si>
  <si>
    <t>5–9 let</t>
  </si>
  <si>
    <t>0–4 let</t>
  </si>
  <si>
    <t>10–14 let</t>
  </si>
  <si>
    <t>15–19 let</t>
  </si>
  <si>
    <t>20–24 let</t>
  </si>
  <si>
    <t>25–29 let</t>
  </si>
  <si>
    <t>15–29 let</t>
  </si>
  <si>
    <t>do 19 let</t>
  </si>
  <si>
    <t>Průměrný věk při prvním sňatku</t>
  </si>
  <si>
    <t>Průměrný věk matky při narození dítěte</t>
  </si>
  <si>
    <t>Počet obyvatel ve věku do 29 let</t>
  </si>
  <si>
    <t>na počtu úplných rodin</t>
  </si>
  <si>
    <t>na počtu neúplných rodin</t>
  </si>
  <si>
    <t>na počtu domácností jednotlivců</t>
  </si>
  <si>
    <t>DOMÁCNOSTI podle SLDB 2011</t>
  </si>
  <si>
    <t>muži ve věku 15–19 let</t>
  </si>
  <si>
    <t>muži ve věku 20–24 let</t>
  </si>
  <si>
    <t>muži ve věku 25–29 let</t>
  </si>
  <si>
    <t>ženy ve věku 15–19 let</t>
  </si>
  <si>
    <t>ženy ve věku 20–24 let</t>
  </si>
  <si>
    <t>ženy ve věku 25–29 let</t>
  </si>
  <si>
    <t>Podíl obyvatel ve věku 15–29 let (%)</t>
  </si>
  <si>
    <t>1–4 let</t>
  </si>
  <si>
    <t>Uchazeči o zaměstnání k 31. 12.</t>
  </si>
  <si>
    <t>střední vzdělání s výučním listem</t>
  </si>
  <si>
    <t>gymnaziální vzdělání</t>
  </si>
  <si>
    <t>střední odborné vzdělání s maturitou</t>
  </si>
  <si>
    <t>vyšší odborné vzdělání</t>
  </si>
  <si>
    <t>osobní asistence</t>
  </si>
  <si>
    <t>odlehčovací služby</t>
  </si>
  <si>
    <t>Dávky státní sociální podpory</t>
  </si>
  <si>
    <t>přídavek na dítě</t>
  </si>
  <si>
    <t>počet vyplacených dávek (tis.)</t>
  </si>
  <si>
    <t>rodičovský příspěvek</t>
  </si>
  <si>
    <t>porodné</t>
  </si>
  <si>
    <t>Dávky pěstounské péče</t>
  </si>
  <si>
    <t>Podíl nezaměstnaných absolventů na celkovém počtu uchazečů (%)</t>
  </si>
  <si>
    <t>Podíl nezaměstnaných mladistvých na celkovém počtu uchazečů (%)</t>
  </si>
  <si>
    <t>KRIMINALITA</t>
  </si>
  <si>
    <t>DOPRAVNÍ NEHODY</t>
  </si>
  <si>
    <t>méně než 1 rok</t>
  </si>
  <si>
    <t>Podíl kandidátů ve věku 18–29 let (%)</t>
  </si>
  <si>
    <t>Podíl dětí narozených mimo manželství (%)</t>
  </si>
  <si>
    <t>domovy pro osoby se zdravotním postižením</t>
  </si>
  <si>
    <t>azylové domy</t>
  </si>
  <si>
    <t>nízkoprahová zařízení pro děti a mládež</t>
  </si>
  <si>
    <t>denní stacionáře</t>
  </si>
  <si>
    <t>sociální poradny</t>
  </si>
  <si>
    <t>pracoviště rané péče</t>
  </si>
  <si>
    <t>Ekonomicky aktivní ve věku 15–29 let</t>
  </si>
  <si>
    <t>pracující studenti a učni</t>
  </si>
  <si>
    <t>pracující důchodci</t>
  </si>
  <si>
    <t>Ekonomicky neaktivní ve věku 15–29 let</t>
  </si>
  <si>
    <t>Vybrané ukazatele podle krajů v roce 2016</t>
  </si>
  <si>
    <t>Počet obyvatel ve věku 0–29 let</t>
  </si>
  <si>
    <t>Podíl dětí narozených mimo manželství matkám ve věku do 29 let (%)</t>
  </si>
  <si>
    <t>z toho u žen ve věku do 29 let (%)</t>
  </si>
  <si>
    <t>dopravní nehody</t>
  </si>
  <si>
    <t>sebevraždy</t>
  </si>
  <si>
    <t>do 24 let</t>
  </si>
  <si>
    <t>Přírůstek/úbytek stěhováním</t>
  </si>
  <si>
    <t>Vnitrokrajské stěhování</t>
  </si>
  <si>
    <t xml:space="preserve">. </t>
  </si>
  <si>
    <t>Celkový přírůstek/úbytek</t>
  </si>
  <si>
    <t>Na 1 000 obyvatel středního stavu</t>
  </si>
  <si>
    <t>Děti v mateřských školách</t>
  </si>
  <si>
    <t>Žáci plnící povinnou školní docházku</t>
  </si>
  <si>
    <t>z toho (%):</t>
  </si>
  <si>
    <t>na 1. stupni základních škol</t>
  </si>
  <si>
    <t>na 2. stupni základních škol</t>
  </si>
  <si>
    <t>na nižším stupni oborů víceletých gymnázií</t>
  </si>
  <si>
    <t>v tom podle druhu vzdělávání (%):</t>
  </si>
  <si>
    <t>střední vzdělávání</t>
  </si>
  <si>
    <t>střední vzdělávání s maturitní zkouškou (všeobecné)</t>
  </si>
  <si>
    <t>střední vzdělávání s maturitní zkouškou (odborné) vč. zkráceného</t>
  </si>
  <si>
    <t>nástavbové studium</t>
  </si>
  <si>
    <t>Studenti veřejných a soukromých vysokých škol s bydlištěm v kraji</t>
  </si>
  <si>
    <t>Studenti veřejných a soukromých vysokých škol s místem výuky v kraji</t>
  </si>
  <si>
    <t>podíl na počtu obyvatel ve věku 6–14 let (%)</t>
  </si>
  <si>
    <t>mladiství (15–17 let)</t>
  </si>
  <si>
    <t>z toho dětmi do 15 let (%)</t>
  </si>
  <si>
    <t>výdaje na dávky (mil. Kč)</t>
  </si>
  <si>
    <t>děti v náhradní rodinné péči</t>
  </si>
  <si>
    <t>děti s nařízenou ústavní výchovou</t>
  </si>
  <si>
    <t>děti s uloženou ochrannou výchovou</t>
  </si>
  <si>
    <t>Pěstounská péče a ústavní výchova</t>
  </si>
  <si>
    <t>z toho osobami do 20 let (%)</t>
  </si>
  <si>
    <t>INFORMAČNÍ SPOLEČNOST</t>
  </si>
  <si>
    <t>internet</t>
  </si>
  <si>
    <t>ZDRAVOTNICTVÍ</t>
  </si>
  <si>
    <t>Dopravní nehody zaviněné chodcem</t>
  </si>
  <si>
    <t>Dopravní nehody zaviněné řidičem nemotorového vozidla</t>
  </si>
  <si>
    <t>Dopravní nehody zaviněné řidičem motorového vozidla</t>
  </si>
  <si>
    <t>z toho ženy (%)</t>
  </si>
  <si>
    <t>v tom podle způsobu bydlení:</t>
  </si>
  <si>
    <t>Vyjíždějící do zaměstnání z obce bydliště</t>
  </si>
  <si>
    <t>úplné rodiny</t>
  </si>
  <si>
    <t>neúplné rodiny</t>
  </si>
  <si>
    <t>domácnosti jednotlivců</t>
  </si>
  <si>
    <t>Počet obyvatel k 31. 12.</t>
  </si>
  <si>
    <t>v tom ve věku (%):</t>
  </si>
  <si>
    <t>Průměrný věk k 31. 12.</t>
  </si>
  <si>
    <t>Ženy na 100 mužů k 31. 12.</t>
  </si>
  <si>
    <t>ve věkové skupině 0–29 let</t>
  </si>
  <si>
    <t>Živě narození</t>
  </si>
  <si>
    <t>z toho podle věku matky (%):</t>
  </si>
  <si>
    <t>z toho matkám ve věku do 29 let</t>
  </si>
  <si>
    <t>z toho umělá přerušení těhotenství</t>
  </si>
  <si>
    <t>Zemřelí</t>
  </si>
  <si>
    <t>z toho ve věku 0–29 let</t>
  </si>
  <si>
    <t>z toho muži (%)</t>
  </si>
  <si>
    <t>z toho ženichové ve věku (%):</t>
  </si>
  <si>
    <t>z toho nevěsty ve věku (%):</t>
  </si>
  <si>
    <t>ženichové</t>
  </si>
  <si>
    <t>nevěsty</t>
  </si>
  <si>
    <t>z toho muži ve věku (%):</t>
  </si>
  <si>
    <t>z toho ženy ve věku (%):</t>
  </si>
  <si>
    <t>z toho ve věku 0–29 let (%)</t>
  </si>
  <si>
    <t>živě narození</t>
  </si>
  <si>
    <t>zemřelí</t>
  </si>
  <si>
    <t>přistěhovalí</t>
  </si>
  <si>
    <t>vystěhovalí</t>
  </si>
  <si>
    <t>přirozený přírůstek/úbytek</t>
  </si>
  <si>
    <t>přírůstek/úbytek stěhováním</t>
  </si>
  <si>
    <t>celkový přírůstek/úbytek</t>
  </si>
  <si>
    <t>Počet obyvatel k 1. 1. 2030</t>
  </si>
  <si>
    <t>Průměrný věk</t>
  </si>
  <si>
    <t>Počet obyvatel k 1. 1. 2050</t>
  </si>
  <si>
    <t>z toho ve věku 25–29 podle nejvyššího ukončeného vzdělání (%):</t>
  </si>
  <si>
    <t>ve věku 15–24 let (% z vyjíždějících)</t>
  </si>
  <si>
    <t>ve věku 25–29 let (% z vyjíždějících)</t>
  </si>
  <si>
    <t>v tom (%):</t>
  </si>
  <si>
    <t>Potraty</t>
  </si>
  <si>
    <t>Sňatky</t>
  </si>
  <si>
    <t>Rozvody</t>
  </si>
  <si>
    <t>Přistěhovalí</t>
  </si>
  <si>
    <t>Vystěhovalí</t>
  </si>
  <si>
    <t>z toho v denní formě vzdělávání (%)</t>
  </si>
  <si>
    <t>Studenti vyšších odborných škol</t>
  </si>
  <si>
    <t>Míra ekonomické aktivity (tříleté průměry)</t>
  </si>
  <si>
    <t>sociálně aktivizační služby pro osoby
se zdravotním postižením</t>
  </si>
  <si>
    <t>Žáci středních škol</t>
  </si>
  <si>
    <t>Nově přijatí žáci do 1. ročníku středních škol (denní forma vzdělávání)</t>
  </si>
  <si>
    <t>z toho ve věku 15–29 podle
rodinného stavu (%):</t>
  </si>
  <si>
    <t>Podíl domácností s osobou v čele
ve věku 15–29 let (%):</t>
  </si>
  <si>
    <t>Domácnosti s osobou v čele domácnosti
ve věku 15–29 let</t>
  </si>
  <si>
    <t>Hospodařící domácnosti jednotlivců
ve věku 25–29 let</t>
  </si>
  <si>
    <t>střední vzdělávání s výučním listem
vč. zkráceného</t>
  </si>
  <si>
    <r>
      <t xml:space="preserve">EKONOMICKÁ AKTIVITA
</t>
    </r>
    <r>
      <rPr>
        <sz val="8"/>
        <rFont val="Arial"/>
        <family val="2"/>
        <charset val="238"/>
      </rPr>
      <t>(Výběrové šetření pracovních sil)</t>
    </r>
  </si>
  <si>
    <r>
      <rPr>
        <b/>
        <sz val="8"/>
        <rFont val="Arial"/>
        <family val="2"/>
        <charset val="238"/>
      </rPr>
      <t xml:space="preserve">NEZAMĚSTNANOST
</t>
    </r>
    <r>
      <rPr>
        <sz val="8"/>
        <rFont val="Arial"/>
        <family val="2"/>
        <charset val="238"/>
      </rPr>
      <t>dle evidence úřadu práce</t>
    </r>
  </si>
  <si>
    <t>střední odborné vzdělání s maturitou
a odborným výcvikem; nástavbové vzdělání</t>
  </si>
  <si>
    <t>Uživatelé sociálních služeb
(děti a mládež do 18 let)</t>
  </si>
  <si>
    <t>Příspěvek na péči – průměrný měsíční počet
příjemců ve věku 1–17 let (tis.)</t>
  </si>
  <si>
    <t>pěstouni, poručníci a jiné pečující osoby
než rodiče</t>
  </si>
  <si>
    <r>
      <t xml:space="preserve">VOLBY DO ZASTUPITELSTEV OBCÍ
</t>
    </r>
    <r>
      <rPr>
        <sz val="8"/>
        <rFont val="Arial"/>
        <family val="2"/>
        <charset val="238"/>
      </rPr>
      <t>(vč. městských obvodů; 2014)</t>
    </r>
  </si>
  <si>
    <t>Podíl zvolených zastupitelů
ve věku 18–29 let (%)</t>
  </si>
  <si>
    <t>Zvolení zastupitelé z počtu kandidátů
ve věku 18–29 let (%)</t>
  </si>
  <si>
    <t>Kriminalita, dopravní nehody – Policejní prezidium ČR</t>
  </si>
  <si>
    <r>
      <t xml:space="preserve">MZDY A PLATY
</t>
    </r>
    <r>
      <rPr>
        <sz val="8"/>
        <rFont val="Arial"/>
        <family val="2"/>
        <charset val="238"/>
      </rPr>
      <t>(Kč; Informační systém o průměrném
výdělku MPSV)</t>
    </r>
  </si>
  <si>
    <r>
      <rPr>
        <b/>
        <sz val="8"/>
        <rFont val="Arial"/>
        <family val="2"/>
        <charset val="238"/>
      </rPr>
      <t>MZDY A PLATY</t>
    </r>
    <r>
      <rPr>
        <sz val="8"/>
        <rFont val="Arial"/>
        <family val="2"/>
        <charset val="238"/>
      </rPr>
      <t xml:space="preserve">
(Kč; Informační systém o průměrném
výdělku MPSV)</t>
    </r>
  </si>
  <si>
    <t>Vzdělávání – Ministerstvo školství, mládeže a tělovýchovy</t>
  </si>
  <si>
    <t>Knihovny – Národní informační a poradenské středisko pro kulturu</t>
  </si>
  <si>
    <t>z toho v prezenční formě studia (%)</t>
  </si>
  <si>
    <t>z toho ve věku:</t>
  </si>
  <si>
    <t>podíl na počtu registrovaných čtenářů (%)</t>
  </si>
  <si>
    <t>nezletilí (do 14 let)</t>
  </si>
  <si>
    <t>Pramen:</t>
  </si>
  <si>
    <t>Veřejné knihovny v roce 2015</t>
  </si>
  <si>
    <t>Medián měsíční mzdy
v podnikatelské sféře</t>
  </si>
  <si>
    <t>z toho:</t>
  </si>
  <si>
    <t>z toho podle věku ženy (%):</t>
  </si>
  <si>
    <t>Počet obyvatel k 1. 1. 2040</t>
  </si>
  <si>
    <t>z toho vnější příčiny</t>
  </si>
  <si>
    <t>z toho ve věku 0–14 let (%)</t>
  </si>
  <si>
    <t>z toho ve věku 15–29 let (%)</t>
  </si>
  <si>
    <t>z toho ve věku 0–14 let</t>
  </si>
  <si>
    <t>z toho ve věku 15–29 let</t>
  </si>
  <si>
    <t>internet na mobilním telefonu</t>
  </si>
  <si>
    <t>sociální sítě</t>
  </si>
  <si>
    <r>
      <t>Kojenecká úmrtnost (‰)</t>
    </r>
    <r>
      <rPr>
        <vertAlign val="superscript"/>
        <sz val="8"/>
        <rFont val="Arial"/>
        <family val="2"/>
        <charset val="238"/>
      </rPr>
      <t>5)</t>
    </r>
  </si>
  <si>
    <r>
      <t>Novorozenecká úmrtnost (‰)</t>
    </r>
    <r>
      <rPr>
        <vertAlign val="superscript"/>
        <sz val="8"/>
        <rFont val="Arial"/>
        <family val="2"/>
        <charset val="238"/>
      </rPr>
      <t>6)</t>
    </r>
  </si>
  <si>
    <r>
      <t>PROJEKCE OBYVATELSTVA</t>
    </r>
    <r>
      <rPr>
        <vertAlign val="superscript"/>
        <sz val="8"/>
        <rFont val="Arial"/>
        <family val="2"/>
        <charset val="238"/>
      </rPr>
      <t>7)</t>
    </r>
  </si>
  <si>
    <r>
      <t>Rodáci ve věku do 29 let z počtu osob
daného věku (%)</t>
    </r>
    <r>
      <rPr>
        <vertAlign val="superscript"/>
        <sz val="8"/>
        <rFont val="Arial"/>
        <family val="2"/>
        <charset val="238"/>
      </rPr>
      <t>8)</t>
    </r>
  </si>
  <si>
    <r>
      <t>VZDĚLÁVÁNÍ</t>
    </r>
    <r>
      <rPr>
        <b/>
        <vertAlign val="superscript"/>
        <sz val="8"/>
        <rFont val="Arial"/>
        <family val="2"/>
        <charset val="238"/>
      </rPr>
      <t>9)</t>
    </r>
  </si>
  <si>
    <t>Naděje dožití při narození (2015–2016)</t>
  </si>
  <si>
    <t>Naděje dožití ve věku 30 let (2015–2016)</t>
  </si>
  <si>
    <t>Jednotlivci ve věku 16–29 let používající
(%; tříletý průměr 2014–2016)</t>
  </si>
  <si>
    <t>při narození prvního dítěte</t>
  </si>
  <si>
    <t xml:space="preserve"> - </t>
  </si>
  <si>
    <t>Ukončené případy hospitalizací v zařízeních lůžkové péče na 1 000 obyvatel v roce 2015</t>
  </si>
  <si>
    <t>Praktičtí lékaři pro děti a dorost na 10 000 registrovaných pacientů v roce 2013</t>
  </si>
  <si>
    <t>OBYVATELSTVO</t>
  </si>
  <si>
    <r>
      <t>Index ekonomického zatížení</t>
    </r>
    <r>
      <rPr>
        <vertAlign val="superscript"/>
        <sz val="8"/>
        <rFont val="Arial"/>
        <family val="2"/>
        <charset val="238"/>
      </rPr>
      <t>2)</t>
    </r>
  </si>
  <si>
    <t>Věřící ve věku do 29 let z obyvatel
daného věku (%)</t>
  </si>
  <si>
    <t>z toho státního občanství ČR</t>
  </si>
  <si>
    <t>Registrovaní čtenáři ve věku do 15 let</t>
  </si>
  <si>
    <t>z toho zaměstnanci ve věku 20–29 let</t>
  </si>
  <si>
    <t>Medián měsíčního platu
v nepodnikatelské sféře</t>
  </si>
  <si>
    <t>registrovaní pacienti ve věku 0–18 let
na 1 lékaře</t>
  </si>
  <si>
    <t>ošetření/vyšetření na 1 obyvatele
ve věku 0–18 let</t>
  </si>
  <si>
    <t>Pacienti oboru alergologie ve věku 15-19 let
na 10 000 obyvatel stejného věku v roce 2013</t>
  </si>
  <si>
    <t>atopická dermatitis</t>
  </si>
  <si>
    <t>pollinosa (senná rýma)</t>
  </si>
  <si>
    <t>stálá alergická rýma</t>
  </si>
  <si>
    <t>astma</t>
  </si>
  <si>
    <t>SOCIÁLNÍ ZABEZPEČENÍ</t>
  </si>
  <si>
    <t>Sociální zabezpečení – Ministerstvo práce a sociálních věcí,
                                     Česká správa sociálního zabezpečení</t>
  </si>
  <si>
    <t>Zdravotnictví – Ústav zdravotnických informací a statistiky
Nezaměstnanost absolventů – Národní ústav pro vzdělávání</t>
  </si>
  <si>
    <t xml:space="preserve"> . </t>
  </si>
  <si>
    <t>žáci, studenti a učni</t>
  </si>
  <si>
    <t>nepracující důchodci</t>
  </si>
  <si>
    <t>z toho mladší 3 let (%)</t>
  </si>
  <si>
    <r>
      <t>Stíhané, vyšetřované osoby celkem</t>
    </r>
    <r>
      <rPr>
        <vertAlign val="superscript"/>
        <sz val="8"/>
        <rFont val="Arial"/>
        <family val="2"/>
        <charset val="238"/>
      </rPr>
      <t>12)</t>
    </r>
  </si>
  <si>
    <r>
      <rPr>
        <vertAlign val="superscript"/>
        <sz val="7.5"/>
        <rFont val="Arial"/>
        <family val="2"/>
        <charset val="238"/>
      </rPr>
      <t>1)</t>
    </r>
    <r>
      <rPr>
        <sz val="7.5"/>
        <rFont val="Arial"/>
        <family val="2"/>
        <charset val="238"/>
      </rPr>
      <t xml:space="preserve"> počet osob ve věku 65 a více let na 100 osob ve věku 0–14 let</t>
    </r>
  </si>
  <si>
    <r>
      <rPr>
        <vertAlign val="superscript"/>
        <sz val="7.5"/>
        <rFont val="Arial"/>
        <family val="2"/>
        <charset val="238"/>
      </rPr>
      <t>2)</t>
    </r>
    <r>
      <rPr>
        <sz val="7.5"/>
        <rFont val="Arial"/>
        <family val="2"/>
        <charset val="238"/>
      </rPr>
      <t xml:space="preserve"> počet osob ve věku 0–14 let a 65 a více let na 100 osob ve věku 15–64 let</t>
    </r>
  </si>
  <si>
    <r>
      <rPr>
        <vertAlign val="superscript"/>
        <sz val="7.5"/>
        <rFont val="Arial"/>
        <family val="2"/>
        <charset val="238"/>
      </rPr>
      <t>3)</t>
    </r>
    <r>
      <rPr>
        <sz val="7.5"/>
        <rFont val="Arial"/>
        <family val="2"/>
        <charset val="238"/>
      </rPr>
      <t xml:space="preserve"> průměrný počet živě narozených dětí, které by se narodily jedné ženě za předpokladu, že by míry plodnosti podle věku
   zaznamenané ve sledovaném kalendářním roce zůstaly během jejího reprodukčního období (15–49 let) neměnné</t>
    </r>
  </si>
  <si>
    <r>
      <rPr>
        <vertAlign val="superscript"/>
        <sz val="7.5"/>
        <rFont val="Arial"/>
        <family val="2"/>
        <charset val="238"/>
      </rPr>
      <t>4)</t>
    </r>
    <r>
      <rPr>
        <sz val="7.5"/>
        <rFont val="Arial"/>
        <family val="2"/>
        <charset val="238"/>
      </rPr>
      <t xml:space="preserve"> průměrný počet potratů, který by připadl na jednu ženu za předpokladu, že by míry potratovosti podle věku zaznamenané
   ve sledovaném kalendářním roce zůstaly během jejího reprodukčního věku (15–49 let) neměnné</t>
    </r>
  </si>
  <si>
    <r>
      <rPr>
        <vertAlign val="superscript"/>
        <sz val="7.5"/>
        <rFont val="Arial"/>
        <family val="2"/>
        <charset val="238"/>
      </rPr>
      <t>5)</t>
    </r>
    <r>
      <rPr>
        <sz val="7.5"/>
        <rFont val="Arial"/>
        <family val="2"/>
        <charset val="238"/>
      </rPr>
      <t xml:space="preserve"> počet dětí zemřelých před dosažením věku 1 roku na 1 000 živě narozených dětí</t>
    </r>
  </si>
  <si>
    <r>
      <rPr>
        <vertAlign val="superscript"/>
        <sz val="7.5"/>
        <rFont val="Arial"/>
        <family val="2"/>
        <charset val="238"/>
      </rPr>
      <t>6)</t>
    </r>
    <r>
      <rPr>
        <sz val="7.5"/>
        <rFont val="Arial"/>
        <family val="2"/>
        <charset val="238"/>
      </rPr>
      <t xml:space="preserve"> počet dětí zemřelých před dosažením věku 28 dnů na 1 000 živě narozených dětí</t>
    </r>
  </si>
  <si>
    <r>
      <rPr>
        <vertAlign val="superscript"/>
        <sz val="7.5"/>
        <rFont val="Arial"/>
        <family val="2"/>
        <charset val="238"/>
      </rPr>
      <t>7)</t>
    </r>
    <r>
      <rPr>
        <sz val="7.5"/>
        <rFont val="Arial"/>
        <family val="2"/>
        <charset val="238"/>
      </rPr>
      <t xml:space="preserve"> zdroj: publikace ČSÚ Projekce obyvatelstva v krajích ČR do roku 2050 a Projekce obyvatelstva v ČR do roku 2100 (střední varianta)</t>
    </r>
  </si>
  <si>
    <r>
      <rPr>
        <vertAlign val="superscript"/>
        <sz val="7.5"/>
        <rFont val="Arial"/>
        <family val="2"/>
        <charset val="238"/>
      </rPr>
      <t>8)</t>
    </r>
    <r>
      <rPr>
        <sz val="7.5"/>
        <rFont val="Arial"/>
        <family val="2"/>
        <charset val="238"/>
      </rPr>
      <t xml:space="preserve"> podíl osob žijících v obci, kde se narodily, tj. v obci faktického bydliště matky v době narození této osoby</t>
    </r>
  </si>
  <si>
    <r>
      <rPr>
        <vertAlign val="superscript"/>
        <sz val="7.5"/>
        <rFont val="Arial"/>
        <family val="2"/>
        <charset val="238"/>
      </rPr>
      <t>9)</t>
    </r>
    <r>
      <rPr>
        <sz val="7.5"/>
        <rFont val="Arial"/>
        <family val="2"/>
        <charset val="238"/>
      </rPr>
      <t xml:space="preserve"> stav za vysoké školy k 31. 12., za ostatní školy k 30. 9.</t>
    </r>
  </si>
  <si>
    <r>
      <rPr>
        <vertAlign val="superscript"/>
        <sz val="7.5"/>
        <rFont val="Arial"/>
        <family val="2"/>
        <charset val="238"/>
      </rPr>
      <t>10)</t>
    </r>
    <r>
      <rPr>
        <sz val="7.5"/>
        <rFont val="Arial"/>
        <family val="2"/>
        <charset val="238"/>
      </rPr>
      <t xml:space="preserve"> podíl dosažitelných uchazečů o zaměstnání ve věku 15–29 let na počtu obyvatel stejného věku</t>
    </r>
  </si>
  <si>
    <r>
      <t>11)</t>
    </r>
    <r>
      <rPr>
        <sz val="7.5"/>
        <rFont val="Arial"/>
        <family val="2"/>
        <charset val="238"/>
      </rPr>
      <t xml:space="preserve"> podíl nezaměstnaných absolventů škol s místem studia v kraji na celkovém počtu absolventů škol v kraji</t>
    </r>
  </si>
  <si>
    <r>
      <rPr>
        <vertAlign val="superscript"/>
        <sz val="7.5"/>
        <rFont val="Arial"/>
        <family val="2"/>
        <charset val="238"/>
      </rPr>
      <t>12)</t>
    </r>
    <r>
      <rPr>
        <sz val="7.5"/>
        <rFont val="Arial"/>
        <family val="2"/>
        <charset val="238"/>
      </rPr>
      <t xml:space="preserve"> údaje převzaty z webových stránek Policejního prezidia dne 9. 1. 2017</t>
    </r>
  </si>
  <si>
    <r>
      <t>Úhrnná plodnost</t>
    </r>
    <r>
      <rPr>
        <vertAlign val="superscript"/>
        <sz val="8"/>
        <rFont val="Arial"/>
        <family val="2"/>
        <charset val="238"/>
      </rPr>
      <t>3)</t>
    </r>
  </si>
  <si>
    <r>
      <t>Úhrnná potratovost</t>
    </r>
    <r>
      <rPr>
        <vertAlign val="superscript"/>
        <sz val="8"/>
        <rFont val="Arial"/>
        <family val="2"/>
        <charset val="238"/>
      </rPr>
      <t>4)</t>
    </r>
  </si>
  <si>
    <r>
      <t>Podíl nezaměstnaných osob ve věku 15–29 let celkem</t>
    </r>
    <r>
      <rPr>
        <vertAlign val="superscript"/>
        <sz val="8"/>
        <rFont val="Arial"/>
        <family val="2"/>
        <charset val="238"/>
      </rPr>
      <t xml:space="preserve">10) </t>
    </r>
    <r>
      <rPr>
        <sz val="8"/>
        <rFont val="Arial"/>
        <family val="2"/>
        <charset val="238"/>
      </rPr>
      <t>(%)</t>
    </r>
  </si>
  <si>
    <r>
      <t>Míra nezaměstnanosti absolventů denního
studia (%; duben 2016)</t>
    </r>
    <r>
      <rPr>
        <vertAlign val="superscript"/>
        <sz val="8"/>
        <rFont val="Arial"/>
        <family val="2"/>
        <charset val="238"/>
      </rPr>
      <t>11)</t>
    </r>
  </si>
</sst>
</file>

<file path=xl/styles.xml><?xml version="1.0" encoding="utf-8"?>
<styleSheet xmlns="http://schemas.openxmlformats.org/spreadsheetml/2006/main">
  <numFmts count="8">
    <numFmt numFmtId="5" formatCode="#,##0\ &quot;Kč&quot;;\-#,##0\ &quot;Kč&quot;"/>
    <numFmt numFmtId="164" formatCode="#,##0.0_ ;\-#,##0.0\ "/>
    <numFmt numFmtId="165" formatCode="\$#,##0\ ;\(\$#,##0\)"/>
    <numFmt numFmtId="166" formatCode="#,##0.0"/>
    <numFmt numFmtId="167" formatCode="#,##0_ ;\-#,##0\ "/>
    <numFmt numFmtId="168" formatCode="0_ ;\-0\ "/>
    <numFmt numFmtId="169" formatCode="#,##0.000_ ;\-#,##0.000\ "/>
    <numFmt numFmtId="170" formatCode="#,##0.00_ ;\-#,##0.00\ "/>
  </numFmts>
  <fonts count="26">
    <font>
      <sz val="8"/>
      <color theme="1"/>
      <name val="Arial"/>
      <family val="2"/>
      <charset val="238"/>
    </font>
    <font>
      <sz val="10"/>
      <name val="Arial CE"/>
      <charset val="238"/>
    </font>
    <font>
      <b/>
      <sz val="8"/>
      <name val="Arial"/>
      <family val="2"/>
      <charset val="238"/>
    </font>
    <font>
      <sz val="8"/>
      <name val="Arial"/>
      <family val="2"/>
      <charset val="238"/>
    </font>
    <font>
      <b/>
      <sz val="10"/>
      <name val="Arial"/>
      <family val="2"/>
      <charset val="238"/>
    </font>
    <font>
      <sz val="10"/>
      <name val="Arial"/>
      <family val="2"/>
      <charset val="238"/>
    </font>
    <font>
      <vertAlign val="superscript"/>
      <sz val="8"/>
      <name val="Arial"/>
      <family val="2"/>
      <charset val="238"/>
    </font>
    <font>
      <b/>
      <sz val="18"/>
      <name val="Arial CE"/>
      <charset val="238"/>
    </font>
    <font>
      <b/>
      <sz val="12"/>
      <name val="Arial CE"/>
      <charset val="238"/>
    </font>
    <font>
      <sz val="11"/>
      <color theme="1"/>
      <name val="Calibri"/>
      <family val="2"/>
      <charset val="238"/>
      <scheme val="minor"/>
    </font>
    <font>
      <sz val="8"/>
      <color theme="1"/>
      <name val="Arial"/>
      <family val="2"/>
      <charset val="238"/>
    </font>
    <font>
      <b/>
      <vertAlign val="superscript"/>
      <sz val="8"/>
      <name val="Arial"/>
      <family val="2"/>
      <charset val="238"/>
    </font>
    <font>
      <sz val="10"/>
      <name val="Arial CE"/>
    </font>
    <font>
      <sz val="11"/>
      <color theme="1"/>
      <name val="Calibri"/>
      <family val="2"/>
      <scheme val="minor"/>
    </font>
    <font>
      <sz val="10"/>
      <name val="Times New Roman CE"/>
      <family val="1"/>
      <charset val="238"/>
    </font>
    <font>
      <sz val="10"/>
      <name val="MS Sans Serif"/>
      <family val="2"/>
      <charset val="238"/>
    </font>
    <font>
      <sz val="10"/>
      <color theme="1"/>
      <name val="Arial"/>
      <family val="2"/>
      <charset val="238"/>
    </font>
    <font>
      <sz val="12"/>
      <name val="Times New Roman CE"/>
      <charset val="238"/>
    </font>
    <font>
      <b/>
      <sz val="18"/>
      <name val="Arial"/>
      <family val="2"/>
      <charset val="238"/>
    </font>
    <font>
      <b/>
      <sz val="12"/>
      <name val="Arial"/>
      <family val="2"/>
      <charset val="238"/>
    </font>
    <font>
      <sz val="11"/>
      <color indexed="8"/>
      <name val="Calibri"/>
      <family val="2"/>
      <charset val="238"/>
    </font>
    <font>
      <sz val="12"/>
      <name val="Arial"/>
      <family val="2"/>
      <charset val="238"/>
    </font>
    <font>
      <sz val="8"/>
      <color rgb="FFFF0000"/>
      <name val="Arial"/>
      <family val="2"/>
      <charset val="238"/>
    </font>
    <font>
      <sz val="7.5"/>
      <name val="Arial"/>
      <family val="2"/>
      <charset val="238"/>
    </font>
    <font>
      <vertAlign val="superscript"/>
      <sz val="7.5"/>
      <name val="Arial"/>
      <family val="2"/>
      <charset val="238"/>
    </font>
    <font>
      <b/>
      <sz val="20"/>
      <name val="Arial"/>
      <family val="2"/>
      <charset val="238"/>
    </font>
  </fonts>
  <fills count="4">
    <fill>
      <patternFill patternType="none"/>
    </fill>
    <fill>
      <patternFill patternType="gray125"/>
    </fill>
    <fill>
      <patternFill patternType="solid">
        <fgColor indexed="9"/>
        <bgColor indexed="8"/>
      </patternFill>
    </fill>
    <fill>
      <patternFill patternType="solid">
        <fgColor rgb="FFFFFFCC"/>
      </patternFill>
    </fill>
  </fills>
  <borders count="25">
    <border>
      <left/>
      <right/>
      <top/>
      <bottom/>
      <diagonal/>
    </border>
    <border>
      <left/>
      <right style="thin">
        <color indexed="8"/>
      </right>
      <top/>
      <bottom/>
      <diagonal/>
    </border>
    <border>
      <left/>
      <right style="thin">
        <color indexed="8"/>
      </right>
      <top style="medium">
        <color indexed="8"/>
      </top>
      <bottom style="thin">
        <color indexed="8"/>
      </bottom>
      <diagonal/>
    </border>
    <border>
      <left style="thin">
        <color indexed="8"/>
      </left>
      <right style="thin">
        <color indexed="8"/>
      </right>
      <top style="medium">
        <color indexed="8"/>
      </top>
      <bottom style="thin">
        <color indexed="8"/>
      </bottom>
      <diagonal/>
    </border>
    <border>
      <left style="thin">
        <color indexed="8"/>
      </left>
      <right/>
      <top style="medium">
        <color indexed="8"/>
      </top>
      <bottom style="thin">
        <color indexed="8"/>
      </bottom>
      <diagonal/>
    </border>
    <border>
      <left/>
      <right style="thin">
        <color indexed="8"/>
      </right>
      <top style="thin">
        <color indexed="8"/>
      </top>
      <bottom style="medium">
        <color indexed="64"/>
      </bottom>
      <diagonal/>
    </border>
    <border>
      <left style="thin">
        <color indexed="8"/>
      </left>
      <right style="thin">
        <color indexed="8"/>
      </right>
      <top style="thin">
        <color indexed="8"/>
      </top>
      <bottom style="medium">
        <color indexed="64"/>
      </bottom>
      <diagonal/>
    </border>
    <border>
      <left style="thin">
        <color indexed="8"/>
      </left>
      <right/>
      <top style="thin">
        <color indexed="8"/>
      </top>
      <bottom style="medium">
        <color indexed="64"/>
      </bottom>
      <diagonal/>
    </border>
    <border>
      <left/>
      <right/>
      <top style="medium">
        <color indexed="8"/>
      </top>
      <bottom style="thin">
        <color indexed="8"/>
      </bottom>
      <diagonal/>
    </border>
    <border>
      <left/>
      <right/>
      <top/>
      <bottom style="medium">
        <color indexed="8"/>
      </bottom>
      <diagonal/>
    </border>
    <border>
      <left/>
      <right/>
      <top style="thin">
        <color indexed="8"/>
      </top>
      <bottom style="medium">
        <color indexed="64"/>
      </bottom>
      <diagonal/>
    </border>
    <border>
      <left/>
      <right style="thin">
        <color indexed="8"/>
      </right>
      <top style="medium">
        <color indexed="64"/>
      </top>
      <bottom/>
      <diagonal/>
    </border>
    <border>
      <left style="thin">
        <color indexed="8"/>
      </left>
      <right/>
      <top/>
      <bottom/>
      <diagonal/>
    </border>
    <border>
      <left style="thin">
        <color indexed="64"/>
      </left>
      <right/>
      <top/>
      <bottom/>
      <diagonal/>
    </border>
    <border>
      <left style="thin">
        <color indexed="8"/>
      </left>
      <right/>
      <top/>
      <bottom/>
      <diagonal/>
    </border>
    <border>
      <left style="thin">
        <color indexed="64"/>
      </left>
      <right style="thin">
        <color indexed="64"/>
      </right>
      <top/>
      <bottom/>
      <diagonal/>
    </border>
    <border>
      <left style="thin">
        <color indexed="64"/>
      </left>
      <right style="thin">
        <color indexed="8"/>
      </right>
      <top/>
      <bottom/>
      <diagonal/>
    </border>
    <border>
      <left style="thin">
        <color indexed="8"/>
      </left>
      <right style="thin">
        <color indexed="8"/>
      </right>
      <top/>
      <bottom/>
      <diagonal/>
    </border>
    <border>
      <left/>
      <right style="thin">
        <color indexed="64"/>
      </right>
      <top/>
      <bottom/>
      <diagonal/>
    </border>
    <border>
      <left style="thin">
        <color auto="1"/>
      </left>
      <right/>
      <top/>
      <bottom/>
      <diagonal/>
    </border>
    <border>
      <left style="thin">
        <color auto="1"/>
      </left>
      <right style="thin">
        <color auto="1"/>
      </right>
      <top/>
      <bottom/>
      <diagonal/>
    </border>
    <border>
      <left/>
      <right style="thin">
        <color indexed="8"/>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style="medium">
        <color indexed="64"/>
      </top>
      <bottom/>
      <diagonal/>
    </border>
  </borders>
  <cellStyleXfs count="60">
    <xf numFmtId="0" fontId="0" fillId="0" borderId="0"/>
    <xf numFmtId="0" fontId="1" fillId="0" borderId="0"/>
    <xf numFmtId="0" fontId="1" fillId="2" borderId="0" applyFont="0" applyFill="0" applyBorder="0" applyAlignment="0" applyProtection="0"/>
    <xf numFmtId="3" fontId="1" fillId="2" borderId="0" applyFont="0" applyFill="0" applyBorder="0" applyAlignment="0" applyProtection="0"/>
    <xf numFmtId="165" fontId="1" fillId="2" borderId="0" applyFont="0" applyFill="0" applyBorder="0" applyAlignment="0" applyProtection="0"/>
    <xf numFmtId="0" fontId="1" fillId="0" borderId="0"/>
    <xf numFmtId="2" fontId="1" fillId="2" borderId="0" applyFont="0" applyFill="0" applyBorder="0" applyAlignment="0" applyProtection="0"/>
    <xf numFmtId="0" fontId="7" fillId="2" borderId="0" applyNumberFormat="0" applyFill="0" applyBorder="0" applyAlignment="0" applyProtection="0"/>
    <xf numFmtId="0" fontId="8" fillId="2" borderId="0" applyNumberFormat="0" applyFill="0" applyBorder="0" applyAlignment="0" applyProtection="0"/>
    <xf numFmtId="0" fontId="9" fillId="0" borderId="0"/>
    <xf numFmtId="0" fontId="12" fillId="0" borderId="0"/>
    <xf numFmtId="0" fontId="12" fillId="0" borderId="0"/>
    <xf numFmtId="0" fontId="9" fillId="0" borderId="0"/>
    <xf numFmtId="0" fontId="13" fillId="0" borderId="0"/>
    <xf numFmtId="0" fontId="14" fillId="0" borderId="0"/>
    <xf numFmtId="10" fontId="14" fillId="0" borderId="0" applyFill="0" applyBorder="0" applyAlignment="0" applyProtection="0"/>
    <xf numFmtId="0" fontId="14" fillId="0" borderId="0" applyFill="0" applyBorder="0" applyAlignment="0" applyProtection="0"/>
    <xf numFmtId="0" fontId="5" fillId="0" borderId="0" applyFont="0" applyFill="0" applyBorder="0" applyAlignment="0" applyProtection="0"/>
    <xf numFmtId="4" fontId="14" fillId="0" borderId="0" applyFill="0" applyBorder="0" applyAlignment="0" applyProtection="0"/>
    <xf numFmtId="3" fontId="5" fillId="0" borderId="0" applyFont="0" applyFill="0" applyBorder="0" applyAlignment="0" applyProtection="0"/>
    <xf numFmtId="0" fontId="14" fillId="0" borderId="0" applyFill="0" applyBorder="0" applyAlignment="0" applyProtection="0"/>
    <xf numFmtId="0" fontId="14" fillId="0" borderId="0" applyFill="0" applyBorder="0" applyAlignment="0" applyProtection="0"/>
    <xf numFmtId="5" fontId="5" fillId="0" borderId="0" applyFont="0" applyFill="0" applyBorder="0" applyAlignment="0" applyProtection="0"/>
    <xf numFmtId="0" fontId="13" fillId="0" borderId="0"/>
    <xf numFmtId="0" fontId="14" fillId="0" borderId="0"/>
    <xf numFmtId="0" fontId="13" fillId="0" borderId="0"/>
    <xf numFmtId="0" fontId="13" fillId="0" borderId="0"/>
    <xf numFmtId="0" fontId="13" fillId="0" borderId="0"/>
    <xf numFmtId="0" fontId="13" fillId="0" borderId="0"/>
    <xf numFmtId="0" fontId="13" fillId="0" borderId="0"/>
    <xf numFmtId="0" fontId="13" fillId="0" borderId="0"/>
    <xf numFmtId="0" fontId="15" fillId="0" borderId="0"/>
    <xf numFmtId="0" fontId="16" fillId="0" borderId="0"/>
    <xf numFmtId="0" fontId="9" fillId="0" borderId="0"/>
    <xf numFmtId="0" fontId="12" fillId="0" borderId="0"/>
    <xf numFmtId="0" fontId="14" fillId="0" borderId="0"/>
    <xf numFmtId="0" fontId="10" fillId="0" borderId="0"/>
    <xf numFmtId="0" fontId="5" fillId="0" borderId="0"/>
    <xf numFmtId="0" fontId="17" fillId="0" borderId="0"/>
    <xf numFmtId="2" fontId="14" fillId="0" borderId="0" applyFill="0" applyBorder="0" applyAlignment="0" applyProtection="0"/>
    <xf numFmtId="2" fontId="5" fillId="0" borderId="0" applyFon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9" fillId="0" borderId="0"/>
    <xf numFmtId="0" fontId="13"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20" fillId="3" borderId="23" applyNumberFormat="0" applyFont="0" applyAlignment="0" applyProtection="0"/>
  </cellStyleXfs>
  <cellXfs count="198">
    <xf numFmtId="0" fontId="0" fillId="0" borderId="0" xfId="0"/>
    <xf numFmtId="0" fontId="3" fillId="0" borderId="0" xfId="1" applyFont="1" applyFill="1"/>
    <xf numFmtId="0" fontId="4" fillId="0" borderId="0" xfId="1" applyFont="1" applyFill="1"/>
    <xf numFmtId="0" fontId="5" fillId="0" borderId="0" xfId="1" applyFont="1" applyFill="1"/>
    <xf numFmtId="0" fontId="5" fillId="0" borderId="0" xfId="1" applyFont="1" applyFill="1" applyAlignment="1">
      <alignment horizontal="left"/>
    </xf>
    <xf numFmtId="0" fontId="3" fillId="0" borderId="0" xfId="1" applyFont="1" applyFill="1" applyBorder="1"/>
    <xf numFmtId="0" fontId="3" fillId="0" borderId="0" xfId="1" applyFont="1" applyFill="1" applyBorder="1" applyAlignment="1">
      <alignment horizontal="left"/>
    </xf>
    <xf numFmtId="0" fontId="3" fillId="0" borderId="0" xfId="1" applyFont="1" applyFill="1" applyAlignment="1">
      <alignment vertical="center"/>
    </xf>
    <xf numFmtId="0" fontId="3" fillId="0" borderId="6" xfId="1" applyNumberFormat="1" applyFont="1" applyFill="1" applyBorder="1" applyAlignment="1">
      <alignment horizontal="center" vertical="center" wrapText="1"/>
    </xf>
    <xf numFmtId="0" fontId="3" fillId="0" borderId="6" xfId="1" applyNumberFormat="1" applyFont="1" applyFill="1" applyBorder="1" applyAlignment="1">
      <alignment horizontal="center" vertical="center"/>
    </xf>
    <xf numFmtId="0" fontId="3" fillId="0" borderId="5" xfId="1" applyNumberFormat="1" applyFont="1" applyFill="1" applyBorder="1" applyAlignment="1">
      <alignment horizontal="center" vertical="center" wrapText="1"/>
    </xf>
    <xf numFmtId="0" fontId="3" fillId="0" borderId="7" xfId="1" applyNumberFormat="1" applyFont="1" applyFill="1" applyBorder="1" applyAlignment="1">
      <alignment horizontal="center" vertical="center" wrapText="1"/>
    </xf>
    <xf numFmtId="0" fontId="3" fillId="0" borderId="0" xfId="1" applyFont="1" applyFill="1" applyBorder="1" applyAlignment="1">
      <alignment horizontal="left" wrapText="1"/>
    </xf>
    <xf numFmtId="0" fontId="3" fillId="0" borderId="0" xfId="1" applyFont="1" applyFill="1" applyBorder="1" applyAlignment="1">
      <alignment horizontal="left" indent="1"/>
    </xf>
    <xf numFmtId="0" fontId="3" fillId="0" borderId="0" xfId="1" applyFont="1" applyFill="1" applyBorder="1" applyAlignment="1">
      <alignment horizontal="left" wrapText="1" indent="1"/>
    </xf>
    <xf numFmtId="0" fontId="3" fillId="0" borderId="0" xfId="1" applyFont="1" applyFill="1" applyBorder="1" applyAlignment="1">
      <alignment vertical="center"/>
    </xf>
    <xf numFmtId="0" fontId="2" fillId="0" borderId="11" xfId="1" applyFont="1" applyFill="1" applyBorder="1" applyAlignment="1">
      <alignment horizontal="left"/>
    </xf>
    <xf numFmtId="0" fontId="3" fillId="0" borderId="14" xfId="1" applyFont="1" applyFill="1" applyBorder="1" applyAlignment="1">
      <alignment horizontal="left" wrapText="1" indent="1"/>
    </xf>
    <xf numFmtId="166" fontId="3" fillId="0" borderId="14" xfId="1" applyNumberFormat="1" applyFont="1" applyFill="1" applyBorder="1" applyAlignment="1">
      <alignment horizontal="right"/>
    </xf>
    <xf numFmtId="164" fontId="3" fillId="0" borderId="14" xfId="1" applyNumberFormat="1" applyFont="1" applyFill="1" applyBorder="1" applyAlignment="1"/>
    <xf numFmtId="0" fontId="2" fillId="0" borderId="14" xfId="1" applyFont="1" applyFill="1" applyBorder="1" applyAlignment="1"/>
    <xf numFmtId="3" fontId="3" fillId="0" borderId="14" xfId="1" applyNumberFormat="1" applyFont="1" applyFill="1" applyBorder="1" applyAlignment="1">
      <alignment horizontal="right"/>
    </xf>
    <xf numFmtId="0" fontId="3" fillId="0" borderId="14" xfId="1" applyFont="1" applyFill="1" applyBorder="1" applyAlignment="1">
      <alignment horizontal="left"/>
    </xf>
    <xf numFmtId="0" fontId="3" fillId="0" borderId="14" xfId="1" applyFont="1" applyFill="1" applyBorder="1" applyAlignment="1">
      <alignment horizontal="left" indent="1"/>
    </xf>
    <xf numFmtId="0" fontId="3" fillId="0" borderId="14" xfId="1" applyFont="1" applyFill="1" applyBorder="1" applyAlignment="1">
      <alignment horizontal="left" wrapText="1"/>
    </xf>
    <xf numFmtId="166" fontId="3" fillId="0" borderId="14" xfId="1" applyNumberFormat="1" applyFont="1" applyFill="1" applyBorder="1" applyAlignment="1"/>
    <xf numFmtId="0" fontId="3" fillId="0" borderId="14" xfId="1" applyFont="1" applyFill="1" applyBorder="1" applyAlignment="1">
      <alignment horizontal="left" indent="2"/>
    </xf>
    <xf numFmtId="167" fontId="3" fillId="0" borderId="14" xfId="1" applyNumberFormat="1" applyFont="1" applyFill="1" applyBorder="1" applyAlignment="1">
      <alignment horizontal="right"/>
    </xf>
    <xf numFmtId="0" fontId="3" fillId="0" borderId="0" xfId="9" applyFont="1" applyFill="1" applyBorder="1" applyAlignment="1">
      <alignment horizontal="left" indent="1"/>
    </xf>
    <xf numFmtId="0" fontId="3" fillId="0" borderId="0" xfId="9" applyFont="1" applyFill="1" applyBorder="1" applyAlignment="1">
      <alignment horizontal="left" wrapText="1" indent="1"/>
    </xf>
    <xf numFmtId="167" fontId="3" fillId="0" borderId="17" xfId="1" applyNumberFormat="1" applyFont="1" applyFill="1" applyBorder="1" applyAlignment="1">
      <alignment horizontal="right"/>
    </xf>
    <xf numFmtId="166" fontId="3" fillId="0" borderId="17" xfId="1" applyNumberFormat="1" applyFont="1" applyFill="1" applyBorder="1" applyAlignment="1">
      <alignment horizontal="right"/>
    </xf>
    <xf numFmtId="166" fontId="3" fillId="0" borderId="17" xfId="1" applyNumberFormat="1" applyFont="1" applyFill="1" applyBorder="1" applyAlignment="1"/>
    <xf numFmtId="164" fontId="3" fillId="0" borderId="17" xfId="1" applyNumberFormat="1" applyFont="1" applyFill="1" applyBorder="1" applyAlignment="1"/>
    <xf numFmtId="167" fontId="3" fillId="0" borderId="19" xfId="1" applyNumberFormat="1" applyFont="1" applyFill="1" applyBorder="1" applyAlignment="1">
      <alignment horizontal="right"/>
    </xf>
    <xf numFmtId="3" fontId="3" fillId="0" borderId="17" xfId="1" applyNumberFormat="1" applyFont="1" applyFill="1" applyBorder="1" applyAlignment="1">
      <alignment horizontal="right"/>
    </xf>
    <xf numFmtId="164" fontId="3" fillId="0" borderId="15" xfId="1" applyNumberFormat="1" applyFont="1" applyFill="1" applyBorder="1" applyAlignment="1">
      <alignment horizontal="right"/>
    </xf>
    <xf numFmtId="164" fontId="3" fillId="0" borderId="18" xfId="1" applyNumberFormat="1" applyFont="1" applyFill="1" applyBorder="1" applyAlignment="1">
      <alignment horizontal="right"/>
    </xf>
    <xf numFmtId="164" fontId="3" fillId="0" borderId="13" xfId="1" applyNumberFormat="1" applyFont="1" applyFill="1" applyBorder="1" applyAlignment="1">
      <alignment horizontal="right"/>
    </xf>
    <xf numFmtId="166" fontId="3" fillId="0" borderId="21" xfId="1" applyNumberFormat="1" applyFont="1" applyFill="1" applyBorder="1" applyAlignment="1">
      <alignment horizontal="right"/>
    </xf>
    <xf numFmtId="0" fontId="3" fillId="0" borderId="21" xfId="1" applyFont="1" applyFill="1" applyBorder="1" applyAlignment="1">
      <alignment horizontal="left" wrapText="1" indent="1"/>
    </xf>
    <xf numFmtId="0" fontId="3" fillId="0" borderId="22" xfId="1" applyFont="1" applyFill="1" applyBorder="1" applyAlignment="1">
      <alignment horizontal="left"/>
    </xf>
    <xf numFmtId="167" fontId="3" fillId="0" borderId="21" xfId="1" applyNumberFormat="1" applyFont="1" applyFill="1" applyBorder="1" applyAlignment="1">
      <alignment horizontal="right"/>
    </xf>
    <xf numFmtId="0" fontId="3" fillId="0" borderId="21" xfId="1" applyFont="1" applyFill="1" applyBorder="1" applyAlignment="1">
      <alignment horizontal="left" wrapText="1"/>
    </xf>
    <xf numFmtId="0" fontId="3" fillId="0" borderId="22" xfId="1" applyFont="1" applyFill="1" applyBorder="1" applyAlignment="1">
      <alignment horizontal="left" indent="1"/>
    </xf>
    <xf numFmtId="0" fontId="3" fillId="0" borderId="22" xfId="1" applyFont="1" applyFill="1" applyBorder="1" applyAlignment="1">
      <alignment horizontal="left" wrapText="1"/>
    </xf>
    <xf numFmtId="164" fontId="3" fillId="0" borderId="17" xfId="1" applyNumberFormat="1" applyFont="1" applyFill="1" applyBorder="1" applyAlignment="1">
      <alignment horizontal="right"/>
    </xf>
    <xf numFmtId="164" fontId="3" fillId="0" borderId="14" xfId="1" applyNumberFormat="1" applyFont="1" applyFill="1" applyBorder="1" applyAlignment="1">
      <alignment horizontal="right"/>
    </xf>
    <xf numFmtId="164" fontId="3" fillId="0" borderId="21" xfId="1" applyNumberFormat="1" applyFont="1" applyFill="1" applyBorder="1" applyAlignment="1">
      <alignment horizontal="right"/>
    </xf>
    <xf numFmtId="0" fontId="2" fillId="0" borderId="21" xfId="1" applyFont="1" applyFill="1" applyBorder="1" applyAlignment="1"/>
    <xf numFmtId="166" fontId="3" fillId="0" borderId="21" xfId="1" applyNumberFormat="1" applyFont="1" applyFill="1" applyBorder="1" applyAlignment="1"/>
    <xf numFmtId="0" fontId="3" fillId="0" borderId="21" xfId="1" applyFont="1" applyFill="1" applyBorder="1" applyAlignment="1">
      <alignment horizontal="left"/>
    </xf>
    <xf numFmtId="3" fontId="3" fillId="0" borderId="21" xfId="1" applyNumberFormat="1" applyFont="1" applyFill="1" applyBorder="1" applyAlignment="1">
      <alignment horizontal="right"/>
    </xf>
    <xf numFmtId="0" fontId="3" fillId="0" borderId="21" xfId="1" applyFont="1" applyFill="1" applyBorder="1" applyAlignment="1">
      <alignment horizontal="left" indent="1"/>
    </xf>
    <xf numFmtId="3" fontId="3" fillId="0" borderId="17" xfId="1" applyNumberFormat="1" applyFont="1" applyFill="1" applyBorder="1" applyAlignment="1"/>
    <xf numFmtId="0" fontId="3" fillId="0" borderId="0" xfId="1" applyFont="1" applyFill="1" applyAlignment="1">
      <alignment horizontal="left" indent="1"/>
    </xf>
    <xf numFmtId="0" fontId="3" fillId="0" borderId="21" xfId="1" applyFont="1" applyFill="1" applyBorder="1" applyAlignment="1">
      <alignment horizontal="left" indent="2"/>
    </xf>
    <xf numFmtId="0" fontId="3" fillId="0" borderId="0" xfId="1" applyFont="1" applyFill="1" applyBorder="1" applyAlignment="1">
      <alignment horizontal="left" indent="2"/>
    </xf>
    <xf numFmtId="0" fontId="5" fillId="0" borderId="0" xfId="1" applyFont="1" applyFill="1" applyBorder="1"/>
    <xf numFmtId="0" fontId="3" fillId="0" borderId="18" xfId="1" applyFont="1" applyFill="1" applyBorder="1" applyAlignment="1">
      <alignment horizontal="left"/>
    </xf>
    <xf numFmtId="0" fontId="3" fillId="0" borderId="21" xfId="9" applyFont="1" applyFill="1" applyBorder="1" applyAlignment="1">
      <alignment horizontal="left"/>
    </xf>
    <xf numFmtId="0" fontId="3" fillId="0" borderId="18" xfId="9" applyFont="1" applyFill="1" applyBorder="1" applyAlignment="1">
      <alignment horizontal="left" indent="1"/>
    </xf>
    <xf numFmtId="0" fontId="3" fillId="0" borderId="22" xfId="1" applyFont="1" applyFill="1" applyBorder="1" applyAlignment="1">
      <alignment horizontal="left" wrapText="1" indent="1"/>
    </xf>
    <xf numFmtId="0" fontId="3" fillId="0" borderId="0" xfId="43" applyFont="1" applyFill="1"/>
    <xf numFmtId="168" fontId="3" fillId="0" borderId="17" xfId="1" applyNumberFormat="1" applyFont="1" applyFill="1" applyBorder="1" applyAlignment="1">
      <alignment horizontal="right" shrinkToFit="1"/>
    </xf>
    <xf numFmtId="168" fontId="3" fillId="0" borderId="17" xfId="1" applyNumberFormat="1" applyFont="1" applyFill="1" applyBorder="1" applyAlignment="1">
      <alignment horizontal="right"/>
    </xf>
    <xf numFmtId="168" fontId="3" fillId="0" borderId="14" xfId="1" applyNumberFormat="1" applyFont="1" applyFill="1" applyBorder="1" applyAlignment="1">
      <alignment horizontal="right"/>
    </xf>
    <xf numFmtId="168" fontId="3" fillId="0" borderId="21" xfId="1" applyNumberFormat="1" applyFont="1" applyFill="1" applyBorder="1" applyAlignment="1">
      <alignment horizontal="right"/>
    </xf>
    <xf numFmtId="164" fontId="3" fillId="0" borderId="21" xfId="1" applyNumberFormat="1" applyFont="1" applyFill="1" applyBorder="1" applyAlignment="1"/>
    <xf numFmtId="167" fontId="3" fillId="0" borderId="15" xfId="1" applyNumberFormat="1" applyFont="1" applyFill="1" applyBorder="1" applyAlignment="1">
      <alignment horizontal="right"/>
    </xf>
    <xf numFmtId="0" fontId="2" fillId="0" borderId="21" xfId="1" applyFont="1" applyFill="1" applyBorder="1" applyAlignment="1">
      <alignment horizontal="left"/>
    </xf>
    <xf numFmtId="0" fontId="3" fillId="0" borderId="22" xfId="9" applyFont="1" applyFill="1" applyBorder="1" applyAlignment="1">
      <alignment horizontal="left" indent="2"/>
    </xf>
    <xf numFmtId="0" fontId="3" fillId="0" borderId="22" xfId="9" applyFont="1" applyFill="1" applyBorder="1" applyAlignment="1">
      <alignment horizontal="left" indent="1"/>
    </xf>
    <xf numFmtId="0" fontId="3" fillId="0" borderId="0" xfId="9" applyFont="1" applyFill="1" applyBorder="1" applyAlignment="1">
      <alignment horizontal="left"/>
    </xf>
    <xf numFmtId="167" fontId="3" fillId="0" borderId="17" xfId="1" applyNumberFormat="1" applyFont="1" applyFill="1" applyBorder="1" applyAlignment="1">
      <alignment horizontal="right" shrinkToFit="1"/>
    </xf>
    <xf numFmtId="0" fontId="2" fillId="0" borderId="21" xfId="1" applyFont="1" applyFill="1" applyBorder="1" applyAlignment="1">
      <alignment horizontal="left" wrapText="1"/>
    </xf>
    <xf numFmtId="0" fontId="3" fillId="0" borderId="22" xfId="9" applyFont="1" applyFill="1" applyBorder="1" applyAlignment="1">
      <alignment horizontal="left"/>
    </xf>
    <xf numFmtId="2" fontId="3" fillId="0" borderId="21" xfId="1" applyNumberFormat="1" applyFont="1" applyFill="1" applyBorder="1" applyAlignment="1">
      <alignment horizontal="left"/>
    </xf>
    <xf numFmtId="2" fontId="3" fillId="0" borderId="21" xfId="1" applyNumberFormat="1" applyFont="1" applyFill="1" applyBorder="1" applyAlignment="1">
      <alignment horizontal="left" indent="1"/>
    </xf>
    <xf numFmtId="2" fontId="3" fillId="0" borderId="21" xfId="1" applyNumberFormat="1" applyFont="1" applyFill="1" applyBorder="1" applyAlignment="1">
      <alignment horizontal="left" wrapText="1"/>
    </xf>
    <xf numFmtId="0" fontId="2" fillId="0" borderId="13" xfId="1" applyFont="1" applyFill="1" applyBorder="1" applyAlignment="1">
      <alignment horizontal="left" wrapText="1"/>
    </xf>
    <xf numFmtId="0" fontId="3" fillId="0" borderId="13" xfId="1" applyFont="1" applyFill="1" applyBorder="1" applyAlignment="1">
      <alignment horizontal="left"/>
    </xf>
    <xf numFmtId="0" fontId="3" fillId="0" borderId="13" xfId="1" applyFont="1" applyFill="1" applyBorder="1" applyAlignment="1">
      <alignment horizontal="left" wrapText="1"/>
    </xf>
    <xf numFmtId="0" fontId="2" fillId="0" borderId="13" xfId="1" applyFont="1" applyFill="1" applyBorder="1" applyAlignment="1">
      <alignment horizontal="left"/>
    </xf>
    <xf numFmtId="2" fontId="3" fillId="0" borderId="13" xfId="1" applyNumberFormat="1" applyFont="1" applyFill="1" applyBorder="1" applyAlignment="1">
      <alignment horizontal="left"/>
    </xf>
    <xf numFmtId="2" fontId="3" fillId="0" borderId="13" xfId="1" applyNumberFormat="1" applyFont="1" applyFill="1" applyBorder="1" applyAlignment="1">
      <alignment horizontal="left" indent="1"/>
    </xf>
    <xf numFmtId="2" fontId="3" fillId="0" borderId="13" xfId="1" applyNumberFormat="1" applyFont="1" applyFill="1" applyBorder="1" applyAlignment="1">
      <alignment horizontal="left" wrapText="1"/>
    </xf>
    <xf numFmtId="0" fontId="3" fillId="0" borderId="13" xfId="1" applyFont="1" applyFill="1" applyBorder="1" applyAlignment="1">
      <alignment horizontal="left" indent="1"/>
    </xf>
    <xf numFmtId="0" fontId="3" fillId="0" borderId="13" xfId="1" applyFont="1" applyFill="1" applyBorder="1" applyAlignment="1">
      <alignment horizontal="left" indent="2"/>
    </xf>
    <xf numFmtId="167" fontId="3" fillId="0" borderId="14" xfId="1" applyNumberFormat="1" applyFont="1" applyFill="1" applyBorder="1" applyAlignment="1">
      <alignment horizontal="right" shrinkToFit="1"/>
    </xf>
    <xf numFmtId="167" fontId="3" fillId="0" borderId="21" xfId="1" applyNumberFormat="1" applyFont="1" applyFill="1" applyBorder="1" applyAlignment="1">
      <alignment horizontal="right" shrinkToFit="1"/>
    </xf>
    <xf numFmtId="0" fontId="3" fillId="0" borderId="0" xfId="1" applyFont="1" applyFill="1" applyAlignment="1">
      <alignment horizontal="right"/>
    </xf>
    <xf numFmtId="167" fontId="3" fillId="0" borderId="0" xfId="1" applyNumberFormat="1" applyFont="1" applyFill="1" applyAlignment="1">
      <alignment horizontal="right"/>
    </xf>
    <xf numFmtId="164" fontId="3" fillId="0" borderId="20" xfId="1" applyNumberFormat="1" applyFont="1" applyFill="1" applyBorder="1" applyAlignment="1">
      <alignment horizontal="right"/>
    </xf>
    <xf numFmtId="164" fontId="3" fillId="0" borderId="19" xfId="1" applyNumberFormat="1" applyFont="1" applyFill="1" applyBorder="1" applyAlignment="1">
      <alignment horizontal="right"/>
    </xf>
    <xf numFmtId="164" fontId="3" fillId="0" borderId="22" xfId="1" applyNumberFormat="1" applyFont="1" applyFill="1" applyBorder="1" applyAlignment="1">
      <alignment horizontal="right"/>
    </xf>
    <xf numFmtId="164" fontId="3" fillId="0" borderId="0" xfId="1" applyNumberFormat="1" applyFont="1" applyFill="1" applyAlignment="1">
      <alignment horizontal="right"/>
    </xf>
    <xf numFmtId="167" fontId="3" fillId="0" borderId="17" xfId="0" applyNumberFormat="1" applyFont="1" applyFill="1" applyBorder="1" applyAlignment="1">
      <alignment horizontal="right"/>
    </xf>
    <xf numFmtId="164" fontId="3" fillId="0" borderId="17" xfId="0" applyNumberFormat="1" applyFont="1" applyFill="1" applyBorder="1" applyAlignment="1">
      <alignment horizontal="right"/>
    </xf>
    <xf numFmtId="167" fontId="3" fillId="0" borderId="22" xfId="1" applyNumberFormat="1" applyFont="1" applyFill="1" applyBorder="1" applyAlignment="1">
      <alignment horizontal="right"/>
    </xf>
    <xf numFmtId="3" fontId="3" fillId="0" borderId="17" xfId="0" applyNumberFormat="1" applyFont="1" applyFill="1" applyBorder="1" applyAlignment="1">
      <alignment horizontal="right"/>
    </xf>
    <xf numFmtId="167" fontId="3" fillId="0" borderId="13" xfId="1" applyNumberFormat="1" applyFont="1" applyFill="1" applyBorder="1" applyAlignment="1">
      <alignment horizontal="right"/>
    </xf>
    <xf numFmtId="0" fontId="2" fillId="0" borderId="13" xfId="1" applyFont="1" applyFill="1" applyBorder="1" applyAlignment="1"/>
    <xf numFmtId="0" fontId="3" fillId="0" borderId="13" xfId="1" applyFont="1" applyFill="1" applyBorder="1" applyAlignment="1">
      <alignment horizontal="left" wrapText="1" indent="1"/>
    </xf>
    <xf numFmtId="0" fontId="3" fillId="0" borderId="13" xfId="9" applyFont="1" applyFill="1" applyBorder="1" applyAlignment="1">
      <alignment horizontal="left" indent="1"/>
    </xf>
    <xf numFmtId="0" fontId="3" fillId="0" borderId="13" xfId="9" applyFont="1" applyFill="1" applyBorder="1" applyAlignment="1">
      <alignment horizontal="left" wrapText="1" indent="1"/>
    </xf>
    <xf numFmtId="0" fontId="3" fillId="0" borderId="13" xfId="9" applyFont="1" applyFill="1" applyBorder="1" applyAlignment="1">
      <alignment horizontal="left"/>
    </xf>
    <xf numFmtId="0" fontId="3" fillId="0" borderId="13" xfId="9" applyFont="1" applyFill="1" applyBorder="1" applyAlignment="1">
      <alignment horizontal="left" indent="2"/>
    </xf>
    <xf numFmtId="167" fontId="3" fillId="0" borderId="12" xfId="1" applyNumberFormat="1" applyFont="1" applyFill="1" applyBorder="1" applyAlignment="1">
      <alignment horizontal="right"/>
    </xf>
    <xf numFmtId="167" fontId="3" fillId="0" borderId="1" xfId="1" applyNumberFormat="1" applyFont="1" applyFill="1" applyBorder="1" applyAlignment="1">
      <alignment horizontal="right"/>
    </xf>
    <xf numFmtId="167" fontId="3" fillId="0" borderId="18" xfId="1" applyNumberFormat="1" applyFont="1" applyFill="1" applyBorder="1" applyAlignment="1">
      <alignment horizontal="right"/>
    </xf>
    <xf numFmtId="164" fontId="3" fillId="0" borderId="12" xfId="1" applyNumberFormat="1" applyFont="1" applyFill="1" applyBorder="1" applyAlignment="1">
      <alignment horizontal="right"/>
    </xf>
    <xf numFmtId="164" fontId="3" fillId="0" borderId="1" xfId="1" applyNumberFormat="1" applyFont="1" applyFill="1" applyBorder="1" applyAlignment="1">
      <alignment horizontal="right"/>
    </xf>
    <xf numFmtId="167" fontId="3" fillId="0" borderId="0" xfId="1" applyNumberFormat="1" applyFont="1" applyFill="1" applyBorder="1" applyAlignment="1">
      <alignment horizontal="right"/>
    </xf>
    <xf numFmtId="167" fontId="3" fillId="0" borderId="20" xfId="1" applyNumberFormat="1" applyFont="1" applyFill="1" applyBorder="1" applyAlignment="1">
      <alignment horizontal="right"/>
    </xf>
    <xf numFmtId="0" fontId="3" fillId="0" borderId="19" xfId="1" applyFont="1" applyFill="1" applyBorder="1" applyAlignment="1">
      <alignment horizontal="left" indent="1"/>
    </xf>
    <xf numFmtId="0" fontId="3" fillId="0" borderId="21" xfId="1" applyFont="1" applyFill="1" applyBorder="1" applyAlignment="1">
      <alignment horizontal="left" indent="3"/>
    </xf>
    <xf numFmtId="0" fontId="3" fillId="0" borderId="0" xfId="43" applyFont="1" applyFill="1" applyAlignment="1">
      <alignment horizontal="left" indent="1"/>
    </xf>
    <xf numFmtId="0" fontId="2" fillId="0" borderId="0" xfId="1" applyFont="1" applyFill="1" applyBorder="1" applyAlignment="1">
      <alignment horizontal="left"/>
    </xf>
    <xf numFmtId="0" fontId="3" fillId="0" borderId="19" xfId="1" applyFont="1" applyFill="1" applyBorder="1" applyAlignment="1">
      <alignment horizontal="left" wrapText="1"/>
    </xf>
    <xf numFmtId="0" fontId="2" fillId="0" borderId="24" xfId="1" applyFont="1" applyFill="1" applyBorder="1" applyAlignment="1">
      <alignment horizontal="left"/>
    </xf>
    <xf numFmtId="169" fontId="3" fillId="0" borderId="17" xfId="1" applyNumberFormat="1" applyFont="1" applyFill="1" applyBorder="1" applyAlignment="1">
      <alignment horizontal="right"/>
    </xf>
    <xf numFmtId="169" fontId="3" fillId="0" borderId="14" xfId="1" applyNumberFormat="1" applyFont="1" applyFill="1" applyBorder="1" applyAlignment="1">
      <alignment horizontal="right"/>
    </xf>
    <xf numFmtId="169" fontId="3" fillId="0" borderId="21" xfId="1" applyNumberFormat="1" applyFont="1" applyFill="1" applyBorder="1" applyAlignment="1">
      <alignment horizontal="right"/>
    </xf>
    <xf numFmtId="0" fontId="22" fillId="0" borderId="0" xfId="1" applyFont="1" applyFill="1" applyBorder="1" applyAlignment="1">
      <alignment horizontal="center"/>
    </xf>
    <xf numFmtId="0" fontId="3" fillId="0" borderId="14" xfId="9" applyFont="1" applyFill="1" applyBorder="1" applyAlignment="1">
      <alignment horizontal="left"/>
    </xf>
    <xf numFmtId="0" fontId="3" fillId="0" borderId="14" xfId="9" applyFont="1" applyFill="1" applyBorder="1" applyAlignment="1">
      <alignment horizontal="left" indent="1"/>
    </xf>
    <xf numFmtId="0" fontId="3" fillId="0" borderId="0" xfId="1" applyFont="1" applyFill="1" applyAlignment="1">
      <alignment horizontal="left" vertical="top"/>
    </xf>
    <xf numFmtId="0" fontId="3" fillId="0" borderId="14" xfId="1" applyFont="1" applyFill="1" applyBorder="1" applyAlignment="1">
      <alignment horizontal="left" indent="3"/>
    </xf>
    <xf numFmtId="0" fontId="3" fillId="0" borderId="19" xfId="1" applyFont="1" applyFill="1" applyBorder="1" applyAlignment="1">
      <alignment horizontal="left"/>
    </xf>
    <xf numFmtId="0" fontId="3" fillId="0" borderId="19" xfId="1" applyFont="1" applyFill="1" applyBorder="1" applyAlignment="1">
      <alignment horizontal="left" wrapText="1" indent="1"/>
    </xf>
    <xf numFmtId="0" fontId="2" fillId="0" borderId="6" xfId="1" applyNumberFormat="1" applyFont="1" applyFill="1" applyBorder="1" applyAlignment="1">
      <alignment horizontal="center" vertical="center" wrapText="1"/>
    </xf>
    <xf numFmtId="0" fontId="2" fillId="0" borderId="0" xfId="1" applyFont="1" applyFill="1"/>
    <xf numFmtId="164" fontId="2" fillId="0" borderId="17" xfId="1" applyNumberFormat="1" applyFont="1" applyFill="1" applyBorder="1" applyAlignment="1"/>
    <xf numFmtId="167" fontId="2" fillId="0" borderId="17" xfId="1" applyNumberFormat="1" applyFont="1" applyFill="1" applyBorder="1" applyAlignment="1">
      <alignment horizontal="right"/>
    </xf>
    <xf numFmtId="164" fontId="2" fillId="0" borderId="17" xfId="1" applyNumberFormat="1" applyFont="1" applyFill="1" applyBorder="1" applyAlignment="1">
      <alignment horizontal="right"/>
    </xf>
    <xf numFmtId="166" fontId="2" fillId="0" borderId="17" xfId="1" applyNumberFormat="1" applyFont="1" applyFill="1" applyBorder="1" applyAlignment="1">
      <alignment horizontal="right"/>
    </xf>
    <xf numFmtId="169" fontId="2" fillId="0" borderId="17" xfId="1" applyNumberFormat="1" applyFont="1" applyFill="1" applyBorder="1" applyAlignment="1">
      <alignment horizontal="right"/>
    </xf>
    <xf numFmtId="0" fontId="2" fillId="0" borderId="0" xfId="1" applyFont="1" applyFill="1" applyBorder="1"/>
    <xf numFmtId="3" fontId="3" fillId="0" borderId="14" xfId="0" applyNumberFormat="1" applyFont="1" applyFill="1" applyBorder="1" applyAlignment="1">
      <alignment horizontal="right"/>
    </xf>
    <xf numFmtId="3" fontId="3" fillId="0" borderId="19" xfId="0" applyNumberFormat="1" applyFont="1" applyFill="1" applyBorder="1" applyAlignment="1">
      <alignment horizontal="right"/>
    </xf>
    <xf numFmtId="3" fontId="3" fillId="0" borderId="21" xfId="0" applyNumberFormat="1" applyFont="1" applyFill="1" applyBorder="1" applyAlignment="1">
      <alignment horizontal="right"/>
    </xf>
    <xf numFmtId="164" fontId="3" fillId="0" borderId="16" xfId="11" applyNumberFormat="1" applyFont="1" applyFill="1" applyBorder="1" applyAlignment="1">
      <alignment horizontal="right"/>
    </xf>
    <xf numFmtId="164" fontId="3" fillId="0" borderId="17" xfId="1" applyNumberFormat="1" applyFont="1" applyFill="1" applyBorder="1" applyAlignment="1">
      <alignment horizontal="right" shrinkToFit="1"/>
    </xf>
    <xf numFmtId="167" fontId="3" fillId="0" borderId="20" xfId="1" applyNumberFormat="1" applyFont="1" applyFill="1" applyBorder="1" applyAlignment="1">
      <alignment horizontal="right" indent="1"/>
    </xf>
    <xf numFmtId="0" fontId="3" fillId="0" borderId="0" xfId="5" applyFont="1" applyFill="1" applyAlignment="1">
      <alignment horizontal="left" wrapText="1"/>
    </xf>
    <xf numFmtId="0" fontId="3" fillId="0" borderId="19" xfId="5" applyFont="1" applyFill="1" applyBorder="1" applyAlignment="1">
      <alignment horizontal="left" wrapText="1"/>
    </xf>
    <xf numFmtId="0" fontId="3" fillId="0" borderId="0" xfId="36" applyFont="1" applyFill="1" applyAlignment="1">
      <alignment horizontal="left" indent="1"/>
    </xf>
    <xf numFmtId="0" fontId="3" fillId="0" borderId="19" xfId="36" applyFont="1" applyFill="1" applyBorder="1" applyAlignment="1">
      <alignment horizontal="left" indent="1"/>
    </xf>
    <xf numFmtId="0" fontId="23" fillId="0" borderId="0" xfId="1" applyFont="1" applyFill="1" applyAlignment="1">
      <alignment horizontal="left" vertical="top"/>
    </xf>
    <xf numFmtId="0" fontId="23" fillId="0" borderId="0" xfId="1" applyFont="1" applyFill="1"/>
    <xf numFmtId="0" fontId="24" fillId="0" borderId="0" xfId="1" applyFont="1" applyFill="1" applyAlignment="1">
      <alignment horizontal="left" vertical="top"/>
    </xf>
    <xf numFmtId="0" fontId="23" fillId="0" borderId="0" xfId="0" applyFont="1" applyFill="1" applyAlignment="1">
      <alignment horizontal="left" vertical="top"/>
    </xf>
    <xf numFmtId="0" fontId="2" fillId="0" borderId="0" xfId="0" applyFont="1" applyFill="1" applyAlignment="1">
      <alignment horizontal="left"/>
    </xf>
    <xf numFmtId="0" fontId="2" fillId="0" borderId="13" xfId="0" applyFont="1" applyFill="1" applyBorder="1" applyAlignment="1">
      <alignment horizontal="left"/>
    </xf>
    <xf numFmtId="0" fontId="25" fillId="0" borderId="0" xfId="1" applyFont="1" applyFill="1" applyAlignment="1">
      <alignment vertical="center"/>
    </xf>
    <xf numFmtId="0" fontId="25" fillId="0" borderId="9" xfId="1" applyFont="1" applyFill="1" applyBorder="1" applyAlignment="1">
      <alignment vertical="center"/>
    </xf>
    <xf numFmtId="166" fontId="3" fillId="0" borderId="17" xfId="0" applyNumberFormat="1" applyFont="1" applyFill="1" applyBorder="1" applyAlignment="1"/>
    <xf numFmtId="0" fontId="3" fillId="0" borderId="13" xfId="1" applyFont="1" applyFill="1" applyBorder="1" applyAlignment="1">
      <alignment horizontal="left" indent="3"/>
    </xf>
    <xf numFmtId="170" fontId="3" fillId="0" borderId="17" xfId="1" applyNumberFormat="1" applyFont="1" applyFill="1" applyBorder="1" applyAlignment="1">
      <alignment horizontal="right"/>
    </xf>
    <xf numFmtId="170" fontId="3" fillId="0" borderId="20" xfId="1" applyNumberFormat="1" applyFont="1" applyFill="1" applyBorder="1" applyAlignment="1">
      <alignment horizontal="right"/>
    </xf>
    <xf numFmtId="170" fontId="3" fillId="0" borderId="19" xfId="1" applyNumberFormat="1" applyFont="1" applyFill="1" applyBorder="1" applyAlignment="1">
      <alignment horizontal="right"/>
    </xf>
    <xf numFmtId="170" fontId="3" fillId="0" borderId="22" xfId="1" applyNumberFormat="1" applyFont="1" applyFill="1" applyBorder="1" applyAlignment="1">
      <alignment horizontal="right"/>
    </xf>
    <xf numFmtId="170" fontId="3" fillId="0" borderId="14" xfId="1" applyNumberFormat="1" applyFont="1" applyFill="1" applyBorder="1" applyAlignment="1">
      <alignment horizontal="right"/>
    </xf>
    <xf numFmtId="170" fontId="3" fillId="0" borderId="21" xfId="1" applyNumberFormat="1" applyFont="1" applyFill="1" applyBorder="1" applyAlignment="1">
      <alignment horizontal="right"/>
    </xf>
    <xf numFmtId="167" fontId="3" fillId="0" borderId="0" xfId="0" applyNumberFormat="1" applyFont="1" applyFill="1" applyAlignment="1">
      <alignment horizontal="right"/>
    </xf>
    <xf numFmtId="0" fontId="3" fillId="0" borderId="22" xfId="9" applyFont="1" applyFill="1" applyBorder="1" applyAlignment="1">
      <alignment horizontal="left" wrapText="1"/>
    </xf>
    <xf numFmtId="164" fontId="3" fillId="0" borderId="14" xfId="11" applyNumberFormat="1" applyFont="1" applyFill="1" applyBorder="1" applyAlignment="1">
      <alignment horizontal="right"/>
    </xf>
    <xf numFmtId="164" fontId="3" fillId="0" borderId="22" xfId="11" applyNumberFormat="1" applyFont="1" applyFill="1" applyBorder="1" applyAlignment="1">
      <alignment horizontal="right"/>
    </xf>
    <xf numFmtId="164" fontId="3" fillId="0" borderId="19" xfId="11" applyNumberFormat="1" applyFont="1" applyFill="1" applyBorder="1" applyAlignment="1">
      <alignment horizontal="right"/>
    </xf>
    <xf numFmtId="164" fontId="3" fillId="0" borderId="13" xfId="11" applyNumberFormat="1" applyFont="1" applyFill="1" applyBorder="1" applyAlignment="1">
      <alignment horizontal="right"/>
    </xf>
    <xf numFmtId="0" fontId="3" fillId="0" borderId="13" xfId="9" applyFont="1" applyFill="1" applyBorder="1" applyAlignment="1">
      <alignment horizontal="left" wrapText="1"/>
    </xf>
    <xf numFmtId="167" fontId="2" fillId="0" borderId="17" xfId="1" applyNumberFormat="1" applyFont="1" applyFill="1" applyBorder="1" applyAlignment="1">
      <alignment horizontal="right" shrinkToFit="1"/>
    </xf>
    <xf numFmtId="166" fontId="2" fillId="0" borderId="17" xfId="1" applyNumberFormat="1" applyFont="1" applyFill="1" applyBorder="1" applyAlignment="1"/>
    <xf numFmtId="164" fontId="2" fillId="0" borderId="15" xfId="1" applyNumberFormat="1" applyFont="1" applyFill="1" applyBorder="1" applyAlignment="1">
      <alignment horizontal="right"/>
    </xf>
    <xf numFmtId="167" fontId="2" fillId="0" borderId="20" xfId="1" applyNumberFormat="1" applyFont="1" applyFill="1" applyBorder="1" applyAlignment="1">
      <alignment horizontal="right"/>
    </xf>
    <xf numFmtId="164" fontId="2" fillId="0" borderId="20" xfId="1" applyNumberFormat="1" applyFont="1" applyFill="1" applyBorder="1" applyAlignment="1">
      <alignment horizontal="right"/>
    </xf>
    <xf numFmtId="170" fontId="2" fillId="0" borderId="20" xfId="1" applyNumberFormat="1" applyFont="1" applyFill="1" applyBorder="1" applyAlignment="1">
      <alignment horizontal="right"/>
    </xf>
    <xf numFmtId="170" fontId="2" fillId="0" borderId="17" xfId="1" applyNumberFormat="1" applyFont="1" applyFill="1" applyBorder="1" applyAlignment="1">
      <alignment horizontal="right"/>
    </xf>
    <xf numFmtId="168" fontId="2" fillId="0" borderId="17" xfId="1" applyNumberFormat="1" applyFont="1" applyFill="1" applyBorder="1" applyAlignment="1">
      <alignment horizontal="right"/>
    </xf>
    <xf numFmtId="3" fontId="2" fillId="0" borderId="17" xfId="1" applyNumberFormat="1" applyFont="1" applyFill="1" applyBorder="1" applyAlignment="1">
      <alignment horizontal="right"/>
    </xf>
    <xf numFmtId="167" fontId="2" fillId="0" borderId="15" xfId="1" applyNumberFormat="1" applyFont="1" applyFill="1" applyBorder="1" applyAlignment="1">
      <alignment horizontal="right"/>
    </xf>
    <xf numFmtId="164" fontId="2" fillId="0" borderId="16" xfId="11" applyNumberFormat="1" applyFont="1" applyFill="1" applyBorder="1" applyAlignment="1">
      <alignment horizontal="right"/>
    </xf>
    <xf numFmtId="3" fontId="2" fillId="0" borderId="17" xfId="0" applyNumberFormat="1" applyFont="1" applyFill="1" applyBorder="1" applyAlignment="1">
      <alignment horizontal="right"/>
    </xf>
    <xf numFmtId="0" fontId="23" fillId="0" borderId="0" xfId="0" applyFont="1" applyFill="1" applyAlignment="1">
      <alignment horizontal="left" vertical="top" wrapText="1"/>
    </xf>
    <xf numFmtId="0" fontId="3" fillId="0" borderId="0" xfId="43" applyFont="1" applyFill="1" applyAlignment="1">
      <alignment wrapText="1"/>
    </xf>
    <xf numFmtId="0" fontId="3" fillId="0" borderId="0" xfId="1" applyFont="1" applyFill="1" applyAlignment="1">
      <alignment wrapText="1"/>
    </xf>
    <xf numFmtId="0" fontId="23" fillId="0" borderId="0" xfId="1" applyFont="1" applyFill="1" applyAlignment="1">
      <alignment horizontal="left" vertical="top" wrapText="1"/>
    </xf>
    <xf numFmtId="0" fontId="3" fillId="0" borderId="0" xfId="1" applyFont="1" applyFill="1" applyAlignment="1">
      <alignment horizontal="left" vertical="top" wrapText="1"/>
    </xf>
    <xf numFmtId="0" fontId="3" fillId="0" borderId="2" xfId="1" applyFont="1" applyFill="1" applyBorder="1" applyAlignment="1">
      <alignment horizontal="center" vertical="center" wrapText="1"/>
    </xf>
    <xf numFmtId="0" fontId="3" fillId="0" borderId="5" xfId="1" applyFont="1" applyFill="1" applyBorder="1" applyAlignment="1">
      <alignment horizontal="center" vertical="center" wrapText="1"/>
    </xf>
    <xf numFmtId="0" fontId="3" fillId="0" borderId="3" xfId="1" applyFont="1" applyFill="1" applyBorder="1" applyAlignment="1">
      <alignment horizontal="center" vertical="center" wrapText="1"/>
    </xf>
    <xf numFmtId="0" fontId="3" fillId="0" borderId="6" xfId="1" applyFont="1" applyFill="1" applyBorder="1" applyAlignment="1">
      <alignment horizontal="center" vertical="center" wrapText="1"/>
    </xf>
    <xf numFmtId="0" fontId="3" fillId="0" borderId="3" xfId="1" applyFont="1" applyFill="1" applyBorder="1" applyAlignment="1">
      <alignment horizontal="center" vertical="center"/>
    </xf>
    <xf numFmtId="0" fontId="3" fillId="0" borderId="4" xfId="1" applyFont="1" applyFill="1" applyBorder="1" applyAlignment="1">
      <alignment horizontal="center" vertical="center"/>
    </xf>
    <xf numFmtId="0" fontId="3" fillId="0" borderId="2" xfId="1" applyFont="1" applyFill="1" applyBorder="1" applyAlignment="1">
      <alignment horizontal="center" vertical="center"/>
    </xf>
    <xf numFmtId="0" fontId="21" fillId="0" borderId="8" xfId="1" applyFont="1" applyFill="1" applyBorder="1" applyAlignment="1">
      <alignment horizontal="center" vertical="center"/>
    </xf>
    <xf numFmtId="0" fontId="21" fillId="0" borderId="10" xfId="1" applyFont="1" applyFill="1" applyBorder="1" applyAlignment="1">
      <alignment horizontal="center" vertical="center"/>
    </xf>
  </cellXfs>
  <cellStyles count="60">
    <cellStyle name="% procenta" xfId="15"/>
    <cellStyle name="Datum" xfId="2"/>
    <cellStyle name="Datum 2" xfId="16"/>
    <cellStyle name="Datum 3" xfId="17"/>
    <cellStyle name="Finanční" xfId="18"/>
    <cellStyle name="Finanční0" xfId="3"/>
    <cellStyle name="Finanční0 2" xfId="19"/>
    <cellStyle name="HEADING1" xfId="20"/>
    <cellStyle name="HEADING2" xfId="21"/>
    <cellStyle name="Měna0" xfId="4"/>
    <cellStyle name="Měna0 2" xfId="22"/>
    <cellStyle name="normální" xfId="0" builtinId="0"/>
    <cellStyle name="normální 10" xfId="44"/>
    <cellStyle name="normální 2" xfId="1"/>
    <cellStyle name="Normální 2 10" xfId="13"/>
    <cellStyle name="normální 2 2" xfId="5"/>
    <cellStyle name="Normální 2 3" xfId="23"/>
    <cellStyle name="normální 2 3 2" xfId="24"/>
    <cellStyle name="Normální 2 4" xfId="25"/>
    <cellStyle name="Normální 2 5" xfId="26"/>
    <cellStyle name="Normální 2 6" xfId="27"/>
    <cellStyle name="Normální 2 7" xfId="28"/>
    <cellStyle name="Normální 2 8" xfId="29"/>
    <cellStyle name="Normální 2 9" xfId="30"/>
    <cellStyle name="normální 3" xfId="9"/>
    <cellStyle name="Normální 3 10" xfId="45"/>
    <cellStyle name="normální 3 11" xfId="46"/>
    <cellStyle name="normální 3 12" xfId="47"/>
    <cellStyle name="normální 3 2" xfId="31"/>
    <cellStyle name="normální 3 3" xfId="32"/>
    <cellStyle name="normální 3 4" xfId="12"/>
    <cellStyle name="normální 3 4 2" xfId="48"/>
    <cellStyle name="normální 3 4 2 2" xfId="49"/>
    <cellStyle name="normální 3 4 3" xfId="50"/>
    <cellStyle name="normální 3 5" xfId="43"/>
    <cellStyle name="normální 3 5 2" xfId="51"/>
    <cellStyle name="Normální 3 6" xfId="52"/>
    <cellStyle name="Normální 3 7" xfId="53"/>
    <cellStyle name="Normální 3 8" xfId="54"/>
    <cellStyle name="Normální 3 9" xfId="55"/>
    <cellStyle name="normální 4" xfId="14"/>
    <cellStyle name="normální 4 2" xfId="33"/>
    <cellStyle name="normální 4 2 2" xfId="56"/>
    <cellStyle name="normální 4 2 2 2" xfId="57"/>
    <cellStyle name="normální 4 2 3" xfId="58"/>
    <cellStyle name="normální 5" xfId="34"/>
    <cellStyle name="normální 5 2" xfId="35"/>
    <cellStyle name="normální 6" xfId="10"/>
    <cellStyle name="normální 7" xfId="11"/>
    <cellStyle name="normální 7 2" xfId="36"/>
    <cellStyle name="normální 8" xfId="37"/>
    <cellStyle name="normální 9" xfId="38"/>
    <cellStyle name="Pevný" xfId="6"/>
    <cellStyle name="Pevný 2" xfId="39"/>
    <cellStyle name="Pevný 3" xfId="40"/>
    <cellStyle name="Poznámka 2" xfId="59"/>
    <cellStyle name="Záhlaví 1" xfId="7"/>
    <cellStyle name="Záhlaví 1 2" xfId="41"/>
    <cellStyle name="Záhlaví 2" xfId="8"/>
    <cellStyle name="Záhlaví 2 2" xfId="42"/>
  </cellStyles>
  <dxfs count="0"/>
  <tableStyles count="0" defaultTableStyle="TableStyleMedium9" defaultPivotStyle="PivotStyleLight16"/>
  <colors>
    <mruColors>
      <color rgb="FFFFC000"/>
    </mru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U334"/>
  <sheetViews>
    <sheetView tabSelected="1" zoomScaleNormal="100" workbookViewId="0"/>
  </sheetViews>
  <sheetFormatPr defaultRowHeight="11.25"/>
  <cols>
    <col min="1" max="1" width="38.33203125" style="1" customWidth="1"/>
    <col min="2" max="2" width="10.5" style="1" customWidth="1"/>
    <col min="3" max="4" width="9.33203125" style="1" customWidth="1"/>
    <col min="5" max="9" width="8.1640625" style="1" customWidth="1"/>
    <col min="10" max="11" width="10" style="1" customWidth="1"/>
    <col min="12" max="12" width="10" style="132" customWidth="1"/>
    <col min="13" max="16" width="10" style="1" customWidth="1"/>
    <col min="17" max="17" width="38.33203125" style="1" customWidth="1"/>
    <col min="18" max="18" width="9.33203125" style="5"/>
    <col min="19" max="16384" width="9.33203125" style="1"/>
  </cols>
  <sheetData>
    <row r="1" spans="1:18" s="3" customFormat="1" ht="12.75" customHeight="1">
      <c r="A1" s="2" t="s">
        <v>94</v>
      </c>
      <c r="C1" s="2"/>
      <c r="D1" s="2"/>
      <c r="F1" s="2"/>
      <c r="G1" s="4"/>
      <c r="H1" s="2"/>
      <c r="I1" s="2"/>
      <c r="J1" s="2"/>
      <c r="K1" s="2"/>
      <c r="L1" s="2"/>
      <c r="M1" s="2"/>
      <c r="N1" s="2"/>
      <c r="O1" s="2"/>
      <c r="P1" s="2"/>
      <c r="Q1" s="155"/>
      <c r="R1" s="58"/>
    </row>
    <row r="2" spans="1:18" ht="12" customHeight="1" thickBot="1">
      <c r="Q2" s="156"/>
    </row>
    <row r="3" spans="1:18" ht="12" customHeight="1">
      <c r="A3" s="189"/>
      <c r="B3" s="191" t="s">
        <v>14</v>
      </c>
      <c r="C3" s="193" t="s">
        <v>15</v>
      </c>
      <c r="D3" s="193"/>
      <c r="E3" s="193"/>
      <c r="F3" s="193"/>
      <c r="G3" s="193"/>
      <c r="H3" s="193"/>
      <c r="I3" s="194"/>
      <c r="J3" s="195" t="s">
        <v>15</v>
      </c>
      <c r="K3" s="193"/>
      <c r="L3" s="193"/>
      <c r="M3" s="193"/>
      <c r="N3" s="193"/>
      <c r="O3" s="193"/>
      <c r="P3" s="193"/>
      <c r="Q3" s="196"/>
    </row>
    <row r="4" spans="1:18" ht="26.25" customHeight="1" thickBot="1">
      <c r="A4" s="190"/>
      <c r="B4" s="192"/>
      <c r="C4" s="8" t="s">
        <v>0</v>
      </c>
      <c r="D4" s="8" t="s">
        <v>1</v>
      </c>
      <c r="E4" s="8" t="s">
        <v>2</v>
      </c>
      <c r="F4" s="9" t="s">
        <v>3</v>
      </c>
      <c r="G4" s="8" t="s">
        <v>4</v>
      </c>
      <c r="H4" s="8" t="s">
        <v>5</v>
      </c>
      <c r="I4" s="11" t="s">
        <v>6</v>
      </c>
      <c r="J4" s="10" t="s">
        <v>7</v>
      </c>
      <c r="K4" s="8" t="s">
        <v>8</v>
      </c>
      <c r="L4" s="131" t="s">
        <v>9</v>
      </c>
      <c r="M4" s="8" t="s">
        <v>10</v>
      </c>
      <c r="N4" s="8" t="s">
        <v>11</v>
      </c>
      <c r="O4" s="8" t="s">
        <v>12</v>
      </c>
      <c r="P4" s="8" t="s">
        <v>13</v>
      </c>
      <c r="Q4" s="197"/>
    </row>
    <row r="5" spans="1:18" s="7" customFormat="1" ht="15" customHeight="1">
      <c r="A5" s="16" t="s">
        <v>232</v>
      </c>
      <c r="B5" s="54"/>
      <c r="C5" s="33"/>
      <c r="D5" s="33"/>
      <c r="E5" s="33"/>
      <c r="F5" s="33"/>
      <c r="G5" s="33"/>
      <c r="H5" s="33"/>
      <c r="I5" s="19"/>
      <c r="J5" s="68"/>
      <c r="K5" s="33"/>
      <c r="L5" s="133"/>
      <c r="M5" s="33"/>
      <c r="N5" s="33"/>
      <c r="O5" s="33"/>
      <c r="P5" s="33"/>
      <c r="Q5" s="120" t="s">
        <v>232</v>
      </c>
      <c r="R5" s="15"/>
    </row>
    <row r="6" spans="1:18" ht="12" customHeight="1">
      <c r="A6" s="51" t="s">
        <v>140</v>
      </c>
      <c r="B6" s="30">
        <v>10578820</v>
      </c>
      <c r="C6" s="30">
        <v>1280508</v>
      </c>
      <c r="D6" s="30">
        <v>1338982</v>
      </c>
      <c r="E6" s="30">
        <v>638782</v>
      </c>
      <c r="F6" s="30">
        <v>578629</v>
      </c>
      <c r="G6" s="30">
        <v>296749</v>
      </c>
      <c r="H6" s="30">
        <v>821377</v>
      </c>
      <c r="I6" s="27">
        <v>440636</v>
      </c>
      <c r="J6" s="42">
        <v>550804</v>
      </c>
      <c r="K6" s="30">
        <v>517087</v>
      </c>
      <c r="L6" s="134">
        <v>508952</v>
      </c>
      <c r="M6" s="74">
        <v>1178812</v>
      </c>
      <c r="N6" s="30">
        <v>633925</v>
      </c>
      <c r="O6" s="30">
        <v>583698</v>
      </c>
      <c r="P6" s="30">
        <v>1209879</v>
      </c>
      <c r="Q6" s="6" t="s">
        <v>140</v>
      </c>
    </row>
    <row r="7" spans="1:18" ht="12" customHeight="1">
      <c r="A7" s="53" t="s">
        <v>134</v>
      </c>
      <c r="B7" s="46">
        <v>50.838685221981287</v>
      </c>
      <c r="C7" s="46">
        <v>51.459498886379471</v>
      </c>
      <c r="D7" s="46">
        <v>50.64018784419806</v>
      </c>
      <c r="E7" s="46">
        <v>50.66971204573705</v>
      </c>
      <c r="F7" s="46">
        <v>50.457547063835371</v>
      </c>
      <c r="G7" s="46">
        <v>50.636059430697323</v>
      </c>
      <c r="H7" s="46">
        <v>50.403773176020273</v>
      </c>
      <c r="I7" s="47">
        <v>50.853765920169934</v>
      </c>
      <c r="J7" s="48">
        <v>50.802644860966872</v>
      </c>
      <c r="K7" s="46">
        <v>50.551647981867653</v>
      </c>
      <c r="L7" s="135">
        <v>50.349934767915251</v>
      </c>
      <c r="M7" s="46">
        <v>50.991082547513933</v>
      </c>
      <c r="N7" s="46">
        <v>51.098473794218556</v>
      </c>
      <c r="O7" s="46">
        <v>51.026900897381864</v>
      </c>
      <c r="P7" s="46">
        <v>50.981544435435275</v>
      </c>
      <c r="Q7" s="13" t="s">
        <v>134</v>
      </c>
    </row>
    <row r="8" spans="1:18" ht="12" customHeight="1">
      <c r="A8" s="51" t="s">
        <v>141</v>
      </c>
      <c r="B8" s="46"/>
      <c r="C8" s="46"/>
      <c r="D8" s="46"/>
      <c r="E8" s="46"/>
      <c r="F8" s="46"/>
      <c r="G8" s="46"/>
      <c r="H8" s="46"/>
      <c r="I8" s="47"/>
      <c r="J8" s="48"/>
      <c r="K8" s="46"/>
      <c r="L8" s="135"/>
      <c r="M8" s="46"/>
      <c r="N8" s="46"/>
      <c r="O8" s="46"/>
      <c r="P8" s="46"/>
      <c r="Q8" s="6" t="s">
        <v>141</v>
      </c>
    </row>
    <row r="9" spans="1:18" ht="12" customHeight="1">
      <c r="A9" s="53" t="s">
        <v>24</v>
      </c>
      <c r="B9" s="46">
        <v>15.571443695988776</v>
      </c>
      <c r="C9" s="46">
        <v>15.220287573369317</v>
      </c>
      <c r="D9" s="46">
        <v>17.289552809522458</v>
      </c>
      <c r="E9" s="46">
        <v>15.515778465892902</v>
      </c>
      <c r="F9" s="46">
        <v>15.152714433600806</v>
      </c>
      <c r="G9" s="46">
        <v>14.966520527449124</v>
      </c>
      <c r="H9" s="46">
        <v>15.922651839532881</v>
      </c>
      <c r="I9" s="47">
        <v>15.972821104040523</v>
      </c>
      <c r="J9" s="48">
        <v>15.28892310150253</v>
      </c>
      <c r="K9" s="46">
        <v>15.547480404651443</v>
      </c>
      <c r="L9" s="135">
        <v>15.193770728870307</v>
      </c>
      <c r="M9" s="46">
        <v>15.463025486676415</v>
      </c>
      <c r="N9" s="46">
        <v>15.259691603896361</v>
      </c>
      <c r="O9" s="46">
        <v>14.783843699995547</v>
      </c>
      <c r="P9" s="46">
        <v>14.981746108495148</v>
      </c>
      <c r="Q9" s="13" t="s">
        <v>24</v>
      </c>
    </row>
    <row r="10" spans="1:18" ht="12" customHeight="1">
      <c r="A10" s="53" t="s">
        <v>25</v>
      </c>
      <c r="B10" s="46">
        <v>65.627574720053843</v>
      </c>
      <c r="C10" s="46">
        <v>66.144061575562191</v>
      </c>
      <c r="D10" s="46">
        <v>65.162190380453211</v>
      </c>
      <c r="E10" s="46">
        <v>65.412143736047668</v>
      </c>
      <c r="F10" s="46">
        <v>65.65122038473703</v>
      </c>
      <c r="G10" s="46">
        <v>66.136701387367779</v>
      </c>
      <c r="H10" s="46">
        <v>65.774181648621763</v>
      </c>
      <c r="I10" s="47">
        <v>65.118828239181553</v>
      </c>
      <c r="J10" s="48">
        <v>64.527490722652701</v>
      </c>
      <c r="K10" s="46">
        <v>65.405628066456899</v>
      </c>
      <c r="L10" s="135">
        <v>65.559227589242212</v>
      </c>
      <c r="M10" s="46">
        <v>65.531060084220385</v>
      </c>
      <c r="N10" s="46">
        <v>65.454588476554804</v>
      </c>
      <c r="O10" s="46">
        <v>65.836271496561579</v>
      </c>
      <c r="P10" s="46">
        <v>66.367711151280417</v>
      </c>
      <c r="Q10" s="13" t="s">
        <v>25</v>
      </c>
    </row>
    <row r="11" spans="1:18" ht="12" customHeight="1">
      <c r="A11" s="53" t="s">
        <v>26</v>
      </c>
      <c r="B11" s="46">
        <v>18.80098158395738</v>
      </c>
      <c r="C11" s="46">
        <v>18.635650851068483</v>
      </c>
      <c r="D11" s="46">
        <v>17.548256810024331</v>
      </c>
      <c r="E11" s="46">
        <v>19.072077798059432</v>
      </c>
      <c r="F11" s="46">
        <v>19.196065181662171</v>
      </c>
      <c r="G11" s="46">
        <v>18.896778085183101</v>
      </c>
      <c r="H11" s="46">
        <v>18.303166511845355</v>
      </c>
      <c r="I11" s="47">
        <v>18.90835065677793</v>
      </c>
      <c r="J11" s="48">
        <v>20.183586175844763</v>
      </c>
      <c r="K11" s="46">
        <v>19.046891528891656</v>
      </c>
      <c r="L11" s="135">
        <v>19.247001681887486</v>
      </c>
      <c r="M11" s="46">
        <v>19.0059144291032</v>
      </c>
      <c r="N11" s="46">
        <v>19.285719919548843</v>
      </c>
      <c r="O11" s="46">
        <v>19.379884803442877</v>
      </c>
      <c r="P11" s="46">
        <v>18.650542740224434</v>
      </c>
      <c r="Q11" s="13" t="s">
        <v>26</v>
      </c>
    </row>
    <row r="12" spans="1:18" ht="12" customHeight="1">
      <c r="A12" s="51" t="s">
        <v>95</v>
      </c>
      <c r="B12" s="30">
        <v>3345242</v>
      </c>
      <c r="C12" s="30">
        <v>386285</v>
      </c>
      <c r="D12" s="30">
        <v>436230</v>
      </c>
      <c r="E12" s="30">
        <v>202685</v>
      </c>
      <c r="F12" s="30">
        <v>178593</v>
      </c>
      <c r="G12" s="30">
        <v>92801</v>
      </c>
      <c r="H12" s="30">
        <v>266448</v>
      </c>
      <c r="I12" s="27">
        <v>142652</v>
      </c>
      <c r="J12" s="42">
        <v>173142</v>
      </c>
      <c r="K12" s="30">
        <v>166285</v>
      </c>
      <c r="L12" s="134">
        <v>163031</v>
      </c>
      <c r="M12" s="30">
        <v>369358</v>
      </c>
      <c r="N12" s="30">
        <v>200258</v>
      </c>
      <c r="O12" s="30">
        <v>181938</v>
      </c>
      <c r="P12" s="30">
        <v>385536</v>
      </c>
      <c r="Q12" s="6" t="s">
        <v>95</v>
      </c>
    </row>
    <row r="13" spans="1:18" ht="12" customHeight="1">
      <c r="A13" s="53" t="s">
        <v>134</v>
      </c>
      <c r="B13" s="46">
        <v>48.77291388784429</v>
      </c>
      <c r="C13" s="46">
        <v>49.460113646659849</v>
      </c>
      <c r="D13" s="46">
        <v>48.806134378653468</v>
      </c>
      <c r="E13" s="46">
        <v>48.644448281816608</v>
      </c>
      <c r="F13" s="46">
        <v>48.833940859944121</v>
      </c>
      <c r="G13" s="46">
        <v>48.471460436848737</v>
      </c>
      <c r="H13" s="46">
        <v>48.521662763466047</v>
      </c>
      <c r="I13" s="47">
        <v>48.729074951630544</v>
      </c>
      <c r="J13" s="48">
        <v>48.468886809670678</v>
      </c>
      <c r="K13" s="46">
        <v>48.472802718224735</v>
      </c>
      <c r="L13" s="135">
        <v>48.525740503339854</v>
      </c>
      <c r="M13" s="46">
        <v>48.851250006768495</v>
      </c>
      <c r="N13" s="46">
        <v>48.91290235596081</v>
      </c>
      <c r="O13" s="46">
        <v>48.567643922654966</v>
      </c>
      <c r="P13" s="46">
        <v>48.668088064409034</v>
      </c>
      <c r="Q13" s="13" t="s">
        <v>134</v>
      </c>
    </row>
    <row r="14" spans="1:18" ht="12" customHeight="1">
      <c r="A14" s="51" t="s">
        <v>141</v>
      </c>
      <c r="B14" s="46">
        <f>B12/B6*100</f>
        <v>31.62207127070883</v>
      </c>
      <c r="C14" s="46">
        <f t="shared" ref="C14:P14" si="0">C12/C6*100</f>
        <v>30.166543278136487</v>
      </c>
      <c r="D14" s="46">
        <f t="shared" si="0"/>
        <v>32.579228100153699</v>
      </c>
      <c r="E14" s="46">
        <f t="shared" si="0"/>
        <v>31.729917248764057</v>
      </c>
      <c r="F14" s="46">
        <f t="shared" si="0"/>
        <v>30.864854682361237</v>
      </c>
      <c r="G14" s="46">
        <f t="shared" si="0"/>
        <v>31.272556942062145</v>
      </c>
      <c r="H14" s="46">
        <f t="shared" si="0"/>
        <v>32.439184442710228</v>
      </c>
      <c r="I14" s="47">
        <f t="shared" si="0"/>
        <v>32.374113780989298</v>
      </c>
      <c r="J14" s="48">
        <f t="shared" si="0"/>
        <v>31.434412241014954</v>
      </c>
      <c r="K14" s="46">
        <f t="shared" si="0"/>
        <v>32.158031433781936</v>
      </c>
      <c r="L14" s="135">
        <f t="shared" si="0"/>
        <v>32.032686775963157</v>
      </c>
      <c r="M14" s="46">
        <f t="shared" si="0"/>
        <v>31.333070922250538</v>
      </c>
      <c r="N14" s="46">
        <f t="shared" si="0"/>
        <v>31.590172338999096</v>
      </c>
      <c r="O14" s="46">
        <f t="shared" si="0"/>
        <v>31.169885797107412</v>
      </c>
      <c r="P14" s="46">
        <f t="shared" si="0"/>
        <v>31.86566590543352</v>
      </c>
      <c r="Q14" s="6" t="s">
        <v>141</v>
      </c>
    </row>
    <row r="15" spans="1:18" ht="12" customHeight="1">
      <c r="A15" s="53" t="s">
        <v>42</v>
      </c>
      <c r="B15" s="46">
        <v>16.58566704688727</v>
      </c>
      <c r="C15" s="46">
        <v>18.978881026888669</v>
      </c>
      <c r="D15" s="46">
        <v>17.82185155779235</v>
      </c>
      <c r="E15" s="46">
        <v>16.269028664293007</v>
      </c>
      <c r="F15" s="46">
        <v>16.278363649774295</v>
      </c>
      <c r="G15" s="46">
        <v>14.937656971245916</v>
      </c>
      <c r="H15" s="46">
        <v>15.498695507966934</v>
      </c>
      <c r="I15" s="47">
        <v>16.30175022505037</v>
      </c>
      <c r="J15" s="48">
        <v>15.897932355640377</v>
      </c>
      <c r="K15" s="46">
        <v>16.119231070285483</v>
      </c>
      <c r="L15" s="135">
        <v>15.781029375252793</v>
      </c>
      <c r="M15" s="46">
        <v>17.270700723050641</v>
      </c>
      <c r="N15" s="46">
        <v>16.034308370985446</v>
      </c>
      <c r="O15" s="46">
        <v>15.588362695131208</v>
      </c>
      <c r="P15" s="46">
        <v>15.287850317173216</v>
      </c>
      <c r="Q15" s="13" t="s">
        <v>42</v>
      </c>
    </row>
    <row r="16" spans="1:18" ht="12" customHeight="1">
      <c r="A16" s="53" t="s">
        <v>41</v>
      </c>
      <c r="B16" s="46">
        <v>17.731586295843492</v>
      </c>
      <c r="C16" s="46">
        <v>18.13421895955452</v>
      </c>
      <c r="D16" s="46">
        <v>19.584346466123847</v>
      </c>
      <c r="E16" s="46">
        <v>17.472223452255363</v>
      </c>
      <c r="F16" s="46">
        <v>17.742946099485724</v>
      </c>
      <c r="G16" s="46">
        <v>17.676119687307299</v>
      </c>
      <c r="H16" s="46">
        <v>17.874161429648066</v>
      </c>
      <c r="I16" s="47">
        <v>17.992971829291591</v>
      </c>
      <c r="J16" s="48">
        <v>17.566839893155837</v>
      </c>
      <c r="K16" s="46">
        <v>17.26527905670611</v>
      </c>
      <c r="L16" s="135">
        <v>16.586884831458377</v>
      </c>
      <c r="M16" s="46">
        <v>17.503250796271121</v>
      </c>
      <c r="N16" s="46">
        <v>17.29152916185987</v>
      </c>
      <c r="O16" s="46">
        <v>16.851259133467593</v>
      </c>
      <c r="P16" s="46">
        <v>16.787742390738174</v>
      </c>
      <c r="Q16" s="13" t="s">
        <v>41</v>
      </c>
    </row>
    <row r="17" spans="1:21" ht="12" customHeight="1">
      <c r="A17" s="53" t="s">
        <v>43</v>
      </c>
      <c r="B17" s="46">
        <v>14.924780643400634</v>
      </c>
      <c r="C17" s="46">
        <v>13.338050162874444</v>
      </c>
      <c r="D17" s="46">
        <v>15.659821127907755</v>
      </c>
      <c r="E17" s="46">
        <v>15.152163965667839</v>
      </c>
      <c r="F17" s="46">
        <v>15.0657162544857</v>
      </c>
      <c r="G17" s="46">
        <v>15.23175623225487</v>
      </c>
      <c r="H17" s="46">
        <v>15.706970956076416</v>
      </c>
      <c r="I17" s="47">
        <v>15.03456056053809</v>
      </c>
      <c r="J17" s="48">
        <v>15.165691955097257</v>
      </c>
      <c r="K17" s="46">
        <v>14.955144553123715</v>
      </c>
      <c r="L17" s="135">
        <v>15.056740719408959</v>
      </c>
      <c r="M17" s="46">
        <v>14.573228162434972</v>
      </c>
      <c r="N17" s="46">
        <v>14.973309887820966</v>
      </c>
      <c r="O17" s="46">
        <v>14.98384307712859</v>
      </c>
      <c r="P17" s="46">
        <v>14.936673788104057</v>
      </c>
      <c r="Q17" s="13" t="s">
        <v>43</v>
      </c>
    </row>
    <row r="18" spans="1:21" ht="12" customHeight="1">
      <c r="A18" s="53" t="s">
        <v>44</v>
      </c>
      <c r="B18" s="46">
        <v>13.711123798103442</v>
      </c>
      <c r="C18" s="46">
        <v>11.684707648604384</v>
      </c>
      <c r="D18" s="46">
        <v>13.312578591646277</v>
      </c>
      <c r="E18" s="46">
        <v>14.120642726787441</v>
      </c>
      <c r="F18" s="46">
        <v>13.692390280042988</v>
      </c>
      <c r="G18" s="46">
        <v>14.497046723067669</v>
      </c>
      <c r="H18" s="46">
        <v>14.355619805369663</v>
      </c>
      <c r="I18" s="47">
        <v>14.17388085477422</v>
      </c>
      <c r="J18" s="48">
        <v>14.44269118105942</v>
      </c>
      <c r="K18" s="46">
        <v>14.33522037998643</v>
      </c>
      <c r="L18" s="135">
        <v>14.505398211700568</v>
      </c>
      <c r="M18" s="46">
        <v>13.239652305992502</v>
      </c>
      <c r="N18" s="46">
        <v>14.021157366694064</v>
      </c>
      <c r="O18" s="46">
        <v>14.310628047989308</v>
      </c>
      <c r="P18" s="46">
        <v>14.242101598408924</v>
      </c>
      <c r="Q18" s="13" t="s">
        <v>44</v>
      </c>
    </row>
    <row r="19" spans="1:21" ht="12" customHeight="1">
      <c r="A19" s="53" t="s">
        <v>45</v>
      </c>
      <c r="B19" s="46">
        <v>16.551798248716786</v>
      </c>
      <c r="C19" s="46">
        <v>15.225661500600648</v>
      </c>
      <c r="D19" s="46">
        <v>15.20045842842846</v>
      </c>
      <c r="E19" s="46">
        <v>16.77319638602221</v>
      </c>
      <c r="F19" s="46">
        <v>16.464795590047192</v>
      </c>
      <c r="G19" s="46">
        <v>16.947873898142273</v>
      </c>
      <c r="H19" s="46">
        <v>16.828656207246226</v>
      </c>
      <c r="I19" s="47">
        <v>16.581401041499706</v>
      </c>
      <c r="J19" s="48">
        <v>16.99571547979847</v>
      </c>
      <c r="K19" s="46">
        <v>17.114356682838544</v>
      </c>
      <c r="L19" s="135">
        <v>17.779109342009111</v>
      </c>
      <c r="M19" s="46">
        <v>16.596061861041985</v>
      </c>
      <c r="N19" s="46">
        <v>16.930040737478187</v>
      </c>
      <c r="O19" s="46">
        <v>17.382137270731711</v>
      </c>
      <c r="P19" s="46">
        <v>17.429664037301073</v>
      </c>
      <c r="Q19" s="13" t="s">
        <v>45</v>
      </c>
    </row>
    <row r="20" spans="1:21" ht="12" customHeight="1">
      <c r="A20" s="53" t="s">
        <v>46</v>
      </c>
      <c r="B20" s="46">
        <v>20.494449200439384</v>
      </c>
      <c r="C20" s="46">
        <v>22.632439230490927</v>
      </c>
      <c r="D20" s="46">
        <v>18.41485121026388</v>
      </c>
      <c r="E20" s="46">
        <v>20.200254275310652</v>
      </c>
      <c r="F20" s="46">
        <v>20.742092958470483</v>
      </c>
      <c r="G20" s="46">
        <v>20.682826784288931</v>
      </c>
      <c r="H20" s="46">
        <v>19.726124197972929</v>
      </c>
      <c r="I20" s="47">
        <v>19.897260722256114</v>
      </c>
      <c r="J20" s="48">
        <v>19.916592408778818</v>
      </c>
      <c r="K20" s="46">
        <v>20.195337733425788</v>
      </c>
      <c r="L20" s="135">
        <v>20.275176089921395</v>
      </c>
      <c r="M20" s="46">
        <v>20.810388973758176</v>
      </c>
      <c r="N20" s="46">
        <v>20.737152941774255</v>
      </c>
      <c r="O20" s="46">
        <v>20.87021546660683</v>
      </c>
      <c r="P20" s="46">
        <v>21.309464405355399</v>
      </c>
      <c r="Q20" s="13" t="s">
        <v>46</v>
      </c>
    </row>
    <row r="21" spans="1:21" ht="12.75" customHeight="1">
      <c r="A21" s="51" t="s">
        <v>37</v>
      </c>
      <c r="B21" s="46">
        <v>120.7401314291785</v>
      </c>
      <c r="C21" s="46">
        <v>122.43954499043083</v>
      </c>
      <c r="D21" s="46">
        <v>101.49630243969867</v>
      </c>
      <c r="E21" s="46">
        <v>122.92053434498345</v>
      </c>
      <c r="F21" s="46">
        <v>126.68400282853167</v>
      </c>
      <c r="G21" s="46">
        <v>126.2603291828969</v>
      </c>
      <c r="H21" s="46">
        <v>114.95049126428871</v>
      </c>
      <c r="I21" s="47">
        <v>118.37827853712596</v>
      </c>
      <c r="J21" s="48">
        <v>132.01443974730444</v>
      </c>
      <c r="K21" s="46">
        <v>122.50789859939798</v>
      </c>
      <c r="L21" s="135">
        <v>126.67692586222503</v>
      </c>
      <c r="M21" s="46">
        <v>122.91200351108185</v>
      </c>
      <c r="N21" s="46">
        <v>126.38341861787356</v>
      </c>
      <c r="O21" s="46">
        <v>131.08826903688595</v>
      </c>
      <c r="P21" s="46">
        <v>124.48844483920976</v>
      </c>
      <c r="Q21" s="6" t="s">
        <v>37</v>
      </c>
    </row>
    <row r="22" spans="1:21" ht="12.75" customHeight="1">
      <c r="A22" s="51" t="s">
        <v>233</v>
      </c>
      <c r="B22" s="46">
        <v>52.374974127213882</v>
      </c>
      <c r="C22" s="46">
        <v>51.185151951639938</v>
      </c>
      <c r="D22" s="46">
        <v>53.46322678250106</v>
      </c>
      <c r="E22" s="46">
        <v>52.876811993078711</v>
      </c>
      <c r="F22" s="46">
        <v>52.320093082760998</v>
      </c>
      <c r="G22" s="46">
        <v>51.201976969326402</v>
      </c>
      <c r="H22" s="46">
        <v>52.035338933168475</v>
      </c>
      <c r="I22" s="47">
        <v>53.565416798809494</v>
      </c>
      <c r="J22" s="48">
        <v>54.972708345056553</v>
      </c>
      <c r="K22" s="46">
        <v>52.892041489751747</v>
      </c>
      <c r="L22" s="135">
        <v>52.533828840303897</v>
      </c>
      <c r="M22" s="46">
        <v>52.599393129731467</v>
      </c>
      <c r="N22" s="46">
        <v>52.77767735995932</v>
      </c>
      <c r="O22" s="46">
        <v>51.89195518950779</v>
      </c>
      <c r="P22" s="46">
        <v>50.675679883034086</v>
      </c>
      <c r="Q22" s="6" t="s">
        <v>233</v>
      </c>
    </row>
    <row r="23" spans="1:21" s="5" customFormat="1" ht="12" customHeight="1">
      <c r="A23" s="51" t="s">
        <v>142</v>
      </c>
      <c r="B23" s="46">
        <v>42.046347513238715</v>
      </c>
      <c r="C23" s="46">
        <v>41.953443477120018</v>
      </c>
      <c r="D23" s="46">
        <v>40.979047515201849</v>
      </c>
      <c r="E23" s="46">
        <v>42.284206505505793</v>
      </c>
      <c r="F23" s="46">
        <v>42.467476569615421</v>
      </c>
      <c r="G23" s="46">
        <v>42.419753731267839</v>
      </c>
      <c r="H23" s="46">
        <v>41.618351256487578</v>
      </c>
      <c r="I23" s="47">
        <v>41.757330313456002</v>
      </c>
      <c r="J23" s="48">
        <v>42.707451289387876</v>
      </c>
      <c r="K23" s="46">
        <v>42.109172150914645</v>
      </c>
      <c r="L23" s="135">
        <v>42.348730332133485</v>
      </c>
      <c r="M23" s="46">
        <v>42.161103721373721</v>
      </c>
      <c r="N23" s="46">
        <v>42.399820956737784</v>
      </c>
      <c r="O23" s="46">
        <v>42.693562424404398</v>
      </c>
      <c r="P23" s="46">
        <v>42.238829254826307</v>
      </c>
      <c r="Q23" s="6" t="s">
        <v>142</v>
      </c>
    </row>
    <row r="24" spans="1:21" s="5" customFormat="1" ht="12" customHeight="1">
      <c r="A24" s="51" t="s">
        <v>225</v>
      </c>
      <c r="B24" s="46"/>
      <c r="C24" s="46"/>
      <c r="D24" s="46"/>
      <c r="E24" s="46"/>
      <c r="F24" s="46"/>
      <c r="G24" s="46"/>
      <c r="H24" s="46"/>
      <c r="I24" s="47"/>
      <c r="J24" s="48"/>
      <c r="K24" s="46"/>
      <c r="L24" s="135"/>
      <c r="M24" s="46"/>
      <c r="N24" s="46"/>
      <c r="O24" s="46"/>
      <c r="P24" s="46"/>
      <c r="Q24" s="6" t="s">
        <v>225</v>
      </c>
      <c r="S24" s="124"/>
      <c r="T24" s="124"/>
      <c r="U24" s="124"/>
    </row>
    <row r="25" spans="1:21" s="5" customFormat="1" ht="12" customHeight="1">
      <c r="A25" s="53" t="s">
        <v>27</v>
      </c>
      <c r="B25" s="46">
        <v>76.019825780080097</v>
      </c>
      <c r="C25" s="46">
        <v>78.023651527261777</v>
      </c>
      <c r="D25" s="46">
        <v>76.508394231322754</v>
      </c>
      <c r="E25" s="46">
        <v>75.996639189924693</v>
      </c>
      <c r="F25" s="46">
        <v>76.265084291910441</v>
      </c>
      <c r="G25" s="46">
        <v>74.422959501300937</v>
      </c>
      <c r="H25" s="46">
        <v>73.984722521534138</v>
      </c>
      <c r="I25" s="47">
        <v>76.148931288319091</v>
      </c>
      <c r="J25" s="48">
        <v>76.960442024109838</v>
      </c>
      <c r="K25" s="46">
        <v>76.408364905603293</v>
      </c>
      <c r="L25" s="135">
        <v>77.175943122918582</v>
      </c>
      <c r="M25" s="46">
        <v>76.456361445476986</v>
      </c>
      <c r="N25" s="46">
        <v>75.541583889632577</v>
      </c>
      <c r="O25" s="46">
        <v>75.467143244594936</v>
      </c>
      <c r="P25" s="46">
        <v>74.409317983756793</v>
      </c>
      <c r="Q25" s="13" t="s">
        <v>27</v>
      </c>
      <c r="S25" s="124"/>
      <c r="T25" s="124"/>
      <c r="U25" s="124"/>
    </row>
    <row r="26" spans="1:21" s="5" customFormat="1" ht="12" customHeight="1">
      <c r="A26" s="53" t="s">
        <v>28</v>
      </c>
      <c r="B26" s="46">
        <v>81.749858377409396</v>
      </c>
      <c r="C26" s="46">
        <v>82.690027682446186</v>
      </c>
      <c r="D26" s="46">
        <v>81.610286817545969</v>
      </c>
      <c r="E26" s="46">
        <v>81.589252558496625</v>
      </c>
      <c r="F26" s="46">
        <v>81.374635421542308</v>
      </c>
      <c r="G26" s="46">
        <v>80.721411903251294</v>
      </c>
      <c r="H26" s="46">
        <v>79.472324245499451</v>
      </c>
      <c r="I26" s="47">
        <v>81.82397867671736</v>
      </c>
      <c r="J26" s="48">
        <v>82.225439690808926</v>
      </c>
      <c r="K26" s="46">
        <v>82.381867863874859</v>
      </c>
      <c r="L26" s="135">
        <v>82.439812454143876</v>
      </c>
      <c r="M26" s="46">
        <v>82.637400252745977</v>
      </c>
      <c r="N26" s="46">
        <v>81.594373981051831</v>
      </c>
      <c r="O26" s="46">
        <v>82.179813213683715</v>
      </c>
      <c r="P26" s="46">
        <v>81.171181570016103</v>
      </c>
      <c r="Q26" s="13" t="s">
        <v>28</v>
      </c>
      <c r="S26" s="124"/>
      <c r="T26" s="124"/>
      <c r="U26" s="124"/>
    </row>
    <row r="27" spans="1:21" s="5" customFormat="1" ht="12" customHeight="1">
      <c r="A27" s="51" t="s">
        <v>226</v>
      </c>
      <c r="B27" s="46"/>
      <c r="C27" s="46"/>
      <c r="D27" s="46"/>
      <c r="E27" s="46"/>
      <c r="F27" s="46"/>
      <c r="G27" s="46"/>
      <c r="H27" s="46"/>
      <c r="I27" s="47"/>
      <c r="J27" s="48"/>
      <c r="K27" s="46"/>
      <c r="L27" s="135"/>
      <c r="M27" s="46"/>
      <c r="N27" s="46"/>
      <c r="O27" s="46"/>
      <c r="P27" s="46"/>
      <c r="Q27" s="6" t="s">
        <v>226</v>
      </c>
      <c r="S27" s="124"/>
      <c r="T27" s="124"/>
      <c r="U27" s="124"/>
    </row>
    <row r="28" spans="1:21" s="5" customFormat="1" ht="12" customHeight="1">
      <c r="A28" s="53" t="s">
        <v>27</v>
      </c>
      <c r="B28" s="46">
        <v>46.841672026289288</v>
      </c>
      <c r="C28" s="46">
        <v>48.696329463421357</v>
      </c>
      <c r="D28" s="46">
        <v>47.273061156806165</v>
      </c>
      <c r="E28" s="46">
        <v>46.886940603021614</v>
      </c>
      <c r="F28" s="46">
        <v>47.028722449539011</v>
      </c>
      <c r="G28" s="46">
        <v>45.292810949466855</v>
      </c>
      <c r="H28" s="46">
        <v>45.156821998745016</v>
      </c>
      <c r="I28" s="47">
        <v>47.02693751934666</v>
      </c>
      <c r="J28" s="48">
        <v>47.68251466523035</v>
      </c>
      <c r="K28" s="46">
        <v>47.152384461542589</v>
      </c>
      <c r="L28" s="135">
        <v>48.005047395053779</v>
      </c>
      <c r="M28" s="46">
        <v>47.213380618813893</v>
      </c>
      <c r="N28" s="46">
        <v>46.491202553462841</v>
      </c>
      <c r="O28" s="46">
        <v>46.279330869679903</v>
      </c>
      <c r="P28" s="46">
        <v>45.263113430456507</v>
      </c>
      <c r="Q28" s="13" t="s">
        <v>27</v>
      </c>
      <c r="S28" s="124"/>
      <c r="T28" s="124"/>
      <c r="U28" s="124"/>
    </row>
    <row r="29" spans="1:21" s="5" customFormat="1" ht="12" customHeight="1">
      <c r="A29" s="53" t="s">
        <v>28</v>
      </c>
      <c r="B29" s="46">
        <v>52.243376129221382</v>
      </c>
      <c r="C29" s="46">
        <v>53.087433049717511</v>
      </c>
      <c r="D29" s="46">
        <v>52.099162443091075</v>
      </c>
      <c r="E29" s="46">
        <v>52.127815416584184</v>
      </c>
      <c r="F29" s="46">
        <v>51.806093858052769</v>
      </c>
      <c r="G29" s="46">
        <v>51.242968874351725</v>
      </c>
      <c r="H29" s="46">
        <v>50.176760927405176</v>
      </c>
      <c r="I29" s="47">
        <v>52.287536541462799</v>
      </c>
      <c r="J29" s="48">
        <v>52.789451792387936</v>
      </c>
      <c r="K29" s="46">
        <v>52.879216258333592</v>
      </c>
      <c r="L29" s="135">
        <v>52.979071035595474</v>
      </c>
      <c r="M29" s="46">
        <v>53.082801812314372</v>
      </c>
      <c r="N29" s="46">
        <v>52.204737451967198</v>
      </c>
      <c r="O29" s="46">
        <v>52.661817749477549</v>
      </c>
      <c r="P29" s="46">
        <v>51.599652802550594</v>
      </c>
      <c r="Q29" s="13" t="s">
        <v>28</v>
      </c>
      <c r="S29" s="124"/>
      <c r="T29" s="124"/>
      <c r="U29" s="124"/>
    </row>
    <row r="30" spans="1:21" s="5" customFormat="1" ht="12" customHeight="1">
      <c r="A30" s="51" t="s">
        <v>143</v>
      </c>
      <c r="B30" s="46">
        <v>103.41197230288999</v>
      </c>
      <c r="C30" s="46">
        <v>106.01353036287435</v>
      </c>
      <c r="D30" s="46">
        <v>102.59396385941393</v>
      </c>
      <c r="E30" s="46">
        <v>102.71521644616375</v>
      </c>
      <c r="F30" s="46">
        <v>101.84709087547571</v>
      </c>
      <c r="G30" s="46">
        <v>102.57702048645956</v>
      </c>
      <c r="H30" s="46">
        <v>101.62824150898932</v>
      </c>
      <c r="I30" s="47">
        <v>103.47438999612109</v>
      </c>
      <c r="J30" s="48">
        <v>103.26295939567717</v>
      </c>
      <c r="K30" s="46">
        <v>102.23120876370307</v>
      </c>
      <c r="L30" s="135">
        <v>101.40960446387939</v>
      </c>
      <c r="M30" s="46">
        <v>104.0444988342164</v>
      </c>
      <c r="N30" s="46">
        <v>104.49259513740368</v>
      </c>
      <c r="O30" s="46">
        <v>104.19373458571653</v>
      </c>
      <c r="P30" s="46">
        <v>104.00479543523127</v>
      </c>
      <c r="Q30" s="6" t="s">
        <v>143</v>
      </c>
    </row>
    <row r="31" spans="1:21" s="5" customFormat="1" ht="12" customHeight="1">
      <c r="A31" s="53" t="s">
        <v>144</v>
      </c>
      <c r="B31" s="46">
        <v>95.209229314862256</v>
      </c>
      <c r="C31" s="46">
        <v>97.8635236748827</v>
      </c>
      <c r="D31" s="46">
        <v>95.335903601509926</v>
      </c>
      <c r="E31" s="46">
        <v>94.720914593140549</v>
      </c>
      <c r="F31" s="46">
        <v>95.442059991901857</v>
      </c>
      <c r="G31" s="46">
        <v>94.067211777745257</v>
      </c>
      <c r="H31" s="46">
        <v>94.256468581177145</v>
      </c>
      <c r="I31" s="47">
        <v>95.042316684668918</v>
      </c>
      <c r="J31" s="48">
        <v>94.057519445876579</v>
      </c>
      <c r="K31" s="46">
        <v>94.072267220653117</v>
      </c>
      <c r="L31" s="135">
        <v>94.271857386289156</v>
      </c>
      <c r="M31" s="46">
        <v>95.508199150972359</v>
      </c>
      <c r="N31" s="46">
        <v>95.744140128633703</v>
      </c>
      <c r="O31" s="46">
        <v>94.430136254341434</v>
      </c>
      <c r="P31" s="46">
        <v>94.810589025936949</v>
      </c>
      <c r="Q31" s="13" t="s">
        <v>144</v>
      </c>
    </row>
    <row r="32" spans="1:21" s="5" customFormat="1" ht="12" customHeight="1">
      <c r="A32" s="51" t="s">
        <v>145</v>
      </c>
      <c r="B32" s="30">
        <v>112663</v>
      </c>
      <c r="C32" s="30">
        <v>14929</v>
      </c>
      <c r="D32" s="30">
        <v>14748</v>
      </c>
      <c r="E32" s="30">
        <v>6747</v>
      </c>
      <c r="F32" s="30">
        <v>5940</v>
      </c>
      <c r="G32" s="30">
        <v>2815</v>
      </c>
      <c r="H32" s="30">
        <v>8263</v>
      </c>
      <c r="I32" s="27">
        <v>4960</v>
      </c>
      <c r="J32" s="42">
        <v>5616</v>
      </c>
      <c r="K32" s="30">
        <v>5533</v>
      </c>
      <c r="L32" s="134">
        <v>5307</v>
      </c>
      <c r="M32" s="30">
        <v>13193</v>
      </c>
      <c r="N32" s="30">
        <v>6697</v>
      </c>
      <c r="O32" s="30">
        <v>5863</v>
      </c>
      <c r="P32" s="30">
        <v>12052</v>
      </c>
      <c r="Q32" s="6" t="s">
        <v>145</v>
      </c>
    </row>
    <row r="33" spans="1:17" s="5" customFormat="1" ht="12" customHeight="1">
      <c r="A33" s="51" t="s">
        <v>146</v>
      </c>
      <c r="B33" s="31"/>
      <c r="C33" s="31"/>
      <c r="D33" s="31"/>
      <c r="E33" s="31"/>
      <c r="F33" s="31"/>
      <c r="G33" s="31"/>
      <c r="H33" s="31"/>
      <c r="I33" s="18"/>
      <c r="J33" s="39"/>
      <c r="K33" s="31"/>
      <c r="L33" s="136"/>
      <c r="M33" s="31"/>
      <c r="N33" s="31"/>
      <c r="O33" s="31"/>
      <c r="P33" s="31"/>
      <c r="Q33" s="6" t="s">
        <v>146</v>
      </c>
    </row>
    <row r="34" spans="1:17" s="5" customFormat="1" ht="12" customHeight="1">
      <c r="A34" s="53" t="s">
        <v>48</v>
      </c>
      <c r="B34" s="46">
        <v>2.3406087180352024</v>
      </c>
      <c r="C34" s="46">
        <v>0.91767700448790945</v>
      </c>
      <c r="D34" s="46">
        <v>1.7154868456739896</v>
      </c>
      <c r="E34" s="46">
        <v>2.3862457388468949</v>
      </c>
      <c r="F34" s="46">
        <v>2.34006734006734</v>
      </c>
      <c r="G34" s="46">
        <v>5.1509769094138544</v>
      </c>
      <c r="H34" s="46">
        <v>5.6517003509621206</v>
      </c>
      <c r="I34" s="47">
        <v>3.205645161290323</v>
      </c>
      <c r="J34" s="48">
        <v>2.6531339031339032</v>
      </c>
      <c r="K34" s="46">
        <v>2.1688053497198623</v>
      </c>
      <c r="L34" s="135">
        <v>1.5639721123045034</v>
      </c>
      <c r="M34" s="46">
        <v>1.3416205563556431</v>
      </c>
      <c r="N34" s="46">
        <v>2.3592653426907568</v>
      </c>
      <c r="O34" s="46">
        <v>1.2450963670475867</v>
      </c>
      <c r="P34" s="46">
        <v>3.4517092598738799</v>
      </c>
      <c r="Q34" s="13" t="s">
        <v>48</v>
      </c>
    </row>
    <row r="35" spans="1:17" s="5" customFormat="1" ht="12" customHeight="1">
      <c r="A35" s="53" t="s">
        <v>45</v>
      </c>
      <c r="B35" s="46">
        <v>12.241818520721088</v>
      </c>
      <c r="C35" s="46">
        <v>5.4591734208587308</v>
      </c>
      <c r="D35" s="46">
        <v>11.384594521291023</v>
      </c>
      <c r="E35" s="46">
        <v>12.361049355269008</v>
      </c>
      <c r="F35" s="46">
        <v>13.400673400673401</v>
      </c>
      <c r="G35" s="46">
        <v>18.43694493783304</v>
      </c>
      <c r="H35" s="46">
        <v>19.254508047924482</v>
      </c>
      <c r="I35" s="47">
        <v>15.100806451612902</v>
      </c>
      <c r="J35" s="48">
        <v>12.820512820512819</v>
      </c>
      <c r="K35" s="46">
        <v>12.669437917946864</v>
      </c>
      <c r="L35" s="135">
        <v>11.852270586018467</v>
      </c>
      <c r="M35" s="46">
        <v>10.626847570681422</v>
      </c>
      <c r="N35" s="46">
        <v>13.229804390025384</v>
      </c>
      <c r="O35" s="46">
        <v>10.608903291830121</v>
      </c>
      <c r="P35" s="46">
        <v>15.341851974775972</v>
      </c>
      <c r="Q35" s="13" t="s">
        <v>45</v>
      </c>
    </row>
    <row r="36" spans="1:17" s="5" customFormat="1" ht="12" customHeight="1">
      <c r="A36" s="53" t="s">
        <v>46</v>
      </c>
      <c r="B36" s="46">
        <v>29.653036045551779</v>
      </c>
      <c r="C36" s="46">
        <v>22.486435796101549</v>
      </c>
      <c r="D36" s="46">
        <v>28.275020341741254</v>
      </c>
      <c r="E36" s="46">
        <v>30.858159181858603</v>
      </c>
      <c r="F36" s="46">
        <v>31.531986531986533</v>
      </c>
      <c r="G36" s="46">
        <v>31.687388987566607</v>
      </c>
      <c r="H36" s="46">
        <v>29.747065230545804</v>
      </c>
      <c r="I36" s="47">
        <v>29.737903225806448</v>
      </c>
      <c r="J36" s="48">
        <v>30.074786324786324</v>
      </c>
      <c r="K36" s="46">
        <v>31.592264594252669</v>
      </c>
      <c r="L36" s="135">
        <v>33.371019408328621</v>
      </c>
      <c r="M36" s="46">
        <v>30.235731069506556</v>
      </c>
      <c r="N36" s="46">
        <v>30.894430341944158</v>
      </c>
      <c r="O36" s="46">
        <v>32.065495480129627</v>
      </c>
      <c r="P36" s="46">
        <v>32.816130102887485</v>
      </c>
      <c r="Q36" s="13" t="s">
        <v>46</v>
      </c>
    </row>
    <row r="37" spans="1:17" s="5" customFormat="1" ht="12" customHeight="1">
      <c r="A37" s="51" t="s">
        <v>147</v>
      </c>
      <c r="B37" s="30">
        <v>49837</v>
      </c>
      <c r="C37" s="30">
        <v>4309</v>
      </c>
      <c r="D37" s="30">
        <v>6102</v>
      </c>
      <c r="E37" s="30">
        <v>3077</v>
      </c>
      <c r="F37" s="30">
        <v>2808</v>
      </c>
      <c r="G37" s="30">
        <v>1556</v>
      </c>
      <c r="H37" s="30">
        <v>4516</v>
      </c>
      <c r="I37" s="27">
        <v>2383</v>
      </c>
      <c r="J37" s="42">
        <v>2558</v>
      </c>
      <c r="K37" s="30">
        <v>2569</v>
      </c>
      <c r="L37" s="134">
        <v>2483</v>
      </c>
      <c r="M37" s="30">
        <v>5568</v>
      </c>
      <c r="N37" s="30">
        <v>3113</v>
      </c>
      <c r="O37" s="30">
        <v>2575</v>
      </c>
      <c r="P37" s="30">
        <v>6220</v>
      </c>
      <c r="Q37" s="6" t="s">
        <v>147</v>
      </c>
    </row>
    <row r="38" spans="1:17" s="5" customFormat="1" ht="12" customHeight="1">
      <c r="A38" s="51" t="s">
        <v>83</v>
      </c>
      <c r="B38" s="46">
        <v>48.581166842707901</v>
      </c>
      <c r="C38" s="46">
        <v>41.000736820952511</v>
      </c>
      <c r="D38" s="46">
        <v>46.04014103607269</v>
      </c>
      <c r="E38" s="46">
        <v>49.53312583370387</v>
      </c>
      <c r="F38" s="46">
        <v>50.521885521885523</v>
      </c>
      <c r="G38" s="46">
        <v>64.404973357015976</v>
      </c>
      <c r="H38" s="46">
        <v>64.189761587801044</v>
      </c>
      <c r="I38" s="47">
        <v>54.193548387096783</v>
      </c>
      <c r="J38" s="48">
        <v>50.747863247863243</v>
      </c>
      <c r="K38" s="46">
        <v>47.8944514729803</v>
      </c>
      <c r="L38" s="135">
        <v>43.791219144526103</v>
      </c>
      <c r="M38" s="46">
        <v>42.962176911998789</v>
      </c>
      <c r="N38" s="46">
        <v>50.276243093922659</v>
      </c>
      <c r="O38" s="46">
        <v>41.804536926488147</v>
      </c>
      <c r="P38" s="46">
        <v>52.804513773647535</v>
      </c>
      <c r="Q38" s="6" t="s">
        <v>83</v>
      </c>
    </row>
    <row r="39" spans="1:17" s="5" customFormat="1" ht="24" customHeight="1">
      <c r="A39" s="43" t="s">
        <v>96</v>
      </c>
      <c r="B39" s="46">
        <v>58.127495635772618</v>
      </c>
      <c r="C39" s="46">
        <v>47.064284056625667</v>
      </c>
      <c r="D39" s="46">
        <v>56.14552605703048</v>
      </c>
      <c r="E39" s="46">
        <v>58.921026974325642</v>
      </c>
      <c r="F39" s="46">
        <v>60.042735042735039</v>
      </c>
      <c r="G39" s="46">
        <v>73.457583547557832</v>
      </c>
      <c r="H39" s="46">
        <v>74.379982285208143</v>
      </c>
      <c r="I39" s="47">
        <v>65.086026017624846</v>
      </c>
      <c r="J39" s="48">
        <v>59.89053948397185</v>
      </c>
      <c r="K39" s="46">
        <v>55.702608018684309</v>
      </c>
      <c r="L39" s="135">
        <v>48.530004027386227</v>
      </c>
      <c r="M39" s="46">
        <v>51.688218390804593</v>
      </c>
      <c r="N39" s="46">
        <v>59.524574365563765</v>
      </c>
      <c r="O39" s="46">
        <v>46.563106796116507</v>
      </c>
      <c r="P39" s="46">
        <v>62.138263665594849</v>
      </c>
      <c r="Q39" s="12" t="s">
        <v>96</v>
      </c>
    </row>
    <row r="40" spans="1:17" s="5" customFormat="1" ht="12" customHeight="1">
      <c r="A40" s="51" t="s">
        <v>50</v>
      </c>
      <c r="B40" s="46">
        <v>30.689378944285171</v>
      </c>
      <c r="C40" s="46">
        <v>32.517817670306115</v>
      </c>
      <c r="D40" s="46">
        <v>31.033496067263357</v>
      </c>
      <c r="E40" s="46">
        <v>30.526382095746257</v>
      </c>
      <c r="F40" s="46">
        <v>30.345622895622895</v>
      </c>
      <c r="G40" s="46">
        <v>29.290408525754884</v>
      </c>
      <c r="H40" s="46">
        <v>29.262555972407117</v>
      </c>
      <c r="I40" s="47">
        <v>30.220161290322579</v>
      </c>
      <c r="J40" s="48">
        <v>30.568019943019944</v>
      </c>
      <c r="K40" s="46">
        <v>30.499277064883426</v>
      </c>
      <c r="L40" s="135">
        <v>30.464386659129453</v>
      </c>
      <c r="M40" s="46">
        <v>30.926514060486621</v>
      </c>
      <c r="N40" s="46">
        <v>30.428923398536657</v>
      </c>
      <c r="O40" s="46">
        <v>30.871482176360225</v>
      </c>
      <c r="P40" s="46">
        <v>29.801609691337536</v>
      </c>
      <c r="Q40" s="6" t="s">
        <v>50</v>
      </c>
    </row>
    <row r="41" spans="1:17" s="5" customFormat="1" ht="12" customHeight="1">
      <c r="A41" s="53" t="s">
        <v>228</v>
      </c>
      <c r="B41" s="46">
        <v>28.881987690738921</v>
      </c>
      <c r="C41" s="46">
        <v>31.15932675272083</v>
      </c>
      <c r="D41" s="46">
        <v>29.088481524249424</v>
      </c>
      <c r="E41" s="46">
        <v>28.52448094205144</v>
      </c>
      <c r="F41" s="46">
        <v>28.544193216855088</v>
      </c>
      <c r="G41" s="46">
        <v>27.294117647058822</v>
      </c>
      <c r="H41" s="46">
        <v>27.208932238193018</v>
      </c>
      <c r="I41" s="47">
        <v>28.242356298410112</v>
      </c>
      <c r="J41" s="48">
        <v>28.525131282820706</v>
      </c>
      <c r="K41" s="46">
        <v>28.505921539600298</v>
      </c>
      <c r="L41" s="135">
        <v>28.329744816586921</v>
      </c>
      <c r="M41" s="46">
        <v>29.123826381406804</v>
      </c>
      <c r="N41" s="46">
        <v>28.633765832561014</v>
      </c>
      <c r="O41" s="46">
        <v>29.041051185159738</v>
      </c>
      <c r="P41" s="46">
        <v>28.016707274625826</v>
      </c>
      <c r="Q41" s="23" t="s">
        <v>228</v>
      </c>
    </row>
    <row r="42" spans="1:17" s="5" customFormat="1" ht="12.75" customHeight="1">
      <c r="A42" s="51" t="s">
        <v>266</v>
      </c>
      <c r="B42" s="121">
        <v>1.6306898343644074</v>
      </c>
      <c r="C42" s="121">
        <v>1.4947466748147711</v>
      </c>
      <c r="D42" s="121">
        <v>1.688800259565947</v>
      </c>
      <c r="E42" s="121">
        <v>1.6657668863648789</v>
      </c>
      <c r="F42" s="121">
        <v>1.6073110320112811</v>
      </c>
      <c r="G42" s="121">
        <v>1.5501077743732705</v>
      </c>
      <c r="H42" s="121">
        <v>1.6453920155720478</v>
      </c>
      <c r="I42" s="122">
        <v>1.7686605955607697</v>
      </c>
      <c r="J42" s="123">
        <v>1.6480963385307159</v>
      </c>
      <c r="K42" s="121">
        <v>1.6840033333423394</v>
      </c>
      <c r="L42" s="137">
        <v>1.6472211639240979</v>
      </c>
      <c r="M42" s="121">
        <v>1.6600422422004879</v>
      </c>
      <c r="N42" s="121">
        <v>1.6470279030574355</v>
      </c>
      <c r="O42" s="121">
        <v>1.5680027217728099</v>
      </c>
      <c r="P42" s="121">
        <v>1.5648593916103435</v>
      </c>
      <c r="Q42" s="22" t="s">
        <v>266</v>
      </c>
    </row>
    <row r="43" spans="1:17" s="5" customFormat="1" ht="12" customHeight="1">
      <c r="A43" s="51" t="s">
        <v>173</v>
      </c>
      <c r="B43" s="30">
        <v>35921</v>
      </c>
      <c r="C43" s="30">
        <v>4358</v>
      </c>
      <c r="D43" s="30">
        <v>4722</v>
      </c>
      <c r="E43" s="30">
        <v>2377</v>
      </c>
      <c r="F43" s="30">
        <v>1847</v>
      </c>
      <c r="G43" s="30">
        <v>1086</v>
      </c>
      <c r="H43" s="30">
        <v>3611</v>
      </c>
      <c r="I43" s="27">
        <v>1842</v>
      </c>
      <c r="J43" s="42">
        <v>1855</v>
      </c>
      <c r="K43" s="30">
        <v>1506</v>
      </c>
      <c r="L43" s="134">
        <v>1508</v>
      </c>
      <c r="M43" s="30">
        <v>3413</v>
      </c>
      <c r="N43" s="30">
        <v>2151</v>
      </c>
      <c r="O43" s="30">
        <v>1799</v>
      </c>
      <c r="P43" s="30">
        <v>3846</v>
      </c>
      <c r="Q43" s="22" t="s">
        <v>173</v>
      </c>
    </row>
    <row r="44" spans="1:17" s="5" customFormat="1" ht="12" customHeight="1">
      <c r="A44" s="51" t="s">
        <v>211</v>
      </c>
      <c r="B44" s="46"/>
      <c r="C44" s="46"/>
      <c r="D44" s="46"/>
      <c r="E44" s="46"/>
      <c r="F44" s="46"/>
      <c r="G44" s="46"/>
      <c r="H44" s="46"/>
      <c r="I44" s="47"/>
      <c r="J44" s="48"/>
      <c r="K44" s="46"/>
      <c r="L44" s="135"/>
      <c r="M44" s="46"/>
      <c r="N44" s="46"/>
      <c r="O44" s="46"/>
      <c r="P44" s="46"/>
      <c r="Q44" s="22" t="s">
        <v>211</v>
      </c>
    </row>
    <row r="45" spans="1:17" s="5" customFormat="1" ht="12" customHeight="1">
      <c r="A45" s="53" t="s">
        <v>48</v>
      </c>
      <c r="B45" s="46">
        <v>4.6713621558419867</v>
      </c>
      <c r="C45" s="46">
        <v>2.6617714547957783</v>
      </c>
      <c r="D45" s="46">
        <v>4.0448962304108429</v>
      </c>
      <c r="E45" s="46">
        <v>5.1745898190997055</v>
      </c>
      <c r="F45" s="46">
        <v>4.7103410936654031</v>
      </c>
      <c r="G45" s="46">
        <v>7.3664825046040523</v>
      </c>
      <c r="H45" s="46">
        <v>6.7848241484353364</v>
      </c>
      <c r="I45" s="47">
        <v>5.2660152008686216</v>
      </c>
      <c r="J45" s="48">
        <v>5.822102425876011</v>
      </c>
      <c r="K45" s="46">
        <v>4.6480743691899074</v>
      </c>
      <c r="L45" s="135">
        <v>4.111405835543767</v>
      </c>
      <c r="M45" s="46">
        <v>3.7210665104014065</v>
      </c>
      <c r="N45" s="46">
        <v>4.1841004184100417</v>
      </c>
      <c r="O45" s="46">
        <v>4.0022234574763758</v>
      </c>
      <c r="P45" s="46">
        <v>5.4602184087363499</v>
      </c>
      <c r="Q45" s="23" t="s">
        <v>48</v>
      </c>
    </row>
    <row r="46" spans="1:17" s="5" customFormat="1" ht="12" customHeight="1">
      <c r="A46" s="53" t="s">
        <v>45</v>
      </c>
      <c r="B46" s="46">
        <v>13.799727179087443</v>
      </c>
      <c r="C46" s="46">
        <v>10.555300596603946</v>
      </c>
      <c r="D46" s="46">
        <v>13.024142312579414</v>
      </c>
      <c r="E46" s="46">
        <v>15.986537652503156</v>
      </c>
      <c r="F46" s="46">
        <v>14.510016242555496</v>
      </c>
      <c r="G46" s="46">
        <v>15.101289134438305</v>
      </c>
      <c r="H46" s="46">
        <v>17.418997507615618</v>
      </c>
      <c r="I46" s="47">
        <v>15.038002171552661</v>
      </c>
      <c r="J46" s="48">
        <v>13.854447439353098</v>
      </c>
      <c r="K46" s="46">
        <v>13.213811420982735</v>
      </c>
      <c r="L46" s="135">
        <v>11.737400530503979</v>
      </c>
      <c r="M46" s="46">
        <v>12.393788455903897</v>
      </c>
      <c r="N46" s="46">
        <v>13.807531380753138</v>
      </c>
      <c r="O46" s="46">
        <v>11.78432462479155</v>
      </c>
      <c r="P46" s="46">
        <v>15.574622984919397</v>
      </c>
      <c r="Q46" s="23" t="s">
        <v>45</v>
      </c>
    </row>
    <row r="47" spans="1:17" s="5" customFormat="1" ht="12" customHeight="1">
      <c r="A47" s="53" t="s">
        <v>46</v>
      </c>
      <c r="B47" s="46">
        <v>22.028896745636256</v>
      </c>
      <c r="C47" s="46">
        <v>19.986232216613125</v>
      </c>
      <c r="D47" s="46">
        <v>21.558661584074546</v>
      </c>
      <c r="E47" s="46">
        <v>21.24526714345814</v>
      </c>
      <c r="F47" s="46">
        <v>21.710882512181918</v>
      </c>
      <c r="G47" s="46">
        <v>24.585635359116022</v>
      </c>
      <c r="H47" s="46">
        <v>22.791470506784826</v>
      </c>
      <c r="I47" s="47">
        <v>23.12703583061889</v>
      </c>
      <c r="J47" s="48">
        <v>23.827493261455526</v>
      </c>
      <c r="K47" s="46">
        <v>22.443559096945549</v>
      </c>
      <c r="L47" s="135">
        <v>22.480106100795755</v>
      </c>
      <c r="M47" s="46">
        <v>20.627014356870788</v>
      </c>
      <c r="N47" s="46">
        <v>20.409112040911204</v>
      </c>
      <c r="O47" s="46">
        <v>21.956642579210673</v>
      </c>
      <c r="P47" s="46">
        <v>24.570982839313572</v>
      </c>
      <c r="Q47" s="23" t="s">
        <v>46</v>
      </c>
    </row>
    <row r="48" spans="1:17" s="5" customFormat="1" ht="12" customHeight="1">
      <c r="A48" s="51" t="s">
        <v>148</v>
      </c>
      <c r="B48" s="30">
        <v>20406</v>
      </c>
      <c r="C48" s="30">
        <v>2594</v>
      </c>
      <c r="D48" s="30">
        <v>2778</v>
      </c>
      <c r="E48" s="30">
        <v>1492</v>
      </c>
      <c r="F48" s="30">
        <v>903</v>
      </c>
      <c r="G48" s="30">
        <v>747</v>
      </c>
      <c r="H48" s="30">
        <v>2171</v>
      </c>
      <c r="I48" s="27">
        <v>1119</v>
      </c>
      <c r="J48" s="42">
        <v>1108</v>
      </c>
      <c r="K48" s="30">
        <v>758</v>
      </c>
      <c r="L48" s="134">
        <v>755</v>
      </c>
      <c r="M48" s="30">
        <v>1796</v>
      </c>
      <c r="N48" s="30">
        <v>1137</v>
      </c>
      <c r="O48" s="30">
        <v>889</v>
      </c>
      <c r="P48" s="30">
        <v>2159</v>
      </c>
      <c r="Q48" s="22" t="s">
        <v>148</v>
      </c>
    </row>
    <row r="49" spans="1:17" s="5" customFormat="1" ht="12" customHeight="1">
      <c r="A49" s="53" t="s">
        <v>97</v>
      </c>
      <c r="B49" s="46">
        <v>44.114476134470252</v>
      </c>
      <c r="C49" s="46">
        <v>39.629915188897456</v>
      </c>
      <c r="D49" s="46">
        <v>42.224622030237583</v>
      </c>
      <c r="E49" s="46">
        <v>45.777479892761399</v>
      </c>
      <c r="F49" s="46">
        <v>43.410852713178294</v>
      </c>
      <c r="G49" s="46">
        <v>50.870147255689425</v>
      </c>
      <c r="H49" s="46">
        <v>49.378166743436203</v>
      </c>
      <c r="I49" s="47">
        <v>47.899910634495086</v>
      </c>
      <c r="J49" s="48">
        <v>44.945848375451263</v>
      </c>
      <c r="K49" s="46">
        <v>43.007915567282332</v>
      </c>
      <c r="L49" s="135">
        <v>40.662251655629142</v>
      </c>
      <c r="M49" s="46">
        <v>40.423162583518931</v>
      </c>
      <c r="N49" s="46">
        <v>40.721196130167108</v>
      </c>
      <c r="O49" s="46">
        <v>42.96962879640045</v>
      </c>
      <c r="P49" s="46">
        <v>47.985178323297824</v>
      </c>
      <c r="Q49" s="23" t="s">
        <v>97</v>
      </c>
    </row>
    <row r="50" spans="1:17" s="5" customFormat="1" ht="12.75" customHeight="1">
      <c r="A50" s="51" t="s">
        <v>267</v>
      </c>
      <c r="B50" s="121">
        <v>0.51463378822703887</v>
      </c>
      <c r="C50" s="121">
        <v>0.45749281465742719</v>
      </c>
      <c r="D50" s="121">
        <v>0.52878503762613194</v>
      </c>
      <c r="E50" s="121">
        <v>0.58103200110877073</v>
      </c>
      <c r="F50" s="121">
        <v>0.49442086584279688</v>
      </c>
      <c r="G50" s="121">
        <v>0.58292711364376082</v>
      </c>
      <c r="H50" s="121">
        <v>0.6984949341793445</v>
      </c>
      <c r="I50" s="122">
        <v>0.64348091122668705</v>
      </c>
      <c r="J50" s="123">
        <v>0.53610452962911426</v>
      </c>
      <c r="K50" s="121">
        <v>0.45183121566277334</v>
      </c>
      <c r="L50" s="137">
        <v>0.45858312275419089</v>
      </c>
      <c r="M50" s="121">
        <v>0.42676530400032386</v>
      </c>
      <c r="N50" s="121">
        <v>0.51744489400871829</v>
      </c>
      <c r="O50" s="121">
        <v>0.47391100032538275</v>
      </c>
      <c r="P50" s="121">
        <v>0.49524753571382774</v>
      </c>
      <c r="Q50" s="22" t="s">
        <v>267</v>
      </c>
    </row>
    <row r="51" spans="1:17" s="5" customFormat="1" ht="12" customHeight="1">
      <c r="A51" s="51" t="s">
        <v>149</v>
      </c>
      <c r="B51" s="30">
        <v>107750</v>
      </c>
      <c r="C51" s="30">
        <v>12141</v>
      </c>
      <c r="D51" s="30">
        <v>12695</v>
      </c>
      <c r="E51" s="30">
        <v>6443</v>
      </c>
      <c r="F51" s="30">
        <v>6153</v>
      </c>
      <c r="G51" s="30">
        <v>3167</v>
      </c>
      <c r="H51" s="30">
        <v>9058</v>
      </c>
      <c r="I51" s="27">
        <v>4385</v>
      </c>
      <c r="J51" s="42">
        <v>5681</v>
      </c>
      <c r="K51" s="30">
        <v>5234</v>
      </c>
      <c r="L51" s="134">
        <v>4997</v>
      </c>
      <c r="M51" s="30">
        <v>11738</v>
      </c>
      <c r="N51" s="30">
        <v>6731</v>
      </c>
      <c r="O51" s="30">
        <v>6194</v>
      </c>
      <c r="P51" s="30">
        <v>13133</v>
      </c>
      <c r="Q51" s="22" t="s">
        <v>149</v>
      </c>
    </row>
    <row r="52" spans="1:17" s="5" customFormat="1" ht="12" customHeight="1">
      <c r="A52" s="51" t="s">
        <v>38</v>
      </c>
      <c r="B52" s="31"/>
      <c r="C52" s="31"/>
      <c r="D52" s="31"/>
      <c r="E52" s="31"/>
      <c r="F52" s="31"/>
      <c r="G52" s="31"/>
      <c r="H52" s="31"/>
      <c r="I52" s="18"/>
      <c r="J52" s="39"/>
      <c r="K52" s="31"/>
      <c r="L52" s="136"/>
      <c r="M52" s="31"/>
      <c r="N52" s="31"/>
      <c r="O52" s="31"/>
      <c r="P52" s="31"/>
      <c r="Q52" s="22" t="s">
        <v>38</v>
      </c>
    </row>
    <row r="53" spans="1:17" s="5" customFormat="1" ht="12" customHeight="1">
      <c r="A53" s="53" t="s">
        <v>24</v>
      </c>
      <c r="B53" s="46">
        <v>0.4482598607888631</v>
      </c>
      <c r="C53" s="46">
        <v>0.40359113746808339</v>
      </c>
      <c r="D53" s="46">
        <v>0.44111855061047656</v>
      </c>
      <c r="E53" s="46">
        <v>0.51218376532671117</v>
      </c>
      <c r="F53" s="46">
        <v>0.26003575491630099</v>
      </c>
      <c r="G53" s="46">
        <v>0.50520997789706346</v>
      </c>
      <c r="H53" s="46">
        <v>0.70655773901523511</v>
      </c>
      <c r="I53" s="47">
        <v>0.43329532497149376</v>
      </c>
      <c r="J53" s="48">
        <v>0.42246083436014781</v>
      </c>
      <c r="K53" s="46">
        <v>0.40122277416889568</v>
      </c>
      <c r="L53" s="135">
        <v>0.46027616569941965</v>
      </c>
      <c r="M53" s="46">
        <v>0.3578122337706594</v>
      </c>
      <c r="N53" s="46">
        <v>0.46055563809240824</v>
      </c>
      <c r="O53" s="46">
        <v>0.45205037132709069</v>
      </c>
      <c r="P53" s="46">
        <v>0.46447879387801716</v>
      </c>
      <c r="Q53" s="23" t="s">
        <v>24</v>
      </c>
    </row>
    <row r="54" spans="1:17" s="5" customFormat="1" ht="12" customHeight="1">
      <c r="A54" s="53" t="s">
        <v>47</v>
      </c>
      <c r="B54" s="46">
        <v>0.68863109048723903</v>
      </c>
      <c r="C54" s="46">
        <v>0.54361255250803064</v>
      </c>
      <c r="D54" s="46">
        <v>0.74044899566758571</v>
      </c>
      <c r="E54" s="46">
        <v>0.68291168710228156</v>
      </c>
      <c r="F54" s="46">
        <v>0.6500893872907525</v>
      </c>
      <c r="G54" s="46">
        <v>0.69466371960846229</v>
      </c>
      <c r="H54" s="46">
        <v>0.90527710311327003</v>
      </c>
      <c r="I54" s="47">
        <v>0.7069555302166477</v>
      </c>
      <c r="J54" s="48">
        <v>0.52807604295018484</v>
      </c>
      <c r="K54" s="46">
        <v>0.68781047000382123</v>
      </c>
      <c r="L54" s="135">
        <v>0.88052831699019418</v>
      </c>
      <c r="M54" s="46">
        <v>0.64746975634690751</v>
      </c>
      <c r="N54" s="46">
        <v>0.83197147526370518</v>
      </c>
      <c r="O54" s="46">
        <v>0.66193090087181139</v>
      </c>
      <c r="P54" s="46">
        <v>0.60915251656133407</v>
      </c>
      <c r="Q54" s="23" t="s">
        <v>47</v>
      </c>
    </row>
    <row r="55" spans="1:17" s="5" customFormat="1" ht="12" customHeight="1">
      <c r="A55" s="51" t="s">
        <v>150</v>
      </c>
      <c r="B55" s="30">
        <v>1225</v>
      </c>
      <c r="C55" s="30">
        <v>115</v>
      </c>
      <c r="D55" s="30">
        <v>150</v>
      </c>
      <c r="E55" s="30">
        <v>77</v>
      </c>
      <c r="F55" s="30">
        <v>56</v>
      </c>
      <c r="G55" s="30">
        <v>38</v>
      </c>
      <c r="H55" s="30">
        <v>146</v>
      </c>
      <c r="I55" s="27">
        <v>50</v>
      </c>
      <c r="J55" s="42">
        <v>54</v>
      </c>
      <c r="K55" s="30">
        <v>57</v>
      </c>
      <c r="L55" s="134">
        <v>67</v>
      </c>
      <c r="M55" s="30">
        <v>118</v>
      </c>
      <c r="N55" s="30">
        <v>87</v>
      </c>
      <c r="O55" s="30">
        <v>69</v>
      </c>
      <c r="P55" s="30">
        <v>141</v>
      </c>
      <c r="Q55" s="22" t="s">
        <v>150</v>
      </c>
    </row>
    <row r="56" spans="1:17" s="5" customFormat="1" ht="12" customHeight="1">
      <c r="A56" s="53" t="s">
        <v>151</v>
      </c>
      <c r="B56" s="46">
        <v>66.285714285714278</v>
      </c>
      <c r="C56" s="46">
        <v>62.608695652173921</v>
      </c>
      <c r="D56" s="46">
        <v>62.666666666666671</v>
      </c>
      <c r="E56" s="46">
        <v>63.636363636363633</v>
      </c>
      <c r="F56" s="46">
        <v>73.214285714285708</v>
      </c>
      <c r="G56" s="46">
        <v>73.68421052631578</v>
      </c>
      <c r="H56" s="46">
        <v>67.123287671232873</v>
      </c>
      <c r="I56" s="47">
        <v>66</v>
      </c>
      <c r="J56" s="48">
        <v>64.81481481481481</v>
      </c>
      <c r="K56" s="46">
        <v>59.649122807017541</v>
      </c>
      <c r="L56" s="135">
        <v>64.179104477611943</v>
      </c>
      <c r="M56" s="46">
        <v>67.796610169491515</v>
      </c>
      <c r="N56" s="46">
        <v>62.068965517241381</v>
      </c>
      <c r="O56" s="46">
        <v>69.565217391304344</v>
      </c>
      <c r="P56" s="46">
        <v>73.049645390070921</v>
      </c>
      <c r="Q56" s="23" t="s">
        <v>151</v>
      </c>
    </row>
    <row r="57" spans="1:17" s="5" customFormat="1" ht="12" customHeight="1">
      <c r="A57" s="53" t="s">
        <v>213</v>
      </c>
      <c r="B57" s="30">
        <v>501</v>
      </c>
      <c r="C57" s="30">
        <v>39</v>
      </c>
      <c r="D57" s="30">
        <v>63</v>
      </c>
      <c r="E57" s="30">
        <v>29</v>
      </c>
      <c r="F57" s="30">
        <v>20</v>
      </c>
      <c r="G57" s="30">
        <v>16</v>
      </c>
      <c r="H57" s="30">
        <v>57</v>
      </c>
      <c r="I57" s="27">
        <v>25</v>
      </c>
      <c r="J57" s="42">
        <v>24</v>
      </c>
      <c r="K57" s="30">
        <v>27</v>
      </c>
      <c r="L57" s="134">
        <v>28</v>
      </c>
      <c r="M57" s="30">
        <v>51</v>
      </c>
      <c r="N57" s="30">
        <v>36</v>
      </c>
      <c r="O57" s="30">
        <v>26</v>
      </c>
      <c r="P57" s="30">
        <v>60</v>
      </c>
      <c r="Q57" s="23" t="s">
        <v>213</v>
      </c>
    </row>
    <row r="58" spans="1:17" s="5" customFormat="1" ht="12" customHeight="1">
      <c r="A58" s="56" t="s">
        <v>210</v>
      </c>
      <c r="B58" s="31"/>
      <c r="C58" s="31"/>
      <c r="D58" s="31"/>
      <c r="E58" s="31"/>
      <c r="F58" s="31"/>
      <c r="G58" s="31"/>
      <c r="H58" s="31"/>
      <c r="I58" s="18"/>
      <c r="J58" s="39"/>
      <c r="K58" s="31"/>
      <c r="L58" s="136"/>
      <c r="M58" s="31"/>
      <c r="N58" s="31"/>
      <c r="O58" s="31"/>
      <c r="P58" s="31"/>
      <c r="Q58" s="26" t="s">
        <v>210</v>
      </c>
    </row>
    <row r="59" spans="1:17" s="5" customFormat="1" ht="12" customHeight="1">
      <c r="A59" s="116" t="s">
        <v>98</v>
      </c>
      <c r="B59" s="30">
        <v>165</v>
      </c>
      <c r="C59" s="30">
        <v>14</v>
      </c>
      <c r="D59" s="30">
        <v>29</v>
      </c>
      <c r="E59" s="30">
        <v>9</v>
      </c>
      <c r="F59" s="30">
        <v>7</v>
      </c>
      <c r="G59" s="30">
        <v>5</v>
      </c>
      <c r="H59" s="30">
        <v>10</v>
      </c>
      <c r="I59" s="27">
        <v>6</v>
      </c>
      <c r="J59" s="42">
        <v>9</v>
      </c>
      <c r="K59" s="30">
        <v>13</v>
      </c>
      <c r="L59" s="134">
        <v>8</v>
      </c>
      <c r="M59" s="30">
        <v>20</v>
      </c>
      <c r="N59" s="30">
        <v>12</v>
      </c>
      <c r="O59" s="30">
        <v>9</v>
      </c>
      <c r="P59" s="30">
        <v>14</v>
      </c>
      <c r="Q59" s="128" t="s">
        <v>98</v>
      </c>
    </row>
    <row r="60" spans="1:17" s="5" customFormat="1" ht="12" customHeight="1">
      <c r="A60" s="116" t="s">
        <v>99</v>
      </c>
      <c r="B60" s="30">
        <v>179</v>
      </c>
      <c r="C60" s="30">
        <v>15</v>
      </c>
      <c r="D60" s="30">
        <v>15</v>
      </c>
      <c r="E60" s="30">
        <v>12</v>
      </c>
      <c r="F60" s="30">
        <v>9</v>
      </c>
      <c r="G60" s="30">
        <v>4</v>
      </c>
      <c r="H60" s="30">
        <v>26</v>
      </c>
      <c r="I60" s="27">
        <v>11</v>
      </c>
      <c r="J60" s="42">
        <v>5</v>
      </c>
      <c r="K60" s="30">
        <v>8</v>
      </c>
      <c r="L60" s="134">
        <v>9</v>
      </c>
      <c r="M60" s="30">
        <v>16</v>
      </c>
      <c r="N60" s="30">
        <v>12</v>
      </c>
      <c r="O60" s="30">
        <v>12</v>
      </c>
      <c r="P60" s="30">
        <v>25</v>
      </c>
      <c r="Q60" s="128" t="s">
        <v>99</v>
      </c>
    </row>
    <row r="61" spans="1:17" ht="12.75" customHeight="1">
      <c r="A61" s="51" t="s">
        <v>220</v>
      </c>
      <c r="B61" s="46">
        <v>2.8137010376077329</v>
      </c>
      <c r="C61" s="46">
        <v>2.0095116886596558</v>
      </c>
      <c r="D61" s="46">
        <v>2.8478437754271764</v>
      </c>
      <c r="E61" s="46">
        <v>3.5571365051133839</v>
      </c>
      <c r="F61" s="46">
        <v>2.1885521885521886</v>
      </c>
      <c r="G61" s="46">
        <v>4.2628774422735347</v>
      </c>
      <c r="H61" s="46">
        <v>5.2039210940336442</v>
      </c>
      <c r="I61" s="47">
        <v>2.620967741935484</v>
      </c>
      <c r="J61" s="48">
        <v>3.2051282051282048</v>
      </c>
      <c r="K61" s="46">
        <v>1.8073377914332189</v>
      </c>
      <c r="L61" s="135">
        <v>2.2611644997173541</v>
      </c>
      <c r="M61" s="46">
        <v>2.0465398317289472</v>
      </c>
      <c r="N61" s="46">
        <v>2.83709123488129</v>
      </c>
      <c r="O61" s="46">
        <v>2.2172949002217295</v>
      </c>
      <c r="P61" s="46">
        <v>3.401924991702622</v>
      </c>
      <c r="Q61" s="22" t="s">
        <v>220</v>
      </c>
    </row>
    <row r="62" spans="1:17" ht="12.75" customHeight="1">
      <c r="A62" s="51" t="s">
        <v>221</v>
      </c>
      <c r="B62" s="46">
        <v>1.704197473882286</v>
      </c>
      <c r="C62" s="46">
        <v>1.2057070131957934</v>
      </c>
      <c r="D62" s="46">
        <v>1.8307567127746134</v>
      </c>
      <c r="E62" s="46">
        <v>2.5196383577886468</v>
      </c>
      <c r="F62" s="46">
        <v>1.1784511784511784</v>
      </c>
      <c r="G62" s="46">
        <v>2.1314387211367674</v>
      </c>
      <c r="H62" s="46">
        <v>2.7834926782040421</v>
      </c>
      <c r="I62" s="47">
        <v>2.4193548387096775</v>
      </c>
      <c r="J62" s="48">
        <v>2.4928774928774931</v>
      </c>
      <c r="K62" s="46">
        <v>1.2651364540032533</v>
      </c>
      <c r="L62" s="135">
        <v>1.1305822498586771</v>
      </c>
      <c r="M62" s="46">
        <v>1.212764344728265</v>
      </c>
      <c r="N62" s="46">
        <v>1.9411676870240406</v>
      </c>
      <c r="O62" s="46">
        <v>1.3644891693672181</v>
      </c>
      <c r="P62" s="46">
        <v>1.4935280451377364</v>
      </c>
      <c r="Q62" s="22" t="s">
        <v>221</v>
      </c>
    </row>
    <row r="63" spans="1:17">
      <c r="Q63" s="5"/>
    </row>
    <row r="64" spans="1:17">
      <c r="A64" s="51" t="s">
        <v>174</v>
      </c>
      <c r="B64" s="30">
        <v>50768</v>
      </c>
      <c r="C64" s="30">
        <v>6415</v>
      </c>
      <c r="D64" s="30">
        <v>6154</v>
      </c>
      <c r="E64" s="30">
        <v>3175</v>
      </c>
      <c r="F64" s="30">
        <v>2857</v>
      </c>
      <c r="G64" s="30">
        <v>1504</v>
      </c>
      <c r="H64" s="30">
        <v>3723</v>
      </c>
      <c r="I64" s="27">
        <v>2126</v>
      </c>
      <c r="J64" s="42">
        <v>2565</v>
      </c>
      <c r="K64" s="30">
        <v>2472</v>
      </c>
      <c r="L64" s="134">
        <v>2445</v>
      </c>
      <c r="M64" s="30">
        <v>5837</v>
      </c>
      <c r="N64" s="30">
        <v>2925</v>
      </c>
      <c r="O64" s="30">
        <v>2802</v>
      </c>
      <c r="P64" s="30">
        <v>5768</v>
      </c>
      <c r="Q64" s="22" t="s">
        <v>174</v>
      </c>
    </row>
    <row r="65" spans="1:17">
      <c r="A65" s="59" t="s">
        <v>152</v>
      </c>
      <c r="B65" s="31"/>
      <c r="C65" s="31"/>
      <c r="D65" s="31"/>
      <c r="E65" s="31"/>
      <c r="F65" s="31"/>
      <c r="G65" s="31"/>
      <c r="H65" s="31"/>
      <c r="I65" s="18"/>
      <c r="J65" s="39"/>
      <c r="K65" s="31"/>
      <c r="L65" s="136"/>
      <c r="M65" s="31"/>
      <c r="N65" s="31"/>
      <c r="O65" s="31"/>
      <c r="P65" s="31"/>
      <c r="Q65" s="22" t="s">
        <v>152</v>
      </c>
    </row>
    <row r="66" spans="1:17">
      <c r="A66" s="53" t="s">
        <v>100</v>
      </c>
      <c r="B66" s="46">
        <v>5.8462023321777492</v>
      </c>
      <c r="C66" s="46">
        <v>3.3982852689010135</v>
      </c>
      <c r="D66" s="46">
        <v>5.8498537536561583</v>
      </c>
      <c r="E66" s="46">
        <v>6.1732283464566935</v>
      </c>
      <c r="F66" s="46">
        <v>6.2303115155757789</v>
      </c>
      <c r="G66" s="46">
        <v>6.7819148936170208</v>
      </c>
      <c r="H66" s="46">
        <v>6.0166532366371204</v>
      </c>
      <c r="I66" s="47">
        <v>6.9143932267168386</v>
      </c>
      <c r="J66" s="48">
        <v>5.8089668615984404</v>
      </c>
      <c r="K66" s="46">
        <v>7.5242718446601939</v>
      </c>
      <c r="L66" s="135">
        <v>6.7484662576687118</v>
      </c>
      <c r="M66" s="46">
        <v>5.56792873051225</v>
      </c>
      <c r="N66" s="46">
        <v>5.5384615384615383</v>
      </c>
      <c r="O66" s="46">
        <v>6.3169164882226987</v>
      </c>
      <c r="P66" s="46">
        <v>6.5707350901525654</v>
      </c>
      <c r="Q66" s="23" t="s">
        <v>100</v>
      </c>
    </row>
    <row r="67" spans="1:17">
      <c r="A67" s="53" t="s">
        <v>46</v>
      </c>
      <c r="B67" s="46">
        <v>25.362433028679483</v>
      </c>
      <c r="C67" s="46">
        <v>20.530007794232269</v>
      </c>
      <c r="D67" s="46">
        <v>24.699382515437112</v>
      </c>
      <c r="E67" s="46">
        <v>26.488188976377952</v>
      </c>
      <c r="F67" s="46">
        <v>24.781239061953098</v>
      </c>
      <c r="G67" s="46">
        <v>21.409574468085108</v>
      </c>
      <c r="H67" s="46">
        <v>20.897125973677142</v>
      </c>
      <c r="I67" s="47">
        <v>22.577610536218252</v>
      </c>
      <c r="J67" s="48">
        <v>26.705653021442494</v>
      </c>
      <c r="K67" s="46">
        <v>27.831715210355988</v>
      </c>
      <c r="L67" s="135">
        <v>31.820040899795497</v>
      </c>
      <c r="M67" s="46">
        <v>26.708925818057221</v>
      </c>
      <c r="N67" s="46">
        <v>26.324786324786327</v>
      </c>
      <c r="O67" s="46">
        <v>29.122055674518201</v>
      </c>
      <c r="P67" s="46">
        <v>27.981969486823854</v>
      </c>
      <c r="Q67" s="23" t="s">
        <v>46</v>
      </c>
    </row>
    <row r="68" spans="1:17">
      <c r="A68" s="59" t="s">
        <v>153</v>
      </c>
      <c r="B68" s="46"/>
      <c r="C68" s="46"/>
      <c r="D68" s="46"/>
      <c r="E68" s="46"/>
      <c r="F68" s="46"/>
      <c r="G68" s="46"/>
      <c r="H68" s="46"/>
      <c r="I68" s="47"/>
      <c r="J68" s="48"/>
      <c r="K68" s="46"/>
      <c r="L68" s="135"/>
      <c r="M68" s="46"/>
      <c r="N68" s="46"/>
      <c r="O68" s="46"/>
      <c r="P68" s="46"/>
      <c r="Q68" s="22" t="s">
        <v>153</v>
      </c>
    </row>
    <row r="69" spans="1:17">
      <c r="A69" s="53" t="s">
        <v>100</v>
      </c>
      <c r="B69" s="46">
        <v>13.153955247399937</v>
      </c>
      <c r="C69" s="46">
        <v>7.9657053780202647</v>
      </c>
      <c r="D69" s="46">
        <v>12.430939226519337</v>
      </c>
      <c r="E69" s="46">
        <v>13.606299212598424</v>
      </c>
      <c r="F69" s="46">
        <v>14.035701785089255</v>
      </c>
      <c r="G69" s="46">
        <v>12.167553191489363</v>
      </c>
      <c r="H69" s="46">
        <v>12.839108246038142</v>
      </c>
      <c r="I69" s="47">
        <v>13.8758231420508</v>
      </c>
      <c r="J69" s="48">
        <v>12.631578947368421</v>
      </c>
      <c r="K69" s="46">
        <v>15.655339805825244</v>
      </c>
      <c r="L69" s="135">
        <v>17.873210633946833</v>
      </c>
      <c r="M69" s="46">
        <v>13.208840157615212</v>
      </c>
      <c r="N69" s="46">
        <v>12.957264957264957</v>
      </c>
      <c r="O69" s="46">
        <v>16.309778729478943</v>
      </c>
      <c r="P69" s="46">
        <v>14.875173370319001</v>
      </c>
      <c r="Q69" s="23" t="s">
        <v>100</v>
      </c>
    </row>
    <row r="70" spans="1:17">
      <c r="A70" s="53" t="s">
        <v>46</v>
      </c>
      <c r="B70" s="46">
        <v>34.899936968168923</v>
      </c>
      <c r="C70" s="46">
        <v>32.501948558067028</v>
      </c>
      <c r="D70" s="46">
        <v>32.71043223919402</v>
      </c>
      <c r="E70" s="46">
        <v>36.69291338582677</v>
      </c>
      <c r="F70" s="46">
        <v>33.356667833391668</v>
      </c>
      <c r="G70" s="46">
        <v>28.723404255319153</v>
      </c>
      <c r="H70" s="46">
        <v>28.713403169486973</v>
      </c>
      <c r="I70" s="47">
        <v>31.608654750705551</v>
      </c>
      <c r="J70" s="48">
        <v>35.516569200779728</v>
      </c>
      <c r="K70" s="46">
        <v>36.812297734627833</v>
      </c>
      <c r="L70" s="135">
        <v>39.631901840490798</v>
      </c>
      <c r="M70" s="46">
        <v>38.684255610758953</v>
      </c>
      <c r="N70" s="46">
        <v>37.470085470085465</v>
      </c>
      <c r="O70" s="46">
        <v>38.436830835117775</v>
      </c>
      <c r="P70" s="46">
        <v>36.546463245492369</v>
      </c>
      <c r="Q70" s="23" t="s">
        <v>46</v>
      </c>
    </row>
    <row r="71" spans="1:17">
      <c r="A71" s="60" t="s">
        <v>49</v>
      </c>
      <c r="B71" s="46"/>
      <c r="C71" s="46"/>
      <c r="D71" s="46"/>
      <c r="E71" s="46"/>
      <c r="F71" s="46"/>
      <c r="G71" s="46"/>
      <c r="H71" s="46"/>
      <c r="I71" s="47"/>
      <c r="J71" s="48"/>
      <c r="K71" s="46"/>
      <c r="L71" s="135"/>
      <c r="M71" s="46"/>
      <c r="N71" s="46"/>
      <c r="O71" s="46"/>
      <c r="P71" s="46"/>
      <c r="Q71" s="125" t="s">
        <v>49</v>
      </c>
    </row>
    <row r="72" spans="1:17">
      <c r="A72" s="61" t="s">
        <v>154</v>
      </c>
      <c r="B72" s="46">
        <v>32.137384001244229</v>
      </c>
      <c r="C72" s="46">
        <v>33.317210926268224</v>
      </c>
      <c r="D72" s="46">
        <v>32.253457738748629</v>
      </c>
      <c r="E72" s="46">
        <v>31.82671629445823</v>
      </c>
      <c r="F72" s="46">
        <v>32.148320895522389</v>
      </c>
      <c r="G72" s="46">
        <v>32.633076181292189</v>
      </c>
      <c r="H72" s="46">
        <v>32.816950464396285</v>
      </c>
      <c r="I72" s="47">
        <v>32.034493874919406</v>
      </c>
      <c r="J72" s="48">
        <v>31.764629725530813</v>
      </c>
      <c r="K72" s="46">
        <v>31.453679876479672</v>
      </c>
      <c r="L72" s="135">
        <v>31.151279478173606</v>
      </c>
      <c r="M72" s="46">
        <v>32.116314199395774</v>
      </c>
      <c r="N72" s="46">
        <v>31.994481236203089</v>
      </c>
      <c r="O72" s="46">
        <v>31.660621761658032</v>
      </c>
      <c r="P72" s="46">
        <v>31.649377593360995</v>
      </c>
      <c r="Q72" s="126" t="s">
        <v>154</v>
      </c>
    </row>
    <row r="73" spans="1:17">
      <c r="A73" s="61" t="s">
        <v>155</v>
      </c>
      <c r="B73" s="46">
        <v>29.477260491706616</v>
      </c>
      <c r="C73" s="46">
        <v>30.83189739573135</v>
      </c>
      <c r="D73" s="46">
        <v>29.609586056644879</v>
      </c>
      <c r="E73" s="46">
        <v>29.107542478242852</v>
      </c>
      <c r="F73" s="46">
        <v>29.392988929889299</v>
      </c>
      <c r="G73" s="46">
        <v>29.996161228406908</v>
      </c>
      <c r="H73" s="46">
        <v>29.84013081954598</v>
      </c>
      <c r="I73" s="47">
        <v>29.458091553836233</v>
      </c>
      <c r="J73" s="48">
        <v>29.298016701461378</v>
      </c>
      <c r="K73" s="46">
        <v>28.843376623376624</v>
      </c>
      <c r="L73" s="135">
        <v>28.46153846153846</v>
      </c>
      <c r="M73" s="46">
        <v>29.295800299978573</v>
      </c>
      <c r="N73" s="46">
        <v>29.38695652173913</v>
      </c>
      <c r="O73" s="46">
        <v>28.911356740355441</v>
      </c>
      <c r="P73" s="46">
        <v>29.036651583710409</v>
      </c>
      <c r="Q73" s="126" t="s">
        <v>155</v>
      </c>
    </row>
    <row r="74" spans="1:17">
      <c r="A74" s="60" t="s">
        <v>175</v>
      </c>
      <c r="B74" s="30">
        <v>24996</v>
      </c>
      <c r="C74" s="30">
        <v>2715</v>
      </c>
      <c r="D74" s="30">
        <v>3524</v>
      </c>
      <c r="E74" s="30">
        <v>1532</v>
      </c>
      <c r="F74" s="30">
        <v>1380</v>
      </c>
      <c r="G74" s="30">
        <v>739</v>
      </c>
      <c r="H74" s="30">
        <v>2245</v>
      </c>
      <c r="I74" s="27">
        <v>1102</v>
      </c>
      <c r="J74" s="42">
        <v>1300</v>
      </c>
      <c r="K74" s="30">
        <v>1171</v>
      </c>
      <c r="L74" s="134">
        <v>945</v>
      </c>
      <c r="M74" s="30">
        <v>2758</v>
      </c>
      <c r="N74" s="30">
        <v>1432</v>
      </c>
      <c r="O74" s="30">
        <v>1228</v>
      </c>
      <c r="P74" s="30">
        <v>2925</v>
      </c>
      <c r="Q74" s="125" t="s">
        <v>175</v>
      </c>
    </row>
    <row r="75" spans="1:17">
      <c r="A75" s="59" t="s">
        <v>156</v>
      </c>
      <c r="B75" s="31"/>
      <c r="C75" s="31"/>
      <c r="D75" s="31"/>
      <c r="E75" s="31"/>
      <c r="F75" s="31"/>
      <c r="G75" s="31"/>
      <c r="H75" s="31"/>
      <c r="I75" s="18"/>
      <c r="J75" s="39"/>
      <c r="K75" s="31"/>
      <c r="L75" s="136"/>
      <c r="M75" s="31"/>
      <c r="N75" s="31"/>
      <c r="O75" s="31"/>
      <c r="P75" s="31"/>
      <c r="Q75" s="22" t="s">
        <v>156</v>
      </c>
    </row>
    <row r="76" spans="1:17">
      <c r="A76" s="53" t="s">
        <v>100</v>
      </c>
      <c r="B76" s="46">
        <v>0.61609857577212357</v>
      </c>
      <c r="C76" s="46">
        <v>0.51565377532228363</v>
      </c>
      <c r="D76" s="46">
        <v>0.62429057888762762</v>
      </c>
      <c r="E76" s="46">
        <v>1.1749347258485638</v>
      </c>
      <c r="F76" s="46">
        <v>0.50724637681159412</v>
      </c>
      <c r="G76" s="46">
        <v>1.6238159675236805</v>
      </c>
      <c r="H76" s="46">
        <v>0.35634743875278396</v>
      </c>
      <c r="I76" s="47">
        <v>0.54446460980036293</v>
      </c>
      <c r="J76" s="48">
        <v>0.84615384615384615</v>
      </c>
      <c r="K76" s="46">
        <v>0.51238257899231432</v>
      </c>
      <c r="L76" s="135">
        <v>0.84656084656084662</v>
      </c>
      <c r="M76" s="46">
        <v>0.47135605511240025</v>
      </c>
      <c r="N76" s="46">
        <v>0.55865921787709494</v>
      </c>
      <c r="O76" s="46">
        <v>0.40716612377850164</v>
      </c>
      <c r="P76" s="46">
        <v>0.54700854700854706</v>
      </c>
      <c r="Q76" s="23" t="s">
        <v>100</v>
      </c>
    </row>
    <row r="77" spans="1:17">
      <c r="A77" s="53" t="s">
        <v>46</v>
      </c>
      <c r="B77" s="46">
        <v>4.2206753080492874</v>
      </c>
      <c r="C77" s="46">
        <v>4.1988950276243093</v>
      </c>
      <c r="D77" s="46">
        <v>4.2565266742338252</v>
      </c>
      <c r="E77" s="46">
        <v>4.6997389033942554</v>
      </c>
      <c r="F77" s="46">
        <v>4.2028985507246377</v>
      </c>
      <c r="G77" s="46">
        <v>3.7889039242219216</v>
      </c>
      <c r="H77" s="46">
        <v>4.4988864142538976</v>
      </c>
      <c r="I77" s="47">
        <v>4.0834845735027221</v>
      </c>
      <c r="J77" s="48">
        <v>5.0769230769230766</v>
      </c>
      <c r="K77" s="46">
        <v>4.1844577284372333</v>
      </c>
      <c r="L77" s="135">
        <v>4.3386243386243386</v>
      </c>
      <c r="M77" s="46">
        <v>3.8796229151559101</v>
      </c>
      <c r="N77" s="46">
        <v>3.5614525139664801</v>
      </c>
      <c r="O77" s="46">
        <v>3.3387622149837135</v>
      </c>
      <c r="P77" s="46">
        <v>4.5128205128205128</v>
      </c>
      <c r="Q77" s="23" t="s">
        <v>46</v>
      </c>
    </row>
    <row r="78" spans="1:17">
      <c r="A78" s="59" t="s">
        <v>157</v>
      </c>
      <c r="B78" s="46"/>
      <c r="C78" s="46"/>
      <c r="D78" s="46"/>
      <c r="E78" s="46"/>
      <c r="F78" s="46"/>
      <c r="G78" s="46"/>
      <c r="H78" s="46"/>
      <c r="I78" s="47"/>
      <c r="J78" s="48"/>
      <c r="K78" s="46"/>
      <c r="L78" s="135"/>
      <c r="M78" s="46"/>
      <c r="N78" s="46"/>
      <c r="O78" s="46"/>
      <c r="P78" s="46"/>
      <c r="Q78" s="22" t="s">
        <v>157</v>
      </c>
    </row>
    <row r="79" spans="1:17">
      <c r="A79" s="53" t="s">
        <v>100</v>
      </c>
      <c r="B79" s="46">
        <v>1.5922547607617219</v>
      </c>
      <c r="C79" s="46">
        <v>1.1049723756906076</v>
      </c>
      <c r="D79" s="46">
        <v>1.7026106696935299</v>
      </c>
      <c r="E79" s="46">
        <v>2.1540469973890342</v>
      </c>
      <c r="F79" s="46">
        <v>1.8115942028985508</v>
      </c>
      <c r="G79" s="46">
        <v>2.7063599458728009</v>
      </c>
      <c r="H79" s="46">
        <v>1.7371937639198218</v>
      </c>
      <c r="I79" s="47">
        <v>2.0871143375680581</v>
      </c>
      <c r="J79" s="48">
        <v>1.5384615384615385</v>
      </c>
      <c r="K79" s="46">
        <v>1.7933390264730997</v>
      </c>
      <c r="L79" s="135">
        <v>2.2222222222222223</v>
      </c>
      <c r="M79" s="46">
        <v>0.97897026831036982</v>
      </c>
      <c r="N79" s="46">
        <v>1.3268156424581006</v>
      </c>
      <c r="O79" s="46">
        <v>1.6286644951140066</v>
      </c>
      <c r="P79" s="46">
        <v>1.3675213675213675</v>
      </c>
      <c r="Q79" s="23" t="s">
        <v>100</v>
      </c>
    </row>
    <row r="80" spans="1:17">
      <c r="A80" s="53" t="s">
        <v>46</v>
      </c>
      <c r="B80" s="46">
        <v>8.3013282125140009</v>
      </c>
      <c r="C80" s="46">
        <v>8.4346224677716393</v>
      </c>
      <c r="D80" s="46">
        <v>8.484676503972759</v>
      </c>
      <c r="E80" s="46">
        <v>8.5509138381201044</v>
      </c>
      <c r="F80" s="46">
        <v>9.7101449275362324</v>
      </c>
      <c r="G80" s="46">
        <v>9.472259810554803</v>
      </c>
      <c r="H80" s="46">
        <v>7.2605790645879731</v>
      </c>
      <c r="I80" s="47">
        <v>8.1669691470054442</v>
      </c>
      <c r="J80" s="48">
        <v>9.0769230769230766</v>
      </c>
      <c r="K80" s="46">
        <v>9.0520922288642183</v>
      </c>
      <c r="L80" s="135">
        <v>8.2539682539682531</v>
      </c>
      <c r="M80" s="46">
        <v>7.7955039883973898</v>
      </c>
      <c r="N80" s="46">
        <v>7.1927374301675977</v>
      </c>
      <c r="O80" s="46">
        <v>6.9218241042345277</v>
      </c>
      <c r="P80" s="46">
        <v>8.6837606837606849</v>
      </c>
      <c r="Q80" s="23" t="s">
        <v>46</v>
      </c>
    </row>
    <row r="81" spans="1:17">
      <c r="A81" s="51" t="s">
        <v>176</v>
      </c>
      <c r="B81" s="30">
        <v>37503</v>
      </c>
      <c r="C81" s="30">
        <v>36901</v>
      </c>
      <c r="D81" s="30">
        <v>26274</v>
      </c>
      <c r="E81" s="30">
        <v>5480</v>
      </c>
      <c r="F81" s="30">
        <v>6189</v>
      </c>
      <c r="G81" s="30">
        <v>3052</v>
      </c>
      <c r="H81" s="30">
        <v>7324</v>
      </c>
      <c r="I81" s="27">
        <v>4834</v>
      </c>
      <c r="J81" s="42">
        <v>4432</v>
      </c>
      <c r="K81" s="30">
        <v>4969</v>
      </c>
      <c r="L81" s="134">
        <v>3456</v>
      </c>
      <c r="M81" s="30">
        <v>11416</v>
      </c>
      <c r="N81" s="30">
        <v>4464</v>
      </c>
      <c r="O81" s="30">
        <v>3627</v>
      </c>
      <c r="P81" s="30">
        <v>5578</v>
      </c>
      <c r="Q81" s="22" t="s">
        <v>176</v>
      </c>
    </row>
    <row r="82" spans="1:17">
      <c r="A82" s="53" t="s">
        <v>214</v>
      </c>
      <c r="B82" s="46">
        <v>14.156200837266352</v>
      </c>
      <c r="C82" s="46">
        <v>14.52806157014715</v>
      </c>
      <c r="D82" s="46">
        <v>23.323437618938875</v>
      </c>
      <c r="E82" s="46">
        <v>18.722627737226276</v>
      </c>
      <c r="F82" s="46">
        <v>17.401841977702375</v>
      </c>
      <c r="G82" s="46">
        <v>19.855832241153344</v>
      </c>
      <c r="H82" s="46">
        <v>24.808847624249044</v>
      </c>
      <c r="I82" s="47">
        <v>20.976417045924698</v>
      </c>
      <c r="J82" s="48">
        <v>21.796028880866423</v>
      </c>
      <c r="K82" s="46">
        <v>20.527269068222985</v>
      </c>
      <c r="L82" s="135">
        <v>23.49537037037037</v>
      </c>
      <c r="M82" s="46">
        <v>16.380518570427473</v>
      </c>
      <c r="N82" s="46">
        <v>21.50537634408602</v>
      </c>
      <c r="O82" s="46">
        <v>23.132065067548936</v>
      </c>
      <c r="P82" s="46">
        <v>23.789888849049838</v>
      </c>
      <c r="Q82" s="23" t="s">
        <v>214</v>
      </c>
    </row>
    <row r="83" spans="1:17">
      <c r="A83" s="53" t="s">
        <v>215</v>
      </c>
      <c r="B83" s="46">
        <v>43.044556435485163</v>
      </c>
      <c r="C83" s="46">
        <v>38.153437576217449</v>
      </c>
      <c r="D83" s="46">
        <v>23.079850803075281</v>
      </c>
      <c r="E83" s="46">
        <v>28.01094890510949</v>
      </c>
      <c r="F83" s="46">
        <v>31.620617224107288</v>
      </c>
      <c r="G83" s="46">
        <v>29.390563564875492</v>
      </c>
      <c r="H83" s="46">
        <v>25.21845985800109</v>
      </c>
      <c r="I83" s="47">
        <v>29.313198179561439</v>
      </c>
      <c r="J83" s="48">
        <v>28.9485559566787</v>
      </c>
      <c r="K83" s="46">
        <v>30.710404507949285</v>
      </c>
      <c r="L83" s="135">
        <v>25.028935185185187</v>
      </c>
      <c r="M83" s="46">
        <v>38.73510861948143</v>
      </c>
      <c r="N83" s="46">
        <v>30.443548387096776</v>
      </c>
      <c r="O83" s="46">
        <v>26.247587537910118</v>
      </c>
      <c r="P83" s="46">
        <v>29.22194334887056</v>
      </c>
      <c r="Q83" s="23" t="s">
        <v>215</v>
      </c>
    </row>
    <row r="84" spans="1:17">
      <c r="A84" s="51" t="s">
        <v>177</v>
      </c>
      <c r="B84" s="30">
        <v>17439</v>
      </c>
      <c r="C84" s="30">
        <v>26630</v>
      </c>
      <c r="D84" s="30">
        <v>16202</v>
      </c>
      <c r="E84" s="30">
        <v>4836</v>
      </c>
      <c r="F84" s="30">
        <v>3982</v>
      </c>
      <c r="G84" s="30">
        <v>3755</v>
      </c>
      <c r="H84" s="30">
        <v>8002</v>
      </c>
      <c r="I84" s="27">
        <v>4412</v>
      </c>
      <c r="J84" s="42">
        <v>4984</v>
      </c>
      <c r="K84" s="30">
        <v>4330</v>
      </c>
      <c r="L84" s="134">
        <v>4289</v>
      </c>
      <c r="M84" s="30">
        <v>9082</v>
      </c>
      <c r="N84" s="30">
        <v>5225</v>
      </c>
      <c r="O84" s="30">
        <v>4274</v>
      </c>
      <c r="P84" s="30">
        <v>7929</v>
      </c>
      <c r="Q84" s="22" t="s">
        <v>177</v>
      </c>
    </row>
    <row r="85" spans="1:17">
      <c r="A85" s="53" t="s">
        <v>214</v>
      </c>
      <c r="B85" s="46">
        <v>11.692184184872985</v>
      </c>
      <c r="C85" s="46">
        <v>19.973713856552759</v>
      </c>
      <c r="D85" s="46">
        <v>20.676459696333787</v>
      </c>
      <c r="E85" s="46">
        <v>18.486352357320097</v>
      </c>
      <c r="F85" s="46">
        <v>18.809643395278755</v>
      </c>
      <c r="G85" s="46">
        <v>17.816245006657791</v>
      </c>
      <c r="H85" s="46">
        <v>19.907523119220194</v>
      </c>
      <c r="I85" s="47">
        <v>22.098821396192204</v>
      </c>
      <c r="J85" s="48">
        <v>19.963884430176567</v>
      </c>
      <c r="K85" s="46">
        <v>19.884526558891455</v>
      </c>
      <c r="L85" s="135">
        <v>22.009792492422477</v>
      </c>
      <c r="M85" s="46">
        <v>20.898480510900683</v>
      </c>
      <c r="N85" s="46">
        <v>20.555023923444978</v>
      </c>
      <c r="O85" s="46">
        <v>19.18577445016378</v>
      </c>
      <c r="P85" s="46">
        <v>17.808046411905661</v>
      </c>
      <c r="Q85" s="23" t="s">
        <v>214</v>
      </c>
    </row>
    <row r="86" spans="1:17">
      <c r="A86" s="53" t="s">
        <v>215</v>
      </c>
      <c r="B86" s="46">
        <v>34.015711910086587</v>
      </c>
      <c r="C86" s="46">
        <v>23.022906496432594</v>
      </c>
      <c r="D86" s="46">
        <v>25.688186643624245</v>
      </c>
      <c r="E86" s="46">
        <v>29.156327543424315</v>
      </c>
      <c r="F86" s="46">
        <v>28.227021597187342</v>
      </c>
      <c r="G86" s="46">
        <v>32.782956058588546</v>
      </c>
      <c r="H86" s="46">
        <v>29.492626843289177</v>
      </c>
      <c r="I86" s="47">
        <v>29.238440616500455</v>
      </c>
      <c r="J86" s="48">
        <v>30.337078651685395</v>
      </c>
      <c r="K86" s="46">
        <v>29.815242494226329</v>
      </c>
      <c r="L86" s="135">
        <v>29.540685474469576</v>
      </c>
      <c r="M86" s="46">
        <v>27.989429641048226</v>
      </c>
      <c r="N86" s="46">
        <v>29.588516746411482</v>
      </c>
      <c r="O86" s="46">
        <v>30.814225549836223</v>
      </c>
      <c r="P86" s="46">
        <v>30.760499432463114</v>
      </c>
      <c r="Q86" s="23" t="s">
        <v>215</v>
      </c>
    </row>
    <row r="87" spans="1:17">
      <c r="A87" s="51" t="s">
        <v>101</v>
      </c>
      <c r="B87" s="30">
        <v>20064</v>
      </c>
      <c r="C87" s="30">
        <v>10271</v>
      </c>
      <c r="D87" s="30">
        <v>10072</v>
      </c>
      <c r="E87" s="30">
        <v>644</v>
      </c>
      <c r="F87" s="30">
        <v>2207</v>
      </c>
      <c r="G87" s="30">
        <v>-703</v>
      </c>
      <c r="H87" s="30">
        <v>-678</v>
      </c>
      <c r="I87" s="27">
        <v>422</v>
      </c>
      <c r="J87" s="42">
        <v>-552</v>
      </c>
      <c r="K87" s="30">
        <v>639</v>
      </c>
      <c r="L87" s="134">
        <v>-833</v>
      </c>
      <c r="M87" s="30">
        <v>2334</v>
      </c>
      <c r="N87" s="30">
        <v>-761</v>
      </c>
      <c r="O87" s="30">
        <v>-647</v>
      </c>
      <c r="P87" s="30">
        <v>-2351</v>
      </c>
      <c r="Q87" s="22" t="s">
        <v>101</v>
      </c>
    </row>
    <row r="88" spans="1:17">
      <c r="A88" s="53" t="s">
        <v>216</v>
      </c>
      <c r="B88" s="30">
        <v>3270</v>
      </c>
      <c r="C88" s="30">
        <v>42</v>
      </c>
      <c r="D88" s="30">
        <v>2778</v>
      </c>
      <c r="E88" s="30">
        <v>132</v>
      </c>
      <c r="F88" s="30">
        <v>328</v>
      </c>
      <c r="G88" s="30">
        <v>-63</v>
      </c>
      <c r="H88" s="30">
        <v>224</v>
      </c>
      <c r="I88" s="27">
        <v>39</v>
      </c>
      <c r="J88" s="42">
        <v>-29</v>
      </c>
      <c r="K88" s="30">
        <v>159</v>
      </c>
      <c r="L88" s="134">
        <v>-132</v>
      </c>
      <c r="M88" s="30">
        <v>-28</v>
      </c>
      <c r="N88" s="30">
        <v>-114</v>
      </c>
      <c r="O88" s="30">
        <v>19</v>
      </c>
      <c r="P88" s="30">
        <v>-85</v>
      </c>
      <c r="Q88" s="23" t="s">
        <v>216</v>
      </c>
    </row>
    <row r="89" spans="1:17">
      <c r="A89" s="53" t="s">
        <v>217</v>
      </c>
      <c r="B89" s="30">
        <v>10211</v>
      </c>
      <c r="C89" s="30">
        <v>7948</v>
      </c>
      <c r="D89" s="30">
        <v>1902</v>
      </c>
      <c r="E89" s="30">
        <v>125</v>
      </c>
      <c r="F89" s="30">
        <v>833</v>
      </c>
      <c r="G89" s="30">
        <v>-334</v>
      </c>
      <c r="H89" s="30">
        <v>-513</v>
      </c>
      <c r="I89" s="27">
        <v>127</v>
      </c>
      <c r="J89" s="42">
        <v>-229</v>
      </c>
      <c r="K89" s="30">
        <v>235</v>
      </c>
      <c r="L89" s="134">
        <v>-402</v>
      </c>
      <c r="M89" s="30">
        <v>1880</v>
      </c>
      <c r="N89" s="30">
        <v>-187</v>
      </c>
      <c r="O89" s="30">
        <v>-365</v>
      </c>
      <c r="P89" s="30">
        <v>-809</v>
      </c>
      <c r="Q89" s="23" t="s">
        <v>217</v>
      </c>
    </row>
    <row r="90" spans="1:17">
      <c r="A90" s="51" t="s">
        <v>102</v>
      </c>
      <c r="B90" s="30">
        <v>250722</v>
      </c>
      <c r="C90" s="30" t="s">
        <v>103</v>
      </c>
      <c r="D90" s="30">
        <v>23498</v>
      </c>
      <c r="E90" s="30">
        <v>12076</v>
      </c>
      <c r="F90" s="30">
        <v>10327</v>
      </c>
      <c r="G90" s="30">
        <v>6021</v>
      </c>
      <c r="H90" s="30">
        <v>18525</v>
      </c>
      <c r="I90" s="27">
        <v>7716</v>
      </c>
      <c r="J90" s="42">
        <v>9185</v>
      </c>
      <c r="K90" s="30">
        <v>8159</v>
      </c>
      <c r="L90" s="134">
        <v>6530</v>
      </c>
      <c r="M90" s="30">
        <v>18945</v>
      </c>
      <c r="N90" s="30">
        <v>10516</v>
      </c>
      <c r="O90" s="30">
        <v>8185</v>
      </c>
      <c r="P90" s="30">
        <v>20546</v>
      </c>
      <c r="Q90" s="22" t="s">
        <v>102</v>
      </c>
    </row>
    <row r="91" spans="1:17">
      <c r="A91" s="53" t="s">
        <v>158</v>
      </c>
      <c r="B91" s="46">
        <v>49.937779692248782</v>
      </c>
      <c r="C91" s="30" t="s">
        <v>103</v>
      </c>
      <c r="D91" s="46">
        <v>50.285130649416978</v>
      </c>
      <c r="E91" s="46">
        <v>51.946008612123215</v>
      </c>
      <c r="F91" s="46">
        <v>49.481940544204512</v>
      </c>
      <c r="G91" s="46">
        <v>52.798538448762663</v>
      </c>
      <c r="H91" s="46">
        <v>52.642375168690961</v>
      </c>
      <c r="I91" s="47">
        <v>51.490409538621051</v>
      </c>
      <c r="J91" s="48">
        <v>52.749047359825809</v>
      </c>
      <c r="K91" s="46">
        <v>53.327613678146832</v>
      </c>
      <c r="L91" s="135">
        <v>51.056661562021446</v>
      </c>
      <c r="M91" s="46">
        <v>49.860121404064394</v>
      </c>
      <c r="N91" s="46">
        <v>50.817801445416514</v>
      </c>
      <c r="O91" s="46">
        <v>50.274893097128896</v>
      </c>
      <c r="P91" s="46">
        <v>50.924754210065217</v>
      </c>
      <c r="Q91" s="23" t="s">
        <v>158</v>
      </c>
    </row>
    <row r="92" spans="1:17">
      <c r="A92" s="51" t="s">
        <v>104</v>
      </c>
      <c r="B92" s="30">
        <v>24977</v>
      </c>
      <c r="C92" s="30">
        <v>13059</v>
      </c>
      <c r="D92" s="30">
        <v>12125</v>
      </c>
      <c r="E92" s="30">
        <v>948</v>
      </c>
      <c r="F92" s="30">
        <v>1994</v>
      </c>
      <c r="G92" s="30">
        <v>-1055</v>
      </c>
      <c r="H92" s="30">
        <v>-1473</v>
      </c>
      <c r="I92" s="27">
        <v>997</v>
      </c>
      <c r="J92" s="42">
        <v>-617</v>
      </c>
      <c r="K92" s="30">
        <v>938</v>
      </c>
      <c r="L92" s="134">
        <v>-523</v>
      </c>
      <c r="M92" s="30">
        <v>3789</v>
      </c>
      <c r="N92" s="30">
        <v>-795</v>
      </c>
      <c r="O92" s="30">
        <v>-978</v>
      </c>
      <c r="P92" s="30">
        <v>-3432</v>
      </c>
      <c r="Q92" s="22" t="s">
        <v>104</v>
      </c>
    </row>
    <row r="93" spans="1:17">
      <c r="A93" s="51" t="s">
        <v>105</v>
      </c>
      <c r="B93" s="31"/>
      <c r="C93" s="31"/>
      <c r="D93" s="31"/>
      <c r="E93" s="31"/>
      <c r="F93" s="31"/>
      <c r="G93" s="31"/>
      <c r="H93" s="31"/>
      <c r="I93" s="18"/>
      <c r="J93" s="39"/>
      <c r="K93" s="31"/>
      <c r="L93" s="136"/>
      <c r="M93" s="31"/>
      <c r="N93" s="31"/>
      <c r="O93" s="31"/>
      <c r="P93" s="31"/>
      <c r="Q93" s="22" t="s">
        <v>105</v>
      </c>
    </row>
    <row r="94" spans="1:17">
      <c r="A94" s="53" t="s">
        <v>159</v>
      </c>
      <c r="B94" s="46">
        <v>10.663508903310124</v>
      </c>
      <c r="C94" s="46">
        <v>11.729885003284274</v>
      </c>
      <c r="D94" s="46">
        <v>11.061699652503021</v>
      </c>
      <c r="E94" s="46">
        <v>10.57014884687149</v>
      </c>
      <c r="F94" s="46">
        <v>10.283256987940545</v>
      </c>
      <c r="G94" s="46">
        <v>9.4680088928651909</v>
      </c>
      <c r="H94" s="46">
        <v>10.048644047184725</v>
      </c>
      <c r="I94" s="47">
        <v>11.268143187203387</v>
      </c>
      <c r="J94" s="48">
        <v>10.189104407477089</v>
      </c>
      <c r="K94" s="46">
        <v>10.711388763592506</v>
      </c>
      <c r="L94" s="135">
        <v>10.422497039398099</v>
      </c>
      <c r="M94" s="46">
        <v>11.209272608014464</v>
      </c>
      <c r="N94" s="46">
        <v>10.561742111812213</v>
      </c>
      <c r="O94" s="46">
        <v>10.036719706242351</v>
      </c>
      <c r="P94" s="46">
        <v>9.9485156883932042</v>
      </c>
      <c r="Q94" s="23" t="s">
        <v>159</v>
      </c>
    </row>
    <row r="95" spans="1:17">
      <c r="A95" s="53" t="s">
        <v>160</v>
      </c>
      <c r="B95" s="46">
        <v>10.198495374095009</v>
      </c>
      <c r="C95" s="46">
        <v>9.5393217110907873</v>
      </c>
      <c r="D95" s="46">
        <v>9.5218522571552651</v>
      </c>
      <c r="E95" s="46">
        <v>10.093888990720766</v>
      </c>
      <c r="F95" s="46">
        <v>10.652000041548513</v>
      </c>
      <c r="G95" s="46">
        <v>10.651930431155971</v>
      </c>
      <c r="H95" s="46">
        <v>11.015444484981151</v>
      </c>
      <c r="I95" s="47">
        <v>9.9618564265900904</v>
      </c>
      <c r="J95" s="48">
        <v>10.307033856637704</v>
      </c>
      <c r="K95" s="46">
        <v>10.132551742028408</v>
      </c>
      <c r="L95" s="135">
        <v>9.8136833815474471</v>
      </c>
      <c r="M95" s="46">
        <v>9.9730494863089358</v>
      </c>
      <c r="N95" s="46">
        <v>10.615363021443633</v>
      </c>
      <c r="O95" s="46">
        <v>10.603350138233859</v>
      </c>
      <c r="P95" s="46">
        <v>10.840844385634581</v>
      </c>
      <c r="Q95" s="23" t="s">
        <v>160</v>
      </c>
    </row>
    <row r="96" spans="1:17">
      <c r="A96" s="56" t="s">
        <v>150</v>
      </c>
      <c r="B96" s="46">
        <v>0.36527725139752099</v>
      </c>
      <c r="C96" s="46">
        <v>0.29919010539296664</v>
      </c>
      <c r="D96" s="46">
        <v>0.34462793967632543</v>
      </c>
      <c r="E96" s="46">
        <v>0.37870777039488895</v>
      </c>
      <c r="F96" s="46">
        <v>0.31285090978161889</v>
      </c>
      <c r="G96" s="46">
        <v>0.40614779504499687</v>
      </c>
      <c r="H96" s="46">
        <v>0.54473546750242519</v>
      </c>
      <c r="I96" s="47">
        <v>0.34974328842629515</v>
      </c>
      <c r="J96" s="48">
        <v>0.31035374579729302</v>
      </c>
      <c r="K96" s="46">
        <v>0.34191930704353773</v>
      </c>
      <c r="L96" s="135">
        <v>0.40858142966910999</v>
      </c>
      <c r="M96" s="46">
        <v>0.318884444924873</v>
      </c>
      <c r="N96" s="46">
        <v>0.43255605827077015</v>
      </c>
      <c r="O96" s="46">
        <v>0.37691736223397282</v>
      </c>
      <c r="P96" s="46">
        <v>0.36320454598143792</v>
      </c>
      <c r="Q96" s="26" t="s">
        <v>150</v>
      </c>
    </row>
    <row r="97" spans="1:17">
      <c r="A97" s="53" t="s">
        <v>161</v>
      </c>
      <c r="B97" s="46">
        <v>3.5496442878393046</v>
      </c>
      <c r="C97" s="46">
        <v>28.993535166869382</v>
      </c>
      <c r="D97" s="46">
        <v>19.706746451713069</v>
      </c>
      <c r="E97" s="46">
        <v>8.5852105648222565</v>
      </c>
      <c r="F97" s="46">
        <v>10.714322811172394</v>
      </c>
      <c r="G97" s="46">
        <v>10.265137883134837</v>
      </c>
      <c r="H97" s="46">
        <v>8.9067250395232875</v>
      </c>
      <c r="I97" s="47">
        <v>10.981896001399431</v>
      </c>
      <c r="J97" s="48">
        <v>8.0409741335360518</v>
      </c>
      <c r="K97" s="46">
        <v>9.6195356526822984</v>
      </c>
      <c r="L97" s="135">
        <v>6.7872903275221086</v>
      </c>
      <c r="M97" s="46">
        <v>9.6994660875534837</v>
      </c>
      <c r="N97" s="46">
        <v>7.0401100174898792</v>
      </c>
      <c r="O97" s="46">
        <v>12.177778614954276</v>
      </c>
      <c r="P97" s="46">
        <v>4.6044490964036919</v>
      </c>
      <c r="Q97" s="23" t="s">
        <v>161</v>
      </c>
    </row>
    <row r="98" spans="1:17">
      <c r="A98" s="56" t="s">
        <v>150</v>
      </c>
      <c r="B98" s="46">
        <v>6.3966755893711182</v>
      </c>
      <c r="C98" s="46">
        <v>50.576136076863236</v>
      </c>
      <c r="D98" s="46">
        <v>28.011358936891732</v>
      </c>
      <c r="E98" s="46">
        <v>12.595722077679358</v>
      </c>
      <c r="F98" s="46">
        <v>16.949815362096995</v>
      </c>
      <c r="G98" s="46">
        <v>16.064214104016589</v>
      </c>
      <c r="H98" s="46">
        <v>13.670621595403329</v>
      </c>
      <c r="I98" s="47">
        <v>17.00451868328647</v>
      </c>
      <c r="J98" s="48">
        <v>12.92565878329837</v>
      </c>
      <c r="K98" s="46">
        <v>15.272395714611353</v>
      </c>
      <c r="L98" s="135">
        <v>10.226732202314887</v>
      </c>
      <c r="M98" s="46">
        <v>17.003567181926275</v>
      </c>
      <c r="N98" s="46">
        <v>11.529856311838115</v>
      </c>
      <c r="O98" s="46">
        <v>9.7834637066818164</v>
      </c>
      <c r="P98" s="46">
        <v>7.6169917905468933</v>
      </c>
      <c r="Q98" s="26" t="s">
        <v>150</v>
      </c>
    </row>
    <row r="99" spans="1:17">
      <c r="A99" s="53" t="s">
        <v>162</v>
      </c>
      <c r="B99" s="46">
        <v>1.6505945320542259</v>
      </c>
      <c r="C99" s="46">
        <v>20.923493712737638</v>
      </c>
      <c r="D99" s="46">
        <v>12.15226863099091</v>
      </c>
      <c r="E99" s="46">
        <v>7.5762916590292759</v>
      </c>
      <c r="F99" s="46">
        <v>6.893590795619402</v>
      </c>
      <c r="G99" s="46">
        <v>12.629617546255345</v>
      </c>
      <c r="H99" s="46">
        <v>9.7312416393043897</v>
      </c>
      <c r="I99" s="47">
        <v>10.023195109262369</v>
      </c>
      <c r="J99" s="48">
        <v>9.042467301792346</v>
      </c>
      <c r="K99" s="46">
        <v>8.3824893089382897</v>
      </c>
      <c r="L99" s="135">
        <v>8.4232315436175718</v>
      </c>
      <c r="M99" s="46">
        <v>7.7164112655186363</v>
      </c>
      <c r="N99" s="46">
        <v>8.2402721418872353</v>
      </c>
      <c r="O99" s="46">
        <v>7.3165512577997278</v>
      </c>
      <c r="P99" s="46">
        <v>6.5451195563615769</v>
      </c>
      <c r="Q99" s="23" t="s">
        <v>162</v>
      </c>
    </row>
    <row r="100" spans="1:17">
      <c r="A100" s="56" t="s">
        <v>150</v>
      </c>
      <c r="B100" s="46">
        <v>2.3768367109303177</v>
      </c>
      <c r="C100" s="46">
        <v>29.788927884777987</v>
      </c>
      <c r="D100" s="46">
        <v>17.258967218990378</v>
      </c>
      <c r="E100" s="46">
        <v>11.331723415452258</v>
      </c>
      <c r="F100" s="46">
        <v>10.46374560751736</v>
      </c>
      <c r="G100" s="46">
        <v>20.30738975224984</v>
      </c>
      <c r="H100" s="46">
        <v>14.748899335870458</v>
      </c>
      <c r="I100" s="47">
        <v>15.84337096571117</v>
      </c>
      <c r="J100" s="48">
        <v>14.408460013218773</v>
      </c>
      <c r="K100" s="46">
        <v>12.908953486977074</v>
      </c>
      <c r="L100" s="135">
        <v>13.483187179080632</v>
      </c>
      <c r="M100" s="46">
        <v>11.998702842935899</v>
      </c>
      <c r="N100" s="46">
        <v>13.026400835280667</v>
      </c>
      <c r="O100" s="46">
        <v>11.67351308831884</v>
      </c>
      <c r="P100" s="46">
        <v>9.9198631671951603</v>
      </c>
      <c r="Q100" s="26" t="s">
        <v>150</v>
      </c>
    </row>
    <row r="101" spans="1:17">
      <c r="A101" s="53" t="s">
        <v>163</v>
      </c>
      <c r="B101" s="46">
        <v>0.46501352921511624</v>
      </c>
      <c r="C101" s="46">
        <v>2.1905632921934859</v>
      </c>
      <c r="D101" s="46">
        <v>1.5398473953477558</v>
      </c>
      <c r="E101" s="46">
        <v>0.47625985615072369</v>
      </c>
      <c r="F101" s="46">
        <v>-0.368743053607969</v>
      </c>
      <c r="G101" s="46">
        <v>-1.1839215382907806</v>
      </c>
      <c r="H101" s="46">
        <v>-0.96680043779642466</v>
      </c>
      <c r="I101" s="47">
        <v>1.306286760613296</v>
      </c>
      <c r="J101" s="48">
        <v>-0.11792944916061447</v>
      </c>
      <c r="K101" s="46">
        <v>0.57883702156409889</v>
      </c>
      <c r="L101" s="135">
        <v>0.60881365785065211</v>
      </c>
      <c r="M101" s="46">
        <v>1.2362231217055291</v>
      </c>
      <c r="N101" s="46">
        <v>-5.3620909631419335E-2</v>
      </c>
      <c r="O101" s="46">
        <v>-0.56663043199150909</v>
      </c>
      <c r="P101" s="46">
        <v>-0.89232869724137542</v>
      </c>
      <c r="Q101" s="23" t="s">
        <v>163</v>
      </c>
    </row>
    <row r="102" spans="1:17">
      <c r="A102" s="53" t="s">
        <v>164</v>
      </c>
      <c r="B102" s="46">
        <v>1.8990497557850787</v>
      </c>
      <c r="C102" s="46">
        <v>8.0700414541317418</v>
      </c>
      <c r="D102" s="46">
        <v>7.5544778207221608</v>
      </c>
      <c r="E102" s="46">
        <v>1.0089189057929804</v>
      </c>
      <c r="F102" s="46">
        <v>3.8207320155529931</v>
      </c>
      <c r="G102" s="46">
        <v>-2.3644796631205076</v>
      </c>
      <c r="H102" s="46">
        <v>-0.82451659978110181</v>
      </c>
      <c r="I102" s="47">
        <v>0.95870089213706244</v>
      </c>
      <c r="J102" s="48">
        <v>-1.0014931682562951</v>
      </c>
      <c r="K102" s="46">
        <v>1.2370463437440109</v>
      </c>
      <c r="L102" s="135">
        <v>-1.6359412160954621</v>
      </c>
      <c r="M102" s="46">
        <v>1.9830548220348487</v>
      </c>
      <c r="N102" s="46">
        <v>-1.2001621243973561</v>
      </c>
      <c r="O102" s="46">
        <v>-1.1075827477296265</v>
      </c>
      <c r="P102" s="46">
        <v>-1.9406704599578848</v>
      </c>
      <c r="Q102" s="23" t="s">
        <v>164</v>
      </c>
    </row>
    <row r="103" spans="1:17">
      <c r="A103" s="56" t="s">
        <v>150</v>
      </c>
      <c r="B103" s="46">
        <v>4.0198388784407992</v>
      </c>
      <c r="C103" s="46">
        <v>20.787208192085252</v>
      </c>
      <c r="D103" s="46">
        <v>10.752391717901354</v>
      </c>
      <c r="E103" s="46">
        <v>1.2639986622270969</v>
      </c>
      <c r="F103" s="46">
        <v>6.4860697545796349</v>
      </c>
      <c r="G103" s="46">
        <v>-4.2431756482332572</v>
      </c>
      <c r="H103" s="46">
        <v>-1.0782777404671293</v>
      </c>
      <c r="I103" s="47">
        <v>1.1611477175752998</v>
      </c>
      <c r="J103" s="48">
        <v>-1.4828012299203999</v>
      </c>
      <c r="K103" s="46">
        <v>2.3634422276342786</v>
      </c>
      <c r="L103" s="135">
        <v>-3.2564549767657427</v>
      </c>
      <c r="M103" s="46">
        <v>5.0048643389903793</v>
      </c>
      <c r="N103" s="46">
        <v>-1.4965445234425496</v>
      </c>
      <c r="O103" s="46">
        <v>-1.8900493816370232</v>
      </c>
      <c r="P103" s="46">
        <v>-2.302871376648266</v>
      </c>
      <c r="Q103" s="26" t="s">
        <v>150</v>
      </c>
    </row>
    <row r="104" spans="1:17">
      <c r="A104" s="53" t="s">
        <v>165</v>
      </c>
      <c r="B104" s="46">
        <v>2.3640632850001948</v>
      </c>
      <c r="C104" s="46">
        <v>10.260604746325228</v>
      </c>
      <c r="D104" s="46">
        <v>9.0943252160699153</v>
      </c>
      <c r="E104" s="46">
        <v>1.4851787619437042</v>
      </c>
      <c r="F104" s="46">
        <v>3.4519889619450246</v>
      </c>
      <c r="G104" s="46">
        <v>-3.5484012014112882</v>
      </c>
      <c r="H104" s="46">
        <v>-1.7913170375775265</v>
      </c>
      <c r="I104" s="47">
        <v>2.2649876527503587</v>
      </c>
      <c r="J104" s="48">
        <v>-1.1194226174169095</v>
      </c>
      <c r="K104" s="46">
        <v>1.8158833653081097</v>
      </c>
      <c r="L104" s="135">
        <v>-1.0271275582448098</v>
      </c>
      <c r="M104" s="46">
        <v>3.2192779437403778</v>
      </c>
      <c r="N104" s="46">
        <v>-1.2537830340287754</v>
      </c>
      <c r="O104" s="46">
        <v>-1.6742131797211357</v>
      </c>
      <c r="P104" s="46">
        <v>-2.8329991571992603</v>
      </c>
      <c r="Q104" s="23" t="s">
        <v>165</v>
      </c>
    </row>
    <row r="105" spans="1:17">
      <c r="A105" s="49" t="s">
        <v>222</v>
      </c>
      <c r="B105" s="31"/>
      <c r="C105" s="31"/>
      <c r="D105" s="31"/>
      <c r="E105" s="31"/>
      <c r="F105" s="31"/>
      <c r="G105" s="31"/>
      <c r="H105" s="31"/>
      <c r="I105" s="18"/>
      <c r="J105" s="39"/>
      <c r="K105" s="31"/>
      <c r="L105" s="136"/>
      <c r="M105" s="31"/>
      <c r="N105" s="31"/>
      <c r="O105" s="31"/>
      <c r="P105" s="31"/>
      <c r="Q105" s="20" t="s">
        <v>222</v>
      </c>
    </row>
    <row r="106" spans="1:17">
      <c r="A106" s="51" t="s">
        <v>166</v>
      </c>
      <c r="B106" s="74">
        <v>10396701</v>
      </c>
      <c r="C106" s="74">
        <v>1275648</v>
      </c>
      <c r="D106" s="74">
        <v>1434519</v>
      </c>
      <c r="E106" s="74">
        <v>632286</v>
      </c>
      <c r="F106" s="74">
        <v>578064</v>
      </c>
      <c r="G106" s="74">
        <v>279222</v>
      </c>
      <c r="H106" s="74">
        <v>792395</v>
      </c>
      <c r="I106" s="89">
        <v>435928</v>
      </c>
      <c r="J106" s="90">
        <v>536601</v>
      </c>
      <c r="K106" s="74">
        <v>509292</v>
      </c>
      <c r="L106" s="172">
        <v>491942</v>
      </c>
      <c r="M106" s="74">
        <v>1164493</v>
      </c>
      <c r="N106" s="74">
        <v>611735</v>
      </c>
      <c r="O106" s="74">
        <v>555945</v>
      </c>
      <c r="P106" s="74">
        <v>1130292</v>
      </c>
      <c r="Q106" s="22" t="s">
        <v>166</v>
      </c>
    </row>
    <row r="107" spans="1:17">
      <c r="A107" s="51" t="s">
        <v>38</v>
      </c>
      <c r="B107" s="31"/>
      <c r="C107" s="31"/>
      <c r="D107" s="31"/>
      <c r="E107" s="31"/>
      <c r="F107" s="31"/>
      <c r="G107" s="31"/>
      <c r="H107" s="31"/>
      <c r="I107" s="18"/>
      <c r="J107" s="39"/>
      <c r="K107" s="31"/>
      <c r="L107" s="136"/>
      <c r="M107" s="31"/>
      <c r="N107" s="31"/>
      <c r="O107" s="31"/>
      <c r="P107" s="31"/>
      <c r="Q107" s="22" t="s">
        <v>38</v>
      </c>
    </row>
    <row r="108" spans="1:17">
      <c r="A108" s="53" t="s">
        <v>24</v>
      </c>
      <c r="B108" s="46">
        <v>13.040848245996495</v>
      </c>
      <c r="C108" s="46">
        <v>14.115492675095323</v>
      </c>
      <c r="D108" s="46">
        <v>14.918868275707748</v>
      </c>
      <c r="E108" s="46">
        <v>13.350445842545936</v>
      </c>
      <c r="F108" s="46">
        <v>13.16290237759141</v>
      </c>
      <c r="G108" s="46">
        <v>12.054924038936759</v>
      </c>
      <c r="H108" s="46">
        <v>12.947078161775377</v>
      </c>
      <c r="I108" s="47">
        <v>13.642849277862398</v>
      </c>
      <c r="J108" s="48">
        <v>13.25938639696907</v>
      </c>
      <c r="K108" s="46">
        <v>13.483227696488459</v>
      </c>
      <c r="L108" s="135">
        <v>12.9279467904753</v>
      </c>
      <c r="M108" s="46">
        <v>13.328289650517435</v>
      </c>
      <c r="N108" s="46">
        <v>12.780860993730947</v>
      </c>
      <c r="O108" s="46">
        <v>12.320463355188012</v>
      </c>
      <c r="P108" s="46">
        <v>12.698400059453663</v>
      </c>
      <c r="Q108" s="23" t="s">
        <v>24</v>
      </c>
    </row>
    <row r="109" spans="1:17">
      <c r="A109" s="53" t="s">
        <v>47</v>
      </c>
      <c r="B109" s="46">
        <v>15.893849404729444</v>
      </c>
      <c r="C109" s="46">
        <v>15.834775737507526</v>
      </c>
      <c r="D109" s="46">
        <v>16.532231361174023</v>
      </c>
      <c r="E109" s="46">
        <v>15.666486368510451</v>
      </c>
      <c r="F109" s="46">
        <v>15.71071715242603</v>
      </c>
      <c r="G109" s="46">
        <v>15.464039366525562</v>
      </c>
      <c r="H109" s="46">
        <v>16.366711046889492</v>
      </c>
      <c r="I109" s="47">
        <v>16.133168780165533</v>
      </c>
      <c r="J109" s="48">
        <v>15.813425617917224</v>
      </c>
      <c r="K109" s="46">
        <v>15.863787375415283</v>
      </c>
      <c r="L109" s="135">
        <v>15.452024832195665</v>
      </c>
      <c r="M109" s="46">
        <v>15.492407425377397</v>
      </c>
      <c r="N109" s="46">
        <v>15.46666448707365</v>
      </c>
      <c r="O109" s="46">
        <v>15.253667179307307</v>
      </c>
      <c r="P109" s="46">
        <v>15.5881842922006</v>
      </c>
      <c r="Q109" s="23" t="s">
        <v>47</v>
      </c>
    </row>
    <row r="110" spans="1:17">
      <c r="A110" s="51" t="s">
        <v>37</v>
      </c>
      <c r="B110" s="46">
        <v>183</v>
      </c>
      <c r="C110" s="46">
        <v>145.27945619335347</v>
      </c>
      <c r="D110" s="46">
        <v>144.01768108628409</v>
      </c>
      <c r="E110" s="46">
        <v>186.01755653750016</v>
      </c>
      <c r="F110" s="46">
        <v>184.40399526876067</v>
      </c>
      <c r="G110" s="46">
        <v>207.99168152109328</v>
      </c>
      <c r="H110" s="46">
        <v>181.37379132875859</v>
      </c>
      <c r="I110" s="47">
        <v>173.63341348174802</v>
      </c>
      <c r="J110" s="48">
        <v>193.60907613808044</v>
      </c>
      <c r="K110" s="46">
        <v>178</v>
      </c>
      <c r="L110" s="135">
        <v>196.22000691845656</v>
      </c>
      <c r="M110" s="46">
        <v>178.46231162254279</v>
      </c>
      <c r="N110" s="46">
        <v>193.9272238920509</v>
      </c>
      <c r="O110" s="46">
        <v>207.70859186801957</v>
      </c>
      <c r="P110" s="46">
        <v>194.64428791394073</v>
      </c>
      <c r="Q110" s="22" t="s">
        <v>37</v>
      </c>
    </row>
    <row r="111" spans="1:17">
      <c r="A111" s="51" t="s">
        <v>167</v>
      </c>
      <c r="B111" s="46">
        <v>45.7</v>
      </c>
      <c r="C111" s="46">
        <v>43.717742072435485</v>
      </c>
      <c r="D111" s="46">
        <v>43.854546583546842</v>
      </c>
      <c r="E111" s="46">
        <v>45.819165436921352</v>
      </c>
      <c r="F111" s="46">
        <v>45.695533959293066</v>
      </c>
      <c r="G111" s="46">
        <v>46.497969426966101</v>
      </c>
      <c r="H111" s="46">
        <v>45.410323089005345</v>
      </c>
      <c r="I111" s="47">
        <v>45.242348485402687</v>
      </c>
      <c r="J111" s="48">
        <v>46.135242370809408</v>
      </c>
      <c r="K111" s="46">
        <v>45.4</v>
      </c>
      <c r="L111" s="135">
        <v>46.249667474115412</v>
      </c>
      <c r="M111" s="46">
        <v>45.490957015932601</v>
      </c>
      <c r="N111" s="46">
        <v>46.123899520226232</v>
      </c>
      <c r="O111" s="46">
        <v>46.63377897868596</v>
      </c>
      <c r="P111" s="46">
        <v>46.035869513918072</v>
      </c>
      <c r="Q111" s="22" t="s">
        <v>167</v>
      </c>
    </row>
    <row r="112" spans="1:17">
      <c r="A112" s="51" t="s">
        <v>212</v>
      </c>
      <c r="B112" s="74">
        <v>10126418</v>
      </c>
      <c r="C112" s="74">
        <v>1316242</v>
      </c>
      <c r="D112" s="74">
        <v>1475366</v>
      </c>
      <c r="E112" s="74">
        <v>618743</v>
      </c>
      <c r="F112" s="74">
        <v>573427</v>
      </c>
      <c r="G112" s="74">
        <v>264870</v>
      </c>
      <c r="H112" s="74">
        <v>759790</v>
      </c>
      <c r="I112" s="89">
        <v>428702</v>
      </c>
      <c r="J112" s="90">
        <v>520906</v>
      </c>
      <c r="K112" s="74">
        <v>499627</v>
      </c>
      <c r="L112" s="172">
        <v>473677</v>
      </c>
      <c r="M112" s="74">
        <v>1146048</v>
      </c>
      <c r="N112" s="74">
        <v>589228</v>
      </c>
      <c r="O112" s="74">
        <v>528943</v>
      </c>
      <c r="P112" s="74">
        <v>1060192</v>
      </c>
      <c r="Q112" s="22" t="s">
        <v>212</v>
      </c>
    </row>
    <row r="113" spans="1:17">
      <c r="A113" s="51" t="s">
        <v>38</v>
      </c>
      <c r="B113" s="31"/>
      <c r="C113" s="31"/>
      <c r="D113" s="31"/>
      <c r="E113" s="31"/>
      <c r="F113" s="31"/>
      <c r="G113" s="31"/>
      <c r="H113" s="31"/>
      <c r="I113" s="18"/>
      <c r="J113" s="39"/>
      <c r="K113" s="31"/>
      <c r="L113" s="136"/>
      <c r="M113" s="31"/>
      <c r="N113" s="31"/>
      <c r="O113" s="31"/>
      <c r="P113" s="31"/>
      <c r="Q113" s="22" t="s">
        <v>38</v>
      </c>
    </row>
    <row r="114" spans="1:17">
      <c r="A114" s="53" t="s">
        <v>24</v>
      </c>
      <c r="B114" s="46">
        <v>12.141055208268115</v>
      </c>
      <c r="C114" s="46">
        <v>13.83286660051875</v>
      </c>
      <c r="D114" s="46">
        <v>14.268459487340767</v>
      </c>
      <c r="E114" s="46">
        <v>12.524747754722073</v>
      </c>
      <c r="F114" s="46">
        <v>12.548763835675683</v>
      </c>
      <c r="G114" s="46">
        <v>11.551327066107902</v>
      </c>
      <c r="H114" s="46">
        <v>12.443175087853223</v>
      </c>
      <c r="I114" s="47">
        <v>13.13126600762301</v>
      </c>
      <c r="J114" s="48">
        <v>12.512430265729327</v>
      </c>
      <c r="K114" s="46">
        <v>12.700874852640071</v>
      </c>
      <c r="L114" s="135">
        <v>11.937670606763682</v>
      </c>
      <c r="M114" s="46">
        <v>12.533157424470879</v>
      </c>
      <c r="N114" s="46">
        <v>12.038294174750691</v>
      </c>
      <c r="O114" s="46">
        <v>11.443009927345669</v>
      </c>
      <c r="P114" s="46">
        <v>11.837572816999185</v>
      </c>
      <c r="Q114" s="23" t="s">
        <v>24</v>
      </c>
    </row>
    <row r="115" spans="1:17">
      <c r="A115" s="53" t="s">
        <v>47</v>
      </c>
      <c r="B115" s="46">
        <v>15.365581393144151</v>
      </c>
      <c r="C115" s="46">
        <v>16.063687376637425</v>
      </c>
      <c r="D115" s="46">
        <v>16.089024689466886</v>
      </c>
      <c r="E115" s="46">
        <v>15.258839291919262</v>
      </c>
      <c r="F115" s="46">
        <v>15.274306930088747</v>
      </c>
      <c r="G115" s="46">
        <v>14.243213651980216</v>
      </c>
      <c r="H115" s="46">
        <v>15.032311559773095</v>
      </c>
      <c r="I115" s="47">
        <v>15.492813189581575</v>
      </c>
      <c r="J115" s="48">
        <v>15.133632555585844</v>
      </c>
      <c r="K115" s="46">
        <v>15.440918925518437</v>
      </c>
      <c r="L115" s="135">
        <v>14.893482267452294</v>
      </c>
      <c r="M115" s="46">
        <v>15.254422153347852</v>
      </c>
      <c r="N115" s="46">
        <v>14.768985859463568</v>
      </c>
      <c r="O115" s="46">
        <v>14.510448195741319</v>
      </c>
      <c r="P115" s="46">
        <v>14.878625758353204</v>
      </c>
      <c r="Q115" s="23" t="s">
        <v>47</v>
      </c>
    </row>
    <row r="116" spans="1:17">
      <c r="A116" s="51" t="s">
        <v>37</v>
      </c>
      <c r="B116" s="46">
        <v>229.30203163355441</v>
      </c>
      <c r="C116" s="46">
        <v>155.68834649647945</v>
      </c>
      <c r="D116" s="46">
        <v>174.56107015277038</v>
      </c>
      <c r="E116" s="46">
        <v>227.76272323732837</v>
      </c>
      <c r="F116" s="46">
        <v>219.66424858945496</v>
      </c>
      <c r="G116" s="46">
        <v>252.96770819714996</v>
      </c>
      <c r="H116" s="46">
        <v>221.63165577203782</v>
      </c>
      <c r="I116" s="47">
        <v>207.16595019007354</v>
      </c>
      <c r="J116" s="48">
        <v>231.46920740127038</v>
      </c>
      <c r="K116" s="46">
        <v>216.07072505791322</v>
      </c>
      <c r="L116" s="135">
        <v>249.46061613553567</v>
      </c>
      <c r="M116" s="46">
        <v>216.1811802055195</v>
      </c>
      <c r="N116" s="46">
        <v>237.73560965981983</v>
      </c>
      <c r="O116" s="46">
        <v>261.33295884481305</v>
      </c>
      <c r="P116" s="46">
        <v>245.4952550178883</v>
      </c>
      <c r="Q116" s="22" t="s">
        <v>37</v>
      </c>
    </row>
    <row r="117" spans="1:17">
      <c r="A117" s="51" t="s">
        <v>167</v>
      </c>
      <c r="B117" s="46">
        <v>47.697196481519924</v>
      </c>
      <c r="C117" s="46">
        <v>44.410934620120038</v>
      </c>
      <c r="D117" s="46">
        <v>45.509149480047931</v>
      </c>
      <c r="E117" s="46">
        <v>47.746205180972375</v>
      </c>
      <c r="F117" s="46">
        <v>47.359211797887035</v>
      </c>
      <c r="G117" s="46">
        <v>48.499405279673567</v>
      </c>
      <c r="H117" s="46">
        <v>47.385515357986634</v>
      </c>
      <c r="I117" s="47">
        <v>46.95177444405671</v>
      </c>
      <c r="J117" s="48">
        <v>47.921595340430144</v>
      </c>
      <c r="K117" s="46">
        <v>47.261008805437584</v>
      </c>
      <c r="L117" s="135">
        <v>48.527375663024067</v>
      </c>
      <c r="M117" s="46">
        <v>47.290657425408114</v>
      </c>
      <c r="N117" s="46">
        <v>48.141875206045022</v>
      </c>
      <c r="O117" s="46">
        <v>48.888902685841586</v>
      </c>
      <c r="P117" s="46">
        <v>48.215958765611639</v>
      </c>
      <c r="Q117" s="22" t="s">
        <v>167</v>
      </c>
    </row>
    <row r="118" spans="1:17">
      <c r="A118" s="51" t="s">
        <v>168</v>
      </c>
      <c r="B118" s="74">
        <v>9812872</v>
      </c>
      <c r="C118" s="74">
        <v>1377944</v>
      </c>
      <c r="D118" s="74">
        <v>1492127</v>
      </c>
      <c r="E118" s="74">
        <v>601825</v>
      </c>
      <c r="F118" s="74">
        <v>566951</v>
      </c>
      <c r="G118" s="74">
        <v>251437</v>
      </c>
      <c r="H118" s="74">
        <v>722329</v>
      </c>
      <c r="I118" s="89">
        <v>420098</v>
      </c>
      <c r="J118" s="90">
        <v>503750</v>
      </c>
      <c r="K118" s="74">
        <v>488449</v>
      </c>
      <c r="L118" s="172">
        <v>452169</v>
      </c>
      <c r="M118" s="74">
        <v>1124475</v>
      </c>
      <c r="N118" s="74">
        <v>564218</v>
      </c>
      <c r="O118" s="74">
        <v>499059</v>
      </c>
      <c r="P118" s="74">
        <v>985947</v>
      </c>
      <c r="Q118" s="22" t="s">
        <v>168</v>
      </c>
    </row>
    <row r="119" spans="1:17">
      <c r="A119" s="51" t="s">
        <v>38</v>
      </c>
      <c r="B119" s="31"/>
      <c r="C119" s="91"/>
      <c r="D119" s="31"/>
      <c r="E119" s="31"/>
      <c r="F119" s="31"/>
      <c r="G119" s="31"/>
      <c r="H119" s="31"/>
      <c r="I119" s="18"/>
      <c r="J119" s="39"/>
      <c r="K119" s="31"/>
      <c r="L119" s="136"/>
      <c r="M119" s="31"/>
      <c r="N119" s="31"/>
      <c r="O119" s="31"/>
      <c r="P119" s="31"/>
      <c r="Q119" s="22" t="s">
        <v>38</v>
      </c>
    </row>
    <row r="120" spans="1:17">
      <c r="A120" s="53" t="s">
        <v>24</v>
      </c>
      <c r="B120" s="46">
        <v>12.888204391130346</v>
      </c>
      <c r="C120" s="46">
        <v>14.478890288720006</v>
      </c>
      <c r="D120" s="46">
        <v>14.702702920059755</v>
      </c>
      <c r="E120" s="46">
        <v>13.111120342292196</v>
      </c>
      <c r="F120" s="46">
        <v>13.170450356380003</v>
      </c>
      <c r="G120" s="46">
        <v>11.784661764179496</v>
      </c>
      <c r="H120" s="46">
        <v>12.510919539434246</v>
      </c>
      <c r="I120" s="47">
        <v>13.593494851201388</v>
      </c>
      <c r="J120" s="48">
        <v>12.991166253101738</v>
      </c>
      <c r="K120" s="46">
        <v>13.199535673120428</v>
      </c>
      <c r="L120" s="135">
        <v>12.301374043775667</v>
      </c>
      <c r="M120" s="46">
        <v>13.195046577291624</v>
      </c>
      <c r="N120" s="46">
        <v>12.479041788812125</v>
      </c>
      <c r="O120" s="46">
        <v>11.86513017498933</v>
      </c>
      <c r="P120" s="46">
        <v>12.131179465021953</v>
      </c>
      <c r="Q120" s="23" t="s">
        <v>24</v>
      </c>
    </row>
    <row r="121" spans="1:17">
      <c r="A121" s="53" t="s">
        <v>47</v>
      </c>
      <c r="B121" s="46">
        <v>13.509357912749703</v>
      </c>
      <c r="C121" s="46">
        <v>15.169194103679104</v>
      </c>
      <c r="D121" s="46">
        <v>14.644664964845486</v>
      </c>
      <c r="E121" s="46">
        <v>13.790221409878287</v>
      </c>
      <c r="F121" s="46">
        <v>13.913018938144567</v>
      </c>
      <c r="G121" s="46">
        <v>13.272111900794235</v>
      </c>
      <c r="H121" s="46">
        <v>13.873456555115467</v>
      </c>
      <c r="I121" s="47">
        <v>14.334988502682707</v>
      </c>
      <c r="J121" s="48">
        <v>14.012109181141438</v>
      </c>
      <c r="K121" s="46">
        <v>14.036675272136906</v>
      </c>
      <c r="L121" s="135">
        <v>13.453819257843861</v>
      </c>
      <c r="M121" s="46">
        <v>13.750772582760845</v>
      </c>
      <c r="N121" s="46">
        <v>13.458804930009322</v>
      </c>
      <c r="O121" s="46">
        <v>13.105464484159187</v>
      </c>
      <c r="P121" s="46">
        <v>13.521112189600457</v>
      </c>
      <c r="Q121" s="23" t="s">
        <v>47</v>
      </c>
    </row>
    <row r="122" spans="1:17">
      <c r="A122" s="51" t="s">
        <v>37</v>
      </c>
      <c r="B122" s="46">
        <v>249.75484362731802</v>
      </c>
      <c r="C122" s="46">
        <v>164.45258657417386</v>
      </c>
      <c r="D122" s="46">
        <v>196.75772507441323</v>
      </c>
      <c r="E122" s="46">
        <v>245.16513319646162</v>
      </c>
      <c r="F122" s="46">
        <v>235.82831123610552</v>
      </c>
      <c r="G122" s="46">
        <v>276.33221963484186</v>
      </c>
      <c r="H122" s="46">
        <v>251.96746707978312</v>
      </c>
      <c r="I122" s="47">
        <v>225.21976674955346</v>
      </c>
      <c r="J122" s="48">
        <v>248.29851932215823</v>
      </c>
      <c r="K122" s="46">
        <v>235.77466536379569</v>
      </c>
      <c r="L122" s="135">
        <v>275.28899915502581</v>
      </c>
      <c r="M122" s="46">
        <v>235.04094355518112</v>
      </c>
      <c r="N122" s="46">
        <v>261.91680040903861</v>
      </c>
      <c r="O122" s="46">
        <v>287.84071334481712</v>
      </c>
      <c r="P122" s="46">
        <v>270.32447933649371</v>
      </c>
      <c r="Q122" s="22" t="s">
        <v>37</v>
      </c>
    </row>
    <row r="123" spans="1:17">
      <c r="A123" s="51" t="s">
        <v>167</v>
      </c>
      <c r="B123" s="46">
        <v>48.776285984368286</v>
      </c>
      <c r="C123" s="46">
        <v>44.691002523305372</v>
      </c>
      <c r="D123" s="46">
        <v>46.551554935168411</v>
      </c>
      <c r="E123" s="46">
        <v>48.686868888947799</v>
      </c>
      <c r="F123" s="46">
        <v>48.176715665318866</v>
      </c>
      <c r="G123" s="46">
        <v>49.540278328542641</v>
      </c>
      <c r="H123" s="46">
        <v>48.659982644946282</v>
      </c>
      <c r="I123" s="47">
        <v>47.808296622335966</v>
      </c>
      <c r="J123" s="48">
        <v>48.797599819901251</v>
      </c>
      <c r="K123" s="46">
        <v>48.235891705764608</v>
      </c>
      <c r="L123" s="135">
        <v>49.827274626937182</v>
      </c>
      <c r="M123" s="46">
        <v>48.196900958525816</v>
      </c>
      <c r="N123" s="46">
        <v>49.246514663307345</v>
      </c>
      <c r="O123" s="46">
        <v>50.162500302196143</v>
      </c>
      <c r="P123" s="46">
        <v>49.504432185983106</v>
      </c>
      <c r="Q123" s="22" t="s">
        <v>167</v>
      </c>
    </row>
    <row r="127" spans="1:17">
      <c r="Q127" s="5"/>
    </row>
    <row r="128" spans="1:17">
      <c r="A128" s="49" t="s">
        <v>16</v>
      </c>
      <c r="B128" s="32"/>
      <c r="C128" s="157"/>
      <c r="D128" s="32"/>
      <c r="E128" s="32"/>
      <c r="F128" s="32"/>
      <c r="G128" s="32"/>
      <c r="H128" s="32"/>
      <c r="I128" s="25"/>
      <c r="J128" s="50"/>
      <c r="K128" s="32"/>
      <c r="L128" s="173"/>
      <c r="M128" s="32"/>
      <c r="N128" s="32"/>
      <c r="O128" s="32"/>
      <c r="P128" s="32"/>
      <c r="Q128" s="20" t="s">
        <v>16</v>
      </c>
    </row>
    <row r="129" spans="1:17">
      <c r="A129" s="51" t="s">
        <v>31</v>
      </c>
      <c r="B129" s="74">
        <v>10436560</v>
      </c>
      <c r="C129" s="74">
        <v>1268796</v>
      </c>
      <c r="D129" s="74">
        <v>1289211</v>
      </c>
      <c r="E129" s="74">
        <v>628336</v>
      </c>
      <c r="F129" s="74">
        <v>570401</v>
      </c>
      <c r="G129" s="74">
        <v>295595</v>
      </c>
      <c r="H129" s="74">
        <v>808961</v>
      </c>
      <c r="I129" s="89">
        <v>432439</v>
      </c>
      <c r="J129" s="90">
        <v>547916</v>
      </c>
      <c r="K129" s="74">
        <v>511627</v>
      </c>
      <c r="L129" s="172">
        <v>505565</v>
      </c>
      <c r="M129" s="74">
        <v>1163508</v>
      </c>
      <c r="N129" s="74">
        <v>628427</v>
      </c>
      <c r="O129" s="74">
        <v>579944</v>
      </c>
      <c r="P129" s="74">
        <v>1205834</v>
      </c>
      <c r="Q129" s="22" t="s">
        <v>31</v>
      </c>
    </row>
    <row r="130" spans="1:17">
      <c r="A130" s="53" t="s">
        <v>134</v>
      </c>
      <c r="B130" s="46">
        <v>51.039748729466417</v>
      </c>
      <c r="C130" s="46">
        <v>51.628315347778518</v>
      </c>
      <c r="D130" s="46">
        <v>50.570387624678972</v>
      </c>
      <c r="E130" s="46">
        <v>50.934531842835682</v>
      </c>
      <c r="F130" s="46">
        <v>50.537078301054869</v>
      </c>
      <c r="G130" s="46">
        <v>50.782997006038663</v>
      </c>
      <c r="H130" s="46">
        <v>50.868706896871416</v>
      </c>
      <c r="I130" s="47">
        <v>51.082811679797615</v>
      </c>
      <c r="J130" s="48">
        <v>50.910906051292535</v>
      </c>
      <c r="K130" s="46">
        <v>50.684776213921467</v>
      </c>
      <c r="L130" s="135">
        <v>50.511605827143889</v>
      </c>
      <c r="M130" s="46">
        <v>51.19225652079745</v>
      </c>
      <c r="N130" s="46">
        <v>51.382419915121403</v>
      </c>
      <c r="O130" s="46">
        <v>51.28840025933539</v>
      </c>
      <c r="P130" s="46">
        <v>51.362376579197466</v>
      </c>
      <c r="Q130" s="23" t="s">
        <v>134</v>
      </c>
    </row>
    <row r="131" spans="1:17">
      <c r="A131" s="51" t="s">
        <v>51</v>
      </c>
      <c r="B131" s="30">
        <v>3457523</v>
      </c>
      <c r="C131" s="30">
        <v>411126</v>
      </c>
      <c r="D131" s="30">
        <v>428977</v>
      </c>
      <c r="E131" s="30">
        <v>207303</v>
      </c>
      <c r="F131" s="30">
        <v>185466</v>
      </c>
      <c r="G131" s="30">
        <v>97097</v>
      </c>
      <c r="H131" s="30">
        <v>271957</v>
      </c>
      <c r="I131" s="27">
        <v>145483</v>
      </c>
      <c r="J131" s="42">
        <v>178821</v>
      </c>
      <c r="K131" s="30">
        <v>171468</v>
      </c>
      <c r="L131" s="134">
        <v>170338</v>
      </c>
      <c r="M131" s="30">
        <v>388122</v>
      </c>
      <c r="N131" s="30">
        <v>207953</v>
      </c>
      <c r="O131" s="30">
        <v>190536</v>
      </c>
      <c r="P131" s="30">
        <v>402876</v>
      </c>
      <c r="Q131" s="22" t="s">
        <v>51</v>
      </c>
    </row>
    <row r="132" spans="1:17">
      <c r="A132" s="51" t="s">
        <v>135</v>
      </c>
      <c r="B132" s="30"/>
      <c r="C132" s="30"/>
      <c r="D132" s="30"/>
      <c r="E132" s="30"/>
      <c r="F132" s="30"/>
      <c r="G132" s="30"/>
      <c r="H132" s="30"/>
      <c r="I132" s="27"/>
      <c r="J132" s="42"/>
      <c r="K132" s="30"/>
      <c r="L132" s="134"/>
      <c r="M132" s="30"/>
      <c r="N132" s="30"/>
      <c r="O132" s="30"/>
      <c r="P132" s="30"/>
      <c r="Q132" s="22" t="s">
        <v>135</v>
      </c>
    </row>
    <row r="133" spans="1:17">
      <c r="A133" s="53" t="s">
        <v>33</v>
      </c>
      <c r="B133" s="30">
        <v>3371796</v>
      </c>
      <c r="C133" s="30">
        <v>389215</v>
      </c>
      <c r="D133" s="30">
        <v>418327</v>
      </c>
      <c r="E133" s="30">
        <v>203754</v>
      </c>
      <c r="F133" s="30">
        <v>180139</v>
      </c>
      <c r="G133" s="30">
        <v>93781</v>
      </c>
      <c r="H133" s="30">
        <v>265567</v>
      </c>
      <c r="I133" s="27">
        <v>141631</v>
      </c>
      <c r="J133" s="42">
        <v>175111</v>
      </c>
      <c r="K133" s="30">
        <v>167991</v>
      </c>
      <c r="L133" s="134">
        <v>168051</v>
      </c>
      <c r="M133" s="30">
        <v>379949</v>
      </c>
      <c r="N133" s="30">
        <v>203926</v>
      </c>
      <c r="O133" s="30">
        <v>188455</v>
      </c>
      <c r="P133" s="30">
        <v>395899</v>
      </c>
      <c r="Q133" s="23" t="s">
        <v>33</v>
      </c>
    </row>
    <row r="134" spans="1:17">
      <c r="A134" s="53" t="s">
        <v>32</v>
      </c>
      <c r="B134" s="30">
        <v>26397</v>
      </c>
      <c r="C134" s="30">
        <v>3778</v>
      </c>
      <c r="D134" s="30">
        <v>5059</v>
      </c>
      <c r="E134" s="30">
        <v>1666</v>
      </c>
      <c r="F134" s="30">
        <v>2307</v>
      </c>
      <c r="G134" s="30">
        <v>1200</v>
      </c>
      <c r="H134" s="30">
        <v>1950</v>
      </c>
      <c r="I134" s="27">
        <v>1467</v>
      </c>
      <c r="J134" s="42">
        <v>1214</v>
      </c>
      <c r="K134" s="30">
        <v>890</v>
      </c>
      <c r="L134" s="134">
        <v>795</v>
      </c>
      <c r="M134" s="30">
        <v>2368</v>
      </c>
      <c r="N134" s="30">
        <v>1200</v>
      </c>
      <c r="O134" s="30">
        <v>767</v>
      </c>
      <c r="P134" s="30">
        <v>1736</v>
      </c>
      <c r="Q134" s="23" t="s">
        <v>32</v>
      </c>
    </row>
    <row r="135" spans="1:17">
      <c r="A135" s="53" t="s">
        <v>34</v>
      </c>
      <c r="B135" s="30">
        <v>56505</v>
      </c>
      <c r="C135" s="30">
        <v>17887</v>
      </c>
      <c r="D135" s="30">
        <v>5272</v>
      </c>
      <c r="E135" s="30">
        <v>1711</v>
      </c>
      <c r="F135" s="30">
        <v>2910</v>
      </c>
      <c r="G135" s="30">
        <v>2057</v>
      </c>
      <c r="H135" s="30">
        <v>4199</v>
      </c>
      <c r="I135" s="27">
        <v>2339</v>
      </c>
      <c r="J135" s="42">
        <v>2394</v>
      </c>
      <c r="K135" s="30">
        <v>2432</v>
      </c>
      <c r="L135" s="134">
        <v>1405</v>
      </c>
      <c r="M135" s="30">
        <v>5544</v>
      </c>
      <c r="N135" s="30">
        <v>2571</v>
      </c>
      <c r="O135" s="30">
        <v>1156</v>
      </c>
      <c r="P135" s="30">
        <v>4628</v>
      </c>
      <c r="Q135" s="23" t="s">
        <v>34</v>
      </c>
    </row>
    <row r="136" spans="1:17">
      <c r="A136" s="53" t="s">
        <v>35</v>
      </c>
      <c r="B136" s="30">
        <f t="shared" ref="B136:J136" si="1">+B131-B133-B134-B135</f>
        <v>2825</v>
      </c>
      <c r="C136" s="30">
        <f t="shared" si="1"/>
        <v>246</v>
      </c>
      <c r="D136" s="30">
        <f t="shared" si="1"/>
        <v>319</v>
      </c>
      <c r="E136" s="30">
        <f t="shared" si="1"/>
        <v>172</v>
      </c>
      <c r="F136" s="30">
        <f t="shared" si="1"/>
        <v>110</v>
      </c>
      <c r="G136" s="30">
        <f t="shared" si="1"/>
        <v>59</v>
      </c>
      <c r="H136" s="30">
        <f t="shared" si="1"/>
        <v>241</v>
      </c>
      <c r="I136" s="27">
        <f t="shared" si="1"/>
        <v>46</v>
      </c>
      <c r="J136" s="42">
        <f t="shared" si="1"/>
        <v>102</v>
      </c>
      <c r="K136" s="30">
        <f>+K131-K133-K134-K135</f>
        <v>155</v>
      </c>
      <c r="L136" s="134">
        <f t="shared" ref="L136:P136" si="2">+L131-L133-L134-L135</f>
        <v>87</v>
      </c>
      <c r="M136" s="30">
        <f t="shared" si="2"/>
        <v>261</v>
      </c>
      <c r="N136" s="30">
        <f t="shared" si="2"/>
        <v>256</v>
      </c>
      <c r="O136" s="30">
        <f t="shared" si="2"/>
        <v>158</v>
      </c>
      <c r="P136" s="30">
        <f t="shared" si="2"/>
        <v>613</v>
      </c>
      <c r="Q136" s="23" t="s">
        <v>35</v>
      </c>
    </row>
    <row r="137" spans="1:17" ht="22.5">
      <c r="A137" s="43" t="s">
        <v>184</v>
      </c>
      <c r="B137" s="31"/>
      <c r="C137" s="31"/>
      <c r="D137" s="31"/>
      <c r="E137" s="31"/>
      <c r="F137" s="31"/>
      <c r="G137" s="31"/>
      <c r="H137" s="31"/>
      <c r="I137" s="18"/>
      <c r="J137" s="39"/>
      <c r="K137" s="31"/>
      <c r="L137" s="136"/>
      <c r="M137" s="31"/>
      <c r="N137" s="31"/>
      <c r="O137" s="31"/>
      <c r="P137" s="31"/>
      <c r="Q137" s="24" t="s">
        <v>184</v>
      </c>
    </row>
    <row r="138" spans="1:17">
      <c r="A138" s="53" t="s">
        <v>17</v>
      </c>
      <c r="B138" s="31">
        <v>88.7589372115646</v>
      </c>
      <c r="C138" s="31">
        <v>87.862712812228153</v>
      </c>
      <c r="D138" s="31">
        <v>87.541199162301837</v>
      </c>
      <c r="E138" s="31">
        <v>89.16201886662536</v>
      </c>
      <c r="F138" s="31">
        <v>88.276083285376004</v>
      </c>
      <c r="G138" s="31">
        <v>89.919545669663989</v>
      </c>
      <c r="H138" s="31">
        <v>89.523841213855519</v>
      </c>
      <c r="I138" s="18">
        <v>89.058675172464945</v>
      </c>
      <c r="J138" s="39">
        <v>88.916083214636785</v>
      </c>
      <c r="K138" s="31">
        <v>88.960830090791177</v>
      </c>
      <c r="L138" s="136">
        <v>88.547752227056137</v>
      </c>
      <c r="M138" s="31">
        <v>88.604168145991622</v>
      </c>
      <c r="N138" s="31">
        <v>89.9510867253626</v>
      </c>
      <c r="O138" s="31">
        <v>89.365376977712913</v>
      </c>
      <c r="P138" s="31">
        <v>89.309146710959396</v>
      </c>
      <c r="Q138" s="23" t="s">
        <v>17</v>
      </c>
    </row>
    <row r="139" spans="1:17">
      <c r="A139" s="53" t="s">
        <v>18</v>
      </c>
      <c r="B139" s="46">
        <v>9.9074212826914625</v>
      </c>
      <c r="C139" s="46">
        <v>9.6782962594755801</v>
      </c>
      <c r="D139" s="46">
        <v>11.089921933846227</v>
      </c>
      <c r="E139" s="46">
        <v>9.638160159746608</v>
      </c>
      <c r="F139" s="46">
        <v>10.386143004047284</v>
      </c>
      <c r="G139" s="46">
        <v>8.363973934253158</v>
      </c>
      <c r="H139" s="46">
        <v>9.0832861943899115</v>
      </c>
      <c r="I139" s="47">
        <v>9.6370200034616627</v>
      </c>
      <c r="J139" s="48">
        <v>9.8320861837221898</v>
      </c>
      <c r="K139" s="46">
        <v>10.016083009079118</v>
      </c>
      <c r="L139" s="135">
        <v>10.413300186451211</v>
      </c>
      <c r="M139" s="46">
        <v>10.404388269544841</v>
      </c>
      <c r="N139" s="46">
        <v>9.0536344689719712</v>
      </c>
      <c r="O139" s="46">
        <v>9.8209090321329278</v>
      </c>
      <c r="P139" s="46">
        <v>9.6650580034265836</v>
      </c>
      <c r="Q139" s="23" t="s">
        <v>18</v>
      </c>
    </row>
    <row r="140" spans="1:17">
      <c r="A140" s="53" t="s">
        <v>19</v>
      </c>
      <c r="B140" s="46">
        <v>0.985474411953703</v>
      </c>
      <c r="C140" s="46">
        <v>0.9277525786007208</v>
      </c>
      <c r="D140" s="46">
        <v>1.1459571485172655</v>
      </c>
      <c r="E140" s="46">
        <v>1.0250981202230944</v>
      </c>
      <c r="F140" s="46">
        <v>1.0858797890506335</v>
      </c>
      <c r="G140" s="46">
        <v>1.4125013651752885</v>
      </c>
      <c r="H140" s="46">
        <v>1.1333311150301135</v>
      </c>
      <c r="I140" s="47">
        <v>1.121331256336078</v>
      </c>
      <c r="J140" s="48">
        <v>1.0732842498044015</v>
      </c>
      <c r="K140" s="46">
        <v>0.87782101167315174</v>
      </c>
      <c r="L140" s="135">
        <v>0.92914853946550657</v>
      </c>
      <c r="M140" s="46">
        <v>0.83922104665199171</v>
      </c>
      <c r="N140" s="46">
        <v>0.85747097103483472</v>
      </c>
      <c r="O140" s="46">
        <v>0.72596957577884713</v>
      </c>
      <c r="P140" s="46">
        <v>0.9386048660973132</v>
      </c>
      <c r="Q140" s="23" t="s">
        <v>19</v>
      </c>
    </row>
    <row r="141" spans="1:17">
      <c r="A141" s="53" t="s">
        <v>20</v>
      </c>
      <c r="B141" s="46">
        <v>3.1748531312941461E-2</v>
      </c>
      <c r="C141" s="46">
        <v>3.4562569901826767E-2</v>
      </c>
      <c r="D141" s="46">
        <v>3.8314676698145658E-2</v>
      </c>
      <c r="E141" s="46">
        <v>3.356744474282173E-2</v>
      </c>
      <c r="F141" s="46">
        <v>1.9811881468343444E-2</v>
      </c>
      <c r="G141" s="46">
        <v>5.096654410426299E-2</v>
      </c>
      <c r="H141" s="46">
        <v>3.3940039263966992E-2</v>
      </c>
      <c r="I141" s="47">
        <v>3.7089236703508645E-2</v>
      </c>
      <c r="J141" s="48">
        <v>2.9089012377876301E-2</v>
      </c>
      <c r="K141" s="46">
        <v>2.9053177691309988E-2</v>
      </c>
      <c r="L141" s="135">
        <v>3.5218562253987985E-2</v>
      </c>
      <c r="M141" s="46">
        <v>2.6627849179862245E-2</v>
      </c>
      <c r="N141" s="46">
        <v>3.0623963251244099E-2</v>
      </c>
      <c r="O141" s="46">
        <v>2.4937886190876429E-2</v>
      </c>
      <c r="P141" s="46">
        <v>2.8336886342928639E-2</v>
      </c>
      <c r="Q141" s="23" t="s">
        <v>20</v>
      </c>
    </row>
    <row r="142" spans="1:17" ht="22.5">
      <c r="A142" s="43" t="s">
        <v>169</v>
      </c>
      <c r="B142" s="46"/>
      <c r="C142" s="46"/>
      <c r="D142" s="46"/>
      <c r="E142" s="46"/>
      <c r="F142" s="46"/>
      <c r="G142" s="46"/>
      <c r="H142" s="46"/>
      <c r="I142" s="47"/>
      <c r="J142" s="48"/>
      <c r="K142" s="46"/>
      <c r="L142" s="135"/>
      <c r="M142" s="46"/>
      <c r="N142" s="46"/>
      <c r="O142" s="46"/>
      <c r="P142" s="46"/>
      <c r="Q142" s="24" t="s">
        <v>169</v>
      </c>
    </row>
    <row r="143" spans="1:17">
      <c r="A143" s="53" t="s">
        <v>21</v>
      </c>
      <c r="B143" s="46">
        <v>7.4902668259768292</v>
      </c>
      <c r="C143" s="46">
        <v>4.5181566691179045</v>
      </c>
      <c r="D143" s="46">
        <v>7.7145137063462261</v>
      </c>
      <c r="E143" s="46">
        <v>6.826317738550796</v>
      </c>
      <c r="F143" s="46">
        <v>8.9092063492063485</v>
      </c>
      <c r="G143" s="46">
        <v>15.664207635560821</v>
      </c>
      <c r="H143" s="46">
        <v>13.275691603822965</v>
      </c>
      <c r="I143" s="47">
        <v>10.048519794669854</v>
      </c>
      <c r="J143" s="48">
        <v>7.4863372177081224</v>
      </c>
      <c r="K143" s="46">
        <v>6.9203945995887102</v>
      </c>
      <c r="L143" s="135">
        <v>5.4274457102715248</v>
      </c>
      <c r="M143" s="46">
        <v>6.4246236167990709</v>
      </c>
      <c r="N143" s="46">
        <v>6.9839627521986554</v>
      </c>
      <c r="O143" s="46">
        <v>5.4062777374324211</v>
      </c>
      <c r="P143" s="46">
        <v>8.0614427377017304</v>
      </c>
      <c r="Q143" s="23" t="s">
        <v>21</v>
      </c>
    </row>
    <row r="144" spans="1:17">
      <c r="A144" s="53" t="s">
        <v>22</v>
      </c>
      <c r="B144" s="46">
        <v>23.999176557481711</v>
      </c>
      <c r="C144" s="46">
        <v>10.630493399166578</v>
      </c>
      <c r="D144" s="46">
        <v>24.569329703342095</v>
      </c>
      <c r="E144" s="46">
        <v>27.411430687569435</v>
      </c>
      <c r="F144" s="46">
        <v>26.387301587301586</v>
      </c>
      <c r="G144" s="46">
        <v>29.6376070217005</v>
      </c>
      <c r="H144" s="46">
        <v>27.753329585328501</v>
      </c>
      <c r="I144" s="47">
        <v>28.981787497363054</v>
      </c>
      <c r="J144" s="48">
        <v>27.403637625422895</v>
      </c>
      <c r="K144" s="46">
        <v>27.946830387744761</v>
      </c>
      <c r="L144" s="135">
        <v>28.933141932134021</v>
      </c>
      <c r="M144" s="46">
        <v>22.863445945153074</v>
      </c>
      <c r="N144" s="46">
        <v>26.753381124824479</v>
      </c>
      <c r="O144" s="46">
        <v>27.512843271739424</v>
      </c>
      <c r="P144" s="46">
        <v>27.224058590965065</v>
      </c>
      <c r="Q144" s="23" t="s">
        <v>22</v>
      </c>
    </row>
    <row r="145" spans="1:17" ht="22.5">
      <c r="A145" s="40" t="s">
        <v>36</v>
      </c>
      <c r="B145" s="46">
        <v>37.974609595052669</v>
      </c>
      <c r="C145" s="46">
        <v>35.623489862380502</v>
      </c>
      <c r="D145" s="46">
        <v>42.028492301915136</v>
      </c>
      <c r="E145" s="46">
        <v>38.884088384150104</v>
      </c>
      <c r="F145" s="46">
        <v>37.130158730158733</v>
      </c>
      <c r="G145" s="46">
        <v>33.805395509127131</v>
      </c>
      <c r="H145" s="46">
        <v>36.928833142702054</v>
      </c>
      <c r="I145" s="47">
        <v>36.642992757190072</v>
      </c>
      <c r="J145" s="48">
        <v>39.140618222826241</v>
      </c>
      <c r="K145" s="46">
        <v>39.477841027627932</v>
      </c>
      <c r="L145" s="135">
        <v>41.220488073058242</v>
      </c>
      <c r="M145" s="46">
        <v>37.083279550335021</v>
      </c>
      <c r="N145" s="46">
        <v>38.922967014017196</v>
      </c>
      <c r="O145" s="46">
        <v>38.069878157024128</v>
      </c>
      <c r="P145" s="46">
        <v>37.010823773413705</v>
      </c>
      <c r="Q145" s="17" t="s">
        <v>36</v>
      </c>
    </row>
    <row r="146" spans="1:17">
      <c r="A146" s="53" t="s">
        <v>23</v>
      </c>
      <c r="B146" s="46">
        <v>23.2935475211181</v>
      </c>
      <c r="C146" s="46">
        <v>34.922260741674549</v>
      </c>
      <c r="D146" s="46">
        <v>18.612701840030041</v>
      </c>
      <c r="E146" s="46">
        <v>22.419454388347116</v>
      </c>
      <c r="F146" s="46">
        <v>19.326984126984126</v>
      </c>
      <c r="G146" s="46">
        <v>10.909482526519843</v>
      </c>
      <c r="H146" s="46">
        <v>13.215594284938836</v>
      </c>
      <c r="I146" s="47">
        <v>17.266718233598201</v>
      </c>
      <c r="J146" s="48">
        <v>20.177543879941013</v>
      </c>
      <c r="K146" s="46">
        <v>20.391619229279051</v>
      </c>
      <c r="L146" s="135">
        <v>20.875965914297058</v>
      </c>
      <c r="M146" s="46">
        <v>28.154519532029241</v>
      </c>
      <c r="N146" s="46">
        <v>23.348853250560442</v>
      </c>
      <c r="O146" s="46">
        <v>25.737647596761612</v>
      </c>
      <c r="P146" s="46">
        <v>22.779182059757598</v>
      </c>
      <c r="Q146" s="23" t="s">
        <v>23</v>
      </c>
    </row>
    <row r="147" spans="1:17" ht="22.5">
      <c r="A147" s="43" t="s">
        <v>234</v>
      </c>
      <c r="B147" s="46">
        <v>14.951460298571014</v>
      </c>
      <c r="C147" s="46">
        <v>14.565998073048963</v>
      </c>
      <c r="D147" s="46">
        <v>9.333224535471988</v>
      </c>
      <c r="E147" s="46">
        <v>13.74499493463264</v>
      </c>
      <c r="F147" s="48">
        <v>9.4306961393896582</v>
      </c>
      <c r="G147" s="46">
        <v>7.4799662155202604</v>
      </c>
      <c r="H147" s="46">
        <v>6.0615755757080967</v>
      </c>
      <c r="I147" s="47">
        <v>8.0491376169493165</v>
      </c>
      <c r="J147" s="48">
        <v>10.078187044887642</v>
      </c>
      <c r="K147" s="46">
        <v>13.412656751239428</v>
      </c>
      <c r="L147" s="135">
        <v>22.779392338177015</v>
      </c>
      <c r="M147" s="46">
        <v>22.359568223340574</v>
      </c>
      <c r="N147" s="46">
        <v>16.43854721735952</v>
      </c>
      <c r="O147" s="46">
        <v>30.530039787102261</v>
      </c>
      <c r="P147" s="46">
        <v>19.019767987428722</v>
      </c>
      <c r="Q147" s="24" t="s">
        <v>234</v>
      </c>
    </row>
    <row r="148" spans="1:17" ht="22.5">
      <c r="A148" s="43" t="s">
        <v>223</v>
      </c>
      <c r="B148" s="46"/>
      <c r="C148" s="46"/>
      <c r="D148" s="46"/>
      <c r="E148" s="46"/>
      <c r="F148" s="48"/>
      <c r="G148" s="46"/>
      <c r="H148" s="46"/>
      <c r="I148" s="47"/>
      <c r="J148" s="48"/>
      <c r="K148" s="46"/>
      <c r="L148" s="135"/>
      <c r="M148" s="46"/>
      <c r="N148" s="46"/>
      <c r="O148" s="46"/>
      <c r="P148" s="46"/>
      <c r="Q148" s="24" t="s">
        <v>223</v>
      </c>
    </row>
    <row r="149" spans="1:17">
      <c r="A149" s="53" t="s">
        <v>27</v>
      </c>
      <c r="B149" s="46">
        <v>69.394902228326671</v>
      </c>
      <c r="C149" s="46">
        <v>66.350347356233115</v>
      </c>
      <c r="D149" s="46">
        <v>61.330044777749464</v>
      </c>
      <c r="E149" s="46">
        <v>69.332364789011422</v>
      </c>
      <c r="F149" s="48">
        <v>66.888812046147564</v>
      </c>
      <c r="G149" s="46">
        <v>65.344587884806359</v>
      </c>
      <c r="H149" s="46">
        <v>68.188128873430941</v>
      </c>
      <c r="I149" s="47">
        <v>68.522547202750246</v>
      </c>
      <c r="J149" s="48">
        <v>69.904902354127586</v>
      </c>
      <c r="K149" s="46">
        <v>70.529046813310771</v>
      </c>
      <c r="L149" s="135">
        <v>75.164990214373489</v>
      </c>
      <c r="M149" s="46">
        <v>71.411178136775959</v>
      </c>
      <c r="N149" s="46">
        <v>71.651060937853956</v>
      </c>
      <c r="O149" s="46">
        <v>75.641339369468582</v>
      </c>
      <c r="P149" s="46">
        <v>75.118145384324265</v>
      </c>
      <c r="Q149" s="23" t="s">
        <v>27</v>
      </c>
    </row>
    <row r="150" spans="1:17">
      <c r="A150" s="53" t="s">
        <v>28</v>
      </c>
      <c r="B150" s="46">
        <v>67.165283332948007</v>
      </c>
      <c r="C150" s="46">
        <v>63.793746259431138</v>
      </c>
      <c r="D150" s="46">
        <v>58.962361094515472</v>
      </c>
      <c r="E150" s="46">
        <v>66.516949319855485</v>
      </c>
      <c r="F150" s="48">
        <v>65.080581564537454</v>
      </c>
      <c r="G150" s="46">
        <v>64.793462682097243</v>
      </c>
      <c r="H150" s="46">
        <v>66.718347034933402</v>
      </c>
      <c r="I150" s="47">
        <v>66.702338876607016</v>
      </c>
      <c r="J150" s="48">
        <v>67.405311778290994</v>
      </c>
      <c r="K150" s="46">
        <v>68.127701707358298</v>
      </c>
      <c r="L150" s="135">
        <v>72.207533897688407</v>
      </c>
      <c r="M150" s="46">
        <v>69.299056289904357</v>
      </c>
      <c r="N150" s="46">
        <v>68.705702438020168</v>
      </c>
      <c r="O150" s="46">
        <v>72.954791261085873</v>
      </c>
      <c r="P150" s="46">
        <v>73.502596887800223</v>
      </c>
      <c r="Q150" s="23" t="s">
        <v>28</v>
      </c>
    </row>
    <row r="151" spans="1:17">
      <c r="A151" s="51" t="s">
        <v>90</v>
      </c>
      <c r="B151" s="30">
        <v>1024648</v>
      </c>
      <c r="C151" s="30">
        <v>135246</v>
      </c>
      <c r="D151" s="30">
        <v>123745</v>
      </c>
      <c r="E151" s="30">
        <v>60248</v>
      </c>
      <c r="F151" s="30">
        <v>57179</v>
      </c>
      <c r="G151" s="30">
        <v>28041</v>
      </c>
      <c r="H151" s="30">
        <v>77021</v>
      </c>
      <c r="I151" s="27">
        <v>42516</v>
      </c>
      <c r="J151" s="42">
        <v>50457</v>
      </c>
      <c r="K151" s="30">
        <v>50103</v>
      </c>
      <c r="L151" s="134">
        <v>49205</v>
      </c>
      <c r="M151" s="30">
        <v>119863</v>
      </c>
      <c r="N151" s="30">
        <v>59420</v>
      </c>
      <c r="O151" s="30">
        <v>55071</v>
      </c>
      <c r="P151" s="30">
        <v>116533</v>
      </c>
      <c r="Q151" s="22" t="s">
        <v>90</v>
      </c>
    </row>
    <row r="152" spans="1:17">
      <c r="A152" s="53" t="s">
        <v>91</v>
      </c>
      <c r="B152" s="30">
        <v>77537</v>
      </c>
      <c r="C152" s="30">
        <v>17602</v>
      </c>
      <c r="D152" s="30">
        <v>8908</v>
      </c>
      <c r="E152" s="30">
        <v>4113</v>
      </c>
      <c r="F152" s="30">
        <v>3636</v>
      </c>
      <c r="G152" s="30">
        <v>1911</v>
      </c>
      <c r="H152" s="30">
        <v>4858</v>
      </c>
      <c r="I152" s="27">
        <v>2989</v>
      </c>
      <c r="J152" s="42">
        <v>3665</v>
      </c>
      <c r="K152" s="30">
        <v>3268</v>
      </c>
      <c r="L152" s="134">
        <v>2871</v>
      </c>
      <c r="M152" s="30">
        <v>8939</v>
      </c>
      <c r="N152" s="30">
        <v>3694</v>
      </c>
      <c r="O152" s="30">
        <v>3437</v>
      </c>
      <c r="P152" s="30">
        <v>7646</v>
      </c>
      <c r="Q152" s="23" t="s">
        <v>91</v>
      </c>
    </row>
    <row r="153" spans="1:17">
      <c r="A153" s="53" t="s">
        <v>92</v>
      </c>
      <c r="B153" s="30">
        <v>1583</v>
      </c>
      <c r="C153" s="30">
        <v>206</v>
      </c>
      <c r="D153" s="30">
        <v>164</v>
      </c>
      <c r="E153" s="30">
        <v>103</v>
      </c>
      <c r="F153" s="30">
        <v>98</v>
      </c>
      <c r="G153" s="30">
        <v>43</v>
      </c>
      <c r="H153" s="30">
        <v>157</v>
      </c>
      <c r="I153" s="27">
        <v>84</v>
      </c>
      <c r="J153" s="42">
        <v>100</v>
      </c>
      <c r="K153" s="30">
        <v>78</v>
      </c>
      <c r="L153" s="134">
        <v>89</v>
      </c>
      <c r="M153" s="30">
        <v>144</v>
      </c>
      <c r="N153" s="30">
        <v>69</v>
      </c>
      <c r="O153" s="30">
        <v>78</v>
      </c>
      <c r="P153" s="30">
        <v>170</v>
      </c>
      <c r="Q153" s="23" t="s">
        <v>92</v>
      </c>
    </row>
    <row r="154" spans="1:17">
      <c r="A154" s="51" t="s">
        <v>93</v>
      </c>
      <c r="B154" s="30">
        <v>771437</v>
      </c>
      <c r="C154" s="30">
        <v>83841</v>
      </c>
      <c r="D154" s="30">
        <v>86556</v>
      </c>
      <c r="E154" s="30">
        <v>48209</v>
      </c>
      <c r="F154" s="30">
        <v>39307</v>
      </c>
      <c r="G154" s="30">
        <v>19617</v>
      </c>
      <c r="H154" s="30">
        <v>54741</v>
      </c>
      <c r="I154" s="27">
        <v>30726</v>
      </c>
      <c r="J154" s="42">
        <v>41495</v>
      </c>
      <c r="K154" s="30">
        <v>39625</v>
      </c>
      <c r="L154" s="134">
        <v>42514</v>
      </c>
      <c r="M154" s="30">
        <v>90632</v>
      </c>
      <c r="N154" s="30">
        <v>50817</v>
      </c>
      <c r="O154" s="30">
        <v>47835</v>
      </c>
      <c r="P154" s="30">
        <v>95522</v>
      </c>
      <c r="Q154" s="22" t="s">
        <v>93</v>
      </c>
    </row>
    <row r="155" spans="1:17">
      <c r="A155" s="53" t="s">
        <v>250</v>
      </c>
      <c r="B155" s="30">
        <v>681092</v>
      </c>
      <c r="C155" s="30">
        <v>76019</v>
      </c>
      <c r="D155" s="30">
        <v>75597</v>
      </c>
      <c r="E155" s="30">
        <v>43079</v>
      </c>
      <c r="F155" s="30">
        <v>34279</v>
      </c>
      <c r="G155" s="30">
        <v>15985</v>
      </c>
      <c r="H155" s="30">
        <v>45876</v>
      </c>
      <c r="I155" s="27">
        <v>26926</v>
      </c>
      <c r="J155" s="42">
        <v>36831</v>
      </c>
      <c r="K155" s="30">
        <v>35379</v>
      </c>
      <c r="L155" s="134">
        <v>38111</v>
      </c>
      <c r="M155" s="30">
        <v>80805</v>
      </c>
      <c r="N155" s="30">
        <v>45378</v>
      </c>
      <c r="O155" s="30">
        <v>43099</v>
      </c>
      <c r="P155" s="30">
        <v>83728</v>
      </c>
      <c r="Q155" s="23" t="s">
        <v>250</v>
      </c>
    </row>
    <row r="156" spans="1:17">
      <c r="A156" s="53" t="s">
        <v>251</v>
      </c>
      <c r="B156" s="30">
        <v>12620</v>
      </c>
      <c r="C156" s="30">
        <v>767</v>
      </c>
      <c r="D156" s="30">
        <v>1366</v>
      </c>
      <c r="E156" s="30">
        <v>669</v>
      </c>
      <c r="F156" s="30">
        <v>746</v>
      </c>
      <c r="G156" s="30">
        <v>356</v>
      </c>
      <c r="H156" s="30">
        <v>1353</v>
      </c>
      <c r="I156" s="27">
        <v>485</v>
      </c>
      <c r="J156" s="42">
        <v>618</v>
      </c>
      <c r="K156" s="30">
        <v>598</v>
      </c>
      <c r="L156" s="134">
        <v>680</v>
      </c>
      <c r="M156" s="30">
        <v>1422</v>
      </c>
      <c r="N156" s="30">
        <v>913</v>
      </c>
      <c r="O156" s="30">
        <v>867</v>
      </c>
      <c r="P156" s="30">
        <v>1780</v>
      </c>
      <c r="Q156" s="23" t="s">
        <v>251</v>
      </c>
    </row>
    <row r="157" spans="1:17">
      <c r="A157" s="51" t="s">
        <v>136</v>
      </c>
      <c r="B157" s="30">
        <v>1137176</v>
      </c>
      <c r="C157" s="30">
        <v>24291</v>
      </c>
      <c r="D157" s="30">
        <v>213698</v>
      </c>
      <c r="E157" s="30">
        <v>74737</v>
      </c>
      <c r="F157" s="30">
        <v>68935</v>
      </c>
      <c r="G157" s="30">
        <v>29517</v>
      </c>
      <c r="H157" s="30">
        <v>81167</v>
      </c>
      <c r="I157" s="27">
        <v>41305</v>
      </c>
      <c r="J157" s="42">
        <v>58422</v>
      </c>
      <c r="K157" s="30">
        <v>61003</v>
      </c>
      <c r="L157" s="134">
        <v>65407</v>
      </c>
      <c r="M157" s="30">
        <v>136252</v>
      </c>
      <c r="N157" s="30">
        <v>75007</v>
      </c>
      <c r="O157" s="30">
        <v>78288</v>
      </c>
      <c r="P157" s="30">
        <v>129147</v>
      </c>
      <c r="Q157" s="22" t="s">
        <v>136</v>
      </c>
    </row>
    <row r="158" spans="1:17">
      <c r="A158" s="53" t="s">
        <v>170</v>
      </c>
      <c r="B158" s="46">
        <v>7.4801965570852706</v>
      </c>
      <c r="C158" s="46">
        <v>5.0059692890370915</v>
      </c>
      <c r="D158" s="46">
        <v>6.5873335267527073</v>
      </c>
      <c r="E158" s="46">
        <v>7.2628015574614979</v>
      </c>
      <c r="F158" s="46">
        <v>8.0452600275621968</v>
      </c>
      <c r="G158" s="46">
        <v>8.8660771758647563</v>
      </c>
      <c r="H158" s="46">
        <v>8.0894944989958972</v>
      </c>
      <c r="I158" s="47">
        <v>8.1999757898559498</v>
      </c>
      <c r="J158" s="48">
        <v>7.4629420423812949</v>
      </c>
      <c r="K158" s="46">
        <v>8.0422274314377979</v>
      </c>
      <c r="L158" s="135">
        <v>8.4180592291344958</v>
      </c>
      <c r="M158" s="46">
        <v>7.5727328773155627</v>
      </c>
      <c r="N158" s="46">
        <v>7.2219926140226915</v>
      </c>
      <c r="O158" s="46">
        <v>7.435366850602902</v>
      </c>
      <c r="P158" s="46">
        <v>7.6641346682462617</v>
      </c>
      <c r="Q158" s="23" t="s">
        <v>170</v>
      </c>
    </row>
    <row r="159" spans="1:17">
      <c r="A159" s="53" t="s">
        <v>171</v>
      </c>
      <c r="B159" s="46">
        <v>13.494569002511485</v>
      </c>
      <c r="C159" s="46">
        <v>15.367831707216665</v>
      </c>
      <c r="D159" s="46">
        <v>12.85739688719595</v>
      </c>
      <c r="E159" s="46">
        <v>13.344126737760414</v>
      </c>
      <c r="F159" s="46">
        <v>13.057227823311816</v>
      </c>
      <c r="G159" s="46">
        <v>12.09472507368635</v>
      </c>
      <c r="H159" s="46">
        <v>13.010213510416795</v>
      </c>
      <c r="I159" s="47">
        <v>13.422103861517977</v>
      </c>
      <c r="J159" s="48">
        <v>13.539420081476155</v>
      </c>
      <c r="K159" s="46">
        <v>14.08127469140862</v>
      </c>
      <c r="L159" s="135">
        <v>14.162092742367024</v>
      </c>
      <c r="M159" s="46">
        <v>14.176672635998004</v>
      </c>
      <c r="N159" s="46">
        <v>13.59739757622622</v>
      </c>
      <c r="O159" s="46">
        <v>14.000868587778459</v>
      </c>
      <c r="P159" s="46">
        <v>13.442820971451138</v>
      </c>
      <c r="Q159" s="23" t="s">
        <v>171</v>
      </c>
    </row>
    <row r="160" spans="1:17">
      <c r="A160" s="49" t="s">
        <v>55</v>
      </c>
      <c r="B160" s="31"/>
      <c r="C160" s="31"/>
      <c r="D160" s="31"/>
      <c r="E160" s="31"/>
      <c r="F160" s="31"/>
      <c r="G160" s="31"/>
      <c r="H160" s="31"/>
      <c r="I160" s="18"/>
      <c r="J160" s="39"/>
      <c r="K160" s="31"/>
      <c r="L160" s="136"/>
      <c r="M160" s="31"/>
      <c r="N160" s="31"/>
      <c r="O160" s="31"/>
      <c r="P160" s="31"/>
      <c r="Q160" s="20" t="s">
        <v>55</v>
      </c>
    </row>
    <row r="161" spans="1:17" ht="22.5">
      <c r="A161" s="43" t="s">
        <v>185</v>
      </c>
      <c r="B161" s="31"/>
      <c r="C161" s="31"/>
      <c r="D161" s="31"/>
      <c r="E161" s="31"/>
      <c r="F161" s="31"/>
      <c r="G161" s="31"/>
      <c r="H161" s="31"/>
      <c r="I161" s="18"/>
      <c r="J161" s="39"/>
      <c r="K161" s="31"/>
      <c r="L161" s="136"/>
      <c r="M161" s="31"/>
      <c r="N161" s="31"/>
      <c r="O161" s="31"/>
      <c r="P161" s="31"/>
      <c r="Q161" s="24" t="s">
        <v>185</v>
      </c>
    </row>
    <row r="162" spans="1:17">
      <c r="A162" s="53" t="s">
        <v>52</v>
      </c>
      <c r="B162" s="46">
        <v>4.217105040411897</v>
      </c>
      <c r="C162" s="46">
        <v>5.6340105947830752</v>
      </c>
      <c r="D162" s="46">
        <v>3.8912476438893435</v>
      </c>
      <c r="E162" s="46">
        <v>3.7640932690239932</v>
      </c>
      <c r="F162" s="46">
        <v>4.4605949718777529</v>
      </c>
      <c r="G162" s="46">
        <v>4.2401030983972552</v>
      </c>
      <c r="H162" s="46">
        <v>4.7313618795768919</v>
      </c>
      <c r="I162" s="47">
        <v>4.4816006878681893</v>
      </c>
      <c r="J162" s="48">
        <v>3.8532731965482179</v>
      </c>
      <c r="K162" s="46">
        <v>3.9648837767479645</v>
      </c>
      <c r="L162" s="135">
        <v>3.5505097312326228</v>
      </c>
      <c r="M162" s="46">
        <v>4.1203297291510541</v>
      </c>
      <c r="N162" s="46">
        <v>3.6885433690223453</v>
      </c>
      <c r="O162" s="46">
        <v>3.3489276183573287</v>
      </c>
      <c r="P162" s="46">
        <v>4.3478260869565215</v>
      </c>
      <c r="Q162" s="23" t="s">
        <v>52</v>
      </c>
    </row>
    <row r="163" spans="1:17">
      <c r="A163" s="53" t="s">
        <v>53</v>
      </c>
      <c r="B163" s="46">
        <v>6.7355597754871805</v>
      </c>
      <c r="C163" s="46">
        <v>4.4640641529640703</v>
      </c>
      <c r="D163" s="46">
        <v>6.2650638259886335</v>
      </c>
      <c r="E163" s="46">
        <v>6.7219645617790462</v>
      </c>
      <c r="F163" s="46">
        <v>6.7308667004561578</v>
      </c>
      <c r="G163" s="46">
        <v>9.5569485762855937</v>
      </c>
      <c r="H163" s="46">
        <v>10.738023130551435</v>
      </c>
      <c r="I163" s="47">
        <v>7.6882484270347069</v>
      </c>
      <c r="J163" s="48">
        <v>7.0230828597488246</v>
      </c>
      <c r="K163" s="46">
        <v>6.3069848568936813</v>
      </c>
      <c r="L163" s="135">
        <v>5.7695622199241638</v>
      </c>
      <c r="M163" s="46">
        <v>5.6209066186054741</v>
      </c>
      <c r="N163" s="46">
        <v>6.3169483456319924</v>
      </c>
      <c r="O163" s="46">
        <v>4.8612051455653349</v>
      </c>
      <c r="P163" s="46">
        <v>8.1337491840139258</v>
      </c>
      <c r="Q163" s="23" t="s">
        <v>53</v>
      </c>
    </row>
    <row r="164" spans="1:17">
      <c r="A164" s="53" t="s">
        <v>54</v>
      </c>
      <c r="B164" s="46">
        <v>12.383951869954373</v>
      </c>
      <c r="C164" s="46">
        <v>16.563183674192434</v>
      </c>
      <c r="D164" s="46">
        <v>11.541172176845921</v>
      </c>
      <c r="E164" s="46">
        <v>11.379535601876595</v>
      </c>
      <c r="F164" s="46">
        <v>12.88602616784733</v>
      </c>
      <c r="G164" s="46">
        <v>12.182159003197707</v>
      </c>
      <c r="H164" s="46">
        <v>12.593891448843941</v>
      </c>
      <c r="I164" s="47">
        <v>12.049379473373168</v>
      </c>
      <c r="J164" s="48">
        <v>10.821515621537779</v>
      </c>
      <c r="K164" s="46">
        <v>11.111818949178996</v>
      </c>
      <c r="L164" s="135">
        <v>9.9086226361840239</v>
      </c>
      <c r="M164" s="46">
        <v>12.826202305725726</v>
      </c>
      <c r="N164" s="46">
        <v>10.824735726703976</v>
      </c>
      <c r="O164" s="46">
        <v>9.1647821498567765</v>
      </c>
      <c r="P164" s="46">
        <v>11.427502774558677</v>
      </c>
      <c r="Q164" s="23" t="s">
        <v>54</v>
      </c>
    </row>
    <row r="165" spans="1:17" ht="22.5">
      <c r="A165" s="43" t="s">
        <v>186</v>
      </c>
      <c r="B165" s="31"/>
      <c r="C165" s="31"/>
      <c r="D165" s="31"/>
      <c r="E165" s="31"/>
      <c r="F165" s="31"/>
      <c r="G165" s="31"/>
      <c r="H165" s="31"/>
      <c r="I165" s="18"/>
      <c r="J165" s="39"/>
      <c r="K165" s="31"/>
      <c r="L165" s="136"/>
      <c r="M165" s="31"/>
      <c r="N165" s="31"/>
      <c r="O165" s="31"/>
      <c r="P165" s="31"/>
      <c r="Q165" s="24" t="s">
        <v>186</v>
      </c>
    </row>
    <row r="166" spans="1:17">
      <c r="A166" s="53" t="s">
        <v>137</v>
      </c>
      <c r="B166" s="30">
        <v>88434</v>
      </c>
      <c r="C166" s="30">
        <v>12603</v>
      </c>
      <c r="D166" s="30">
        <v>10219</v>
      </c>
      <c r="E166" s="30">
        <v>4901</v>
      </c>
      <c r="F166" s="30">
        <v>5266</v>
      </c>
      <c r="G166" s="30">
        <v>2336</v>
      </c>
      <c r="H166" s="30">
        <v>7443</v>
      </c>
      <c r="I166" s="27">
        <v>3857</v>
      </c>
      <c r="J166" s="42">
        <v>4434</v>
      </c>
      <c r="K166" s="30">
        <v>4295</v>
      </c>
      <c r="L166" s="134">
        <v>3831</v>
      </c>
      <c r="M166" s="30">
        <v>9622</v>
      </c>
      <c r="N166" s="30">
        <v>4830</v>
      </c>
      <c r="O166" s="30">
        <v>4066</v>
      </c>
      <c r="P166" s="30">
        <v>10731</v>
      </c>
      <c r="Q166" s="23" t="s">
        <v>137</v>
      </c>
    </row>
    <row r="167" spans="1:17">
      <c r="A167" s="53" t="s">
        <v>138</v>
      </c>
      <c r="B167" s="30">
        <v>38449</v>
      </c>
      <c r="C167" s="30">
        <v>3418</v>
      </c>
      <c r="D167" s="30">
        <v>4211</v>
      </c>
      <c r="E167" s="30">
        <v>2261</v>
      </c>
      <c r="F167" s="30">
        <v>1992</v>
      </c>
      <c r="G167" s="30">
        <v>1799</v>
      </c>
      <c r="H167" s="30">
        <v>5283</v>
      </c>
      <c r="I167" s="27">
        <v>1894</v>
      </c>
      <c r="J167" s="42">
        <v>2002</v>
      </c>
      <c r="K167" s="30">
        <v>1591</v>
      </c>
      <c r="L167" s="134">
        <v>1339</v>
      </c>
      <c r="M167" s="30">
        <v>3493</v>
      </c>
      <c r="N167" s="30">
        <v>2123</v>
      </c>
      <c r="O167" s="30">
        <v>1436</v>
      </c>
      <c r="P167" s="30">
        <v>5607</v>
      </c>
      <c r="Q167" s="23" t="s">
        <v>138</v>
      </c>
    </row>
    <row r="168" spans="1:17">
      <c r="A168" s="53" t="s">
        <v>139</v>
      </c>
      <c r="B168" s="30">
        <v>176118</v>
      </c>
      <c r="C168" s="30">
        <v>37400</v>
      </c>
      <c r="D168" s="30">
        <v>18341</v>
      </c>
      <c r="E168" s="30">
        <v>9581</v>
      </c>
      <c r="F168" s="30">
        <v>10223</v>
      </c>
      <c r="G168" s="30">
        <v>5524</v>
      </c>
      <c r="H168" s="30">
        <v>15442</v>
      </c>
      <c r="I168" s="27">
        <v>7340</v>
      </c>
      <c r="J168" s="42">
        <v>7814</v>
      </c>
      <c r="K168" s="30">
        <v>6977</v>
      </c>
      <c r="L168" s="134">
        <v>5617</v>
      </c>
      <c r="M168" s="30">
        <v>18613</v>
      </c>
      <c r="N168" s="30">
        <v>8530</v>
      </c>
      <c r="O168" s="30">
        <v>6079</v>
      </c>
      <c r="P168" s="30">
        <v>18637</v>
      </c>
      <c r="Q168" s="23" t="s">
        <v>139</v>
      </c>
    </row>
    <row r="169" spans="1:17" ht="22.5">
      <c r="A169" s="43" t="s">
        <v>187</v>
      </c>
      <c r="B169" s="30"/>
      <c r="C169" s="30"/>
      <c r="D169" s="30"/>
      <c r="E169" s="30"/>
      <c r="F169" s="30"/>
      <c r="G169" s="30"/>
      <c r="H169" s="30"/>
      <c r="I169" s="27"/>
      <c r="J169" s="42"/>
      <c r="K169" s="30"/>
      <c r="L169" s="134"/>
      <c r="M169" s="30"/>
      <c r="N169" s="30"/>
      <c r="O169" s="30"/>
      <c r="P169" s="30"/>
      <c r="Q169" s="24" t="s">
        <v>187</v>
      </c>
    </row>
    <row r="170" spans="1:17">
      <c r="A170" s="53" t="s">
        <v>27</v>
      </c>
      <c r="B170" s="30">
        <v>58374</v>
      </c>
      <c r="C170" s="30">
        <v>11782</v>
      </c>
      <c r="D170" s="30">
        <v>6290</v>
      </c>
      <c r="E170" s="30">
        <v>3084</v>
      </c>
      <c r="F170" s="30">
        <v>3534</v>
      </c>
      <c r="G170" s="30">
        <v>1675</v>
      </c>
      <c r="H170" s="30">
        <v>5018</v>
      </c>
      <c r="I170" s="27">
        <v>2393</v>
      </c>
      <c r="J170" s="42">
        <v>2542</v>
      </c>
      <c r="K170" s="30">
        <v>2377</v>
      </c>
      <c r="L170" s="134">
        <v>1997</v>
      </c>
      <c r="M170" s="30">
        <v>6390</v>
      </c>
      <c r="N170" s="30">
        <v>2835</v>
      </c>
      <c r="O170" s="30">
        <v>2104</v>
      </c>
      <c r="P170" s="30">
        <v>6353</v>
      </c>
      <c r="Q170" s="23" t="s">
        <v>27</v>
      </c>
    </row>
    <row r="171" spans="1:17">
      <c r="A171" s="53" t="s">
        <v>172</v>
      </c>
      <c r="B171" s="31"/>
      <c r="C171" s="31"/>
      <c r="D171" s="31"/>
      <c r="E171" s="31"/>
      <c r="F171" s="31"/>
      <c r="G171" s="31"/>
      <c r="H171" s="31"/>
      <c r="I171" s="18"/>
      <c r="J171" s="39"/>
      <c r="K171" s="31"/>
      <c r="L171" s="136"/>
      <c r="M171" s="31"/>
      <c r="N171" s="31"/>
      <c r="O171" s="31"/>
      <c r="P171" s="31"/>
      <c r="Q171" s="23" t="s">
        <v>172</v>
      </c>
    </row>
    <row r="172" spans="1:17">
      <c r="A172" s="56" t="s">
        <v>29</v>
      </c>
      <c r="B172" s="46">
        <v>76.991468804604793</v>
      </c>
      <c r="C172" s="46">
        <v>77.278900016975044</v>
      </c>
      <c r="D172" s="46">
        <v>71.875993640699519</v>
      </c>
      <c r="E172" s="46">
        <v>79.734111543450069</v>
      </c>
      <c r="F172" s="46">
        <v>73.089983022071308</v>
      </c>
      <c r="G172" s="46">
        <v>73.31343283582089</v>
      </c>
      <c r="H172" s="46">
        <v>78.417696293343965</v>
      </c>
      <c r="I172" s="47">
        <v>77.601337233597988</v>
      </c>
      <c r="J172" s="48">
        <v>74.980330448465779</v>
      </c>
      <c r="K172" s="46">
        <v>76.06226335717291</v>
      </c>
      <c r="L172" s="135">
        <v>78.017025538307465</v>
      </c>
      <c r="M172" s="46">
        <v>76.212832550860725</v>
      </c>
      <c r="N172" s="46">
        <v>78.941798941798936</v>
      </c>
      <c r="O172" s="46">
        <v>78.754752851711032</v>
      </c>
      <c r="P172" s="46">
        <v>82.134424681252952</v>
      </c>
      <c r="Q172" s="26" t="s">
        <v>29</v>
      </c>
    </row>
    <row r="173" spans="1:17">
      <c r="A173" s="56" t="s">
        <v>30</v>
      </c>
      <c r="B173" s="46">
        <v>19.236303833898653</v>
      </c>
      <c r="C173" s="46">
        <v>18.019012052283145</v>
      </c>
      <c r="D173" s="46">
        <v>23.624801271860097</v>
      </c>
      <c r="E173" s="46">
        <v>17.315175097276263</v>
      </c>
      <c r="F173" s="46">
        <v>21.392190152801358</v>
      </c>
      <c r="G173" s="46">
        <v>21.910447761194028</v>
      </c>
      <c r="H173" s="46">
        <v>17.277799920286967</v>
      </c>
      <c r="I173" s="47">
        <v>19.97492687003761</v>
      </c>
      <c r="J173" s="48">
        <v>20.889063729346972</v>
      </c>
      <c r="K173" s="46">
        <v>20.824568784181743</v>
      </c>
      <c r="L173" s="135">
        <v>18.627941912869304</v>
      </c>
      <c r="M173" s="46">
        <v>20.625978090766822</v>
      </c>
      <c r="N173" s="46">
        <v>18.095238095238095</v>
      </c>
      <c r="O173" s="46">
        <v>18.916349809885933</v>
      </c>
      <c r="P173" s="46">
        <v>15.598929639540374</v>
      </c>
      <c r="Q173" s="26" t="s">
        <v>30</v>
      </c>
    </row>
    <row r="174" spans="1:17">
      <c r="A174" s="56" t="s">
        <v>32</v>
      </c>
      <c r="B174" s="46">
        <v>3.7722273614965616</v>
      </c>
      <c r="C174" s="46">
        <v>4.7020879307418113</v>
      </c>
      <c r="D174" s="46">
        <v>4.4992050874403873</v>
      </c>
      <c r="E174" s="46">
        <v>2.9507133592736636</v>
      </c>
      <c r="F174" s="46">
        <v>5.5178268251273295</v>
      </c>
      <c r="G174" s="46">
        <v>4.7761194029850742</v>
      </c>
      <c r="H174" s="46">
        <v>4.3045037863690681</v>
      </c>
      <c r="I174" s="47">
        <v>2.4237358963644056</v>
      </c>
      <c r="J174" s="48">
        <v>4.130605822187249</v>
      </c>
      <c r="K174" s="46">
        <v>3.1131678586453404</v>
      </c>
      <c r="L174" s="135">
        <v>3.3550325488232318</v>
      </c>
      <c r="M174" s="46">
        <v>3.1611893583724537</v>
      </c>
      <c r="N174" s="46">
        <v>2.9629629629629619</v>
      </c>
      <c r="O174" s="46">
        <v>2.3288973384030385</v>
      </c>
      <c r="P174" s="46">
        <v>2.2666456792066754</v>
      </c>
      <c r="Q174" s="26" t="s">
        <v>32</v>
      </c>
    </row>
    <row r="175" spans="1:17">
      <c r="A175" s="53" t="s">
        <v>28</v>
      </c>
      <c r="B175" s="30">
        <v>44744</v>
      </c>
      <c r="C175" s="30">
        <v>11282</v>
      </c>
      <c r="D175" s="30">
        <v>4679</v>
      </c>
      <c r="E175" s="30">
        <v>2372</v>
      </c>
      <c r="F175" s="30">
        <v>2496</v>
      </c>
      <c r="G175" s="30">
        <v>1222</v>
      </c>
      <c r="H175" s="30">
        <v>3351</v>
      </c>
      <c r="I175" s="27">
        <v>1736</v>
      </c>
      <c r="J175" s="42">
        <v>1832</v>
      </c>
      <c r="K175" s="30">
        <v>1671</v>
      </c>
      <c r="L175" s="134">
        <v>1299</v>
      </c>
      <c r="M175" s="30">
        <v>4944</v>
      </c>
      <c r="N175" s="30">
        <v>2058</v>
      </c>
      <c r="O175" s="30">
        <v>1532</v>
      </c>
      <c r="P175" s="30">
        <v>4270</v>
      </c>
      <c r="Q175" s="23" t="s">
        <v>28</v>
      </c>
    </row>
    <row r="176" spans="1:17">
      <c r="A176" s="53" t="s">
        <v>172</v>
      </c>
      <c r="B176" s="31"/>
      <c r="C176" s="31"/>
      <c r="D176" s="31"/>
      <c r="E176" s="31"/>
      <c r="F176" s="31"/>
      <c r="G176" s="31"/>
      <c r="H176" s="31"/>
      <c r="I176" s="18"/>
      <c r="J176" s="39"/>
      <c r="K176" s="31"/>
      <c r="L176" s="136"/>
      <c r="M176" s="31"/>
      <c r="N176" s="31"/>
      <c r="O176" s="31"/>
      <c r="P176" s="31"/>
      <c r="Q176" s="23" t="s">
        <v>172</v>
      </c>
    </row>
    <row r="177" spans="1:17">
      <c r="A177" s="56" t="s">
        <v>29</v>
      </c>
      <c r="B177" s="46">
        <v>78.770337922403002</v>
      </c>
      <c r="C177" s="46">
        <v>82.192873603970924</v>
      </c>
      <c r="D177" s="46">
        <v>71.382774097029284</v>
      </c>
      <c r="E177" s="46">
        <v>78.330522765598644</v>
      </c>
      <c r="F177" s="46">
        <v>77.644230769230774</v>
      </c>
      <c r="G177" s="46">
        <v>78.150572831423901</v>
      </c>
      <c r="H177" s="46">
        <v>81.498060280513286</v>
      </c>
      <c r="I177" s="47">
        <v>76.900921658986178</v>
      </c>
      <c r="J177" s="48">
        <v>74.945414847161572</v>
      </c>
      <c r="K177" s="46">
        <v>76.900059844404552</v>
      </c>
      <c r="L177" s="135">
        <v>75.827559661277903</v>
      </c>
      <c r="M177" s="46">
        <v>79.025080906148872</v>
      </c>
      <c r="N177" s="46">
        <v>78.765792031098158</v>
      </c>
      <c r="O177" s="46">
        <v>78.133159268929504</v>
      </c>
      <c r="P177" s="46">
        <v>80.725995316159256</v>
      </c>
      <c r="Q177" s="26" t="s">
        <v>29</v>
      </c>
    </row>
    <row r="178" spans="1:17">
      <c r="A178" s="56" t="s">
        <v>30</v>
      </c>
      <c r="B178" s="46">
        <v>18.429286608260327</v>
      </c>
      <c r="C178" s="46">
        <v>14.811203687289488</v>
      </c>
      <c r="D178" s="46">
        <v>24.342808292370165</v>
      </c>
      <c r="E178" s="46">
        <v>18.507588532883641</v>
      </c>
      <c r="F178" s="46">
        <v>18.990384615384617</v>
      </c>
      <c r="G178" s="46">
        <v>18.576104746317512</v>
      </c>
      <c r="H178" s="46">
        <v>16.38316920322292</v>
      </c>
      <c r="I178" s="47">
        <v>20.276497695852534</v>
      </c>
      <c r="J178" s="48">
        <v>21.943231441048034</v>
      </c>
      <c r="K178" s="46">
        <v>20.047875523638538</v>
      </c>
      <c r="L178" s="135">
        <v>21.401077752117015</v>
      </c>
      <c r="M178" s="46">
        <v>18.709546925566343</v>
      </c>
      <c r="N178" s="46">
        <v>18.901846452866859</v>
      </c>
      <c r="O178" s="46">
        <v>19.973890339425587</v>
      </c>
      <c r="P178" s="46">
        <v>17.798594847775174</v>
      </c>
      <c r="Q178" s="26" t="s">
        <v>30</v>
      </c>
    </row>
    <row r="179" spans="1:17">
      <c r="A179" s="56" t="s">
        <v>32</v>
      </c>
      <c r="B179" s="46">
        <v>2.8003754693366716</v>
      </c>
      <c r="C179" s="46">
        <v>2.9959227087395846</v>
      </c>
      <c r="D179" s="46">
        <v>4.2744176106005511</v>
      </c>
      <c r="E179" s="46">
        <v>3.1618887015177108</v>
      </c>
      <c r="F179" s="46">
        <v>3.3653846153846132</v>
      </c>
      <c r="G179" s="46">
        <v>3.2733224222585875</v>
      </c>
      <c r="H179" s="46">
        <v>2.118770516263794</v>
      </c>
      <c r="I179" s="47">
        <v>2.8225806451612812</v>
      </c>
      <c r="J179" s="48">
        <v>3.1113537117904002</v>
      </c>
      <c r="K179" s="46">
        <v>3.0520646319569096</v>
      </c>
      <c r="L179" s="135">
        <v>2.7713625866050791</v>
      </c>
      <c r="M179" s="46">
        <v>2.2653721682847845</v>
      </c>
      <c r="N179" s="46">
        <v>2.3323615160349789</v>
      </c>
      <c r="O179" s="46">
        <v>1.8929503916449164</v>
      </c>
      <c r="P179" s="46">
        <v>1.4754098360655661</v>
      </c>
      <c r="Q179" s="26" t="s">
        <v>32</v>
      </c>
    </row>
    <row r="183" spans="1:17">
      <c r="Q183" s="5"/>
    </row>
    <row r="184" spans="1:17">
      <c r="A184" s="70" t="s">
        <v>224</v>
      </c>
      <c r="B184" s="31"/>
      <c r="C184" s="31"/>
      <c r="D184" s="31"/>
      <c r="E184" s="31"/>
      <c r="F184" s="31"/>
      <c r="G184" s="31"/>
      <c r="H184" s="31"/>
      <c r="I184" s="18"/>
      <c r="J184" s="39"/>
      <c r="K184" s="31"/>
      <c r="L184" s="136"/>
      <c r="M184" s="31"/>
      <c r="N184" s="31"/>
      <c r="O184" s="31"/>
      <c r="P184" s="18"/>
      <c r="Q184" s="83" t="s">
        <v>224</v>
      </c>
    </row>
    <row r="185" spans="1:17">
      <c r="A185" s="51" t="s">
        <v>106</v>
      </c>
      <c r="B185" s="30">
        <v>362653</v>
      </c>
      <c r="C185" s="30">
        <v>42711</v>
      </c>
      <c r="D185" s="30">
        <v>49771</v>
      </c>
      <c r="E185" s="30">
        <v>23065</v>
      </c>
      <c r="F185" s="30">
        <v>18853</v>
      </c>
      <c r="G185" s="30">
        <v>8856</v>
      </c>
      <c r="H185" s="30">
        <v>25348</v>
      </c>
      <c r="I185" s="27">
        <v>15178</v>
      </c>
      <c r="J185" s="42">
        <v>19340</v>
      </c>
      <c r="K185" s="30">
        <v>18562</v>
      </c>
      <c r="L185" s="134">
        <v>17821</v>
      </c>
      <c r="M185" s="30">
        <v>41129</v>
      </c>
      <c r="N185" s="30">
        <v>22628</v>
      </c>
      <c r="O185" s="30">
        <v>19972</v>
      </c>
      <c r="P185" s="27">
        <v>39419</v>
      </c>
      <c r="Q185" s="81" t="s">
        <v>106</v>
      </c>
    </row>
    <row r="186" spans="1:17">
      <c r="A186" s="53" t="s">
        <v>252</v>
      </c>
      <c r="B186" s="46">
        <v>12.333828756414535</v>
      </c>
      <c r="C186" s="46">
        <v>8.6254126571609184</v>
      </c>
      <c r="D186" s="46">
        <v>9.3849832231620827</v>
      </c>
      <c r="E186" s="46">
        <v>14.272707565575548</v>
      </c>
      <c r="F186" s="46">
        <v>9.9824961544581754</v>
      </c>
      <c r="G186" s="46">
        <v>15.097109304426379</v>
      </c>
      <c r="H186" s="46">
        <v>13.764399558150545</v>
      </c>
      <c r="I186" s="47">
        <v>11.193833179602056</v>
      </c>
      <c r="J186" s="48">
        <v>14.66390899689762</v>
      </c>
      <c r="K186" s="46">
        <v>14.944510289839458</v>
      </c>
      <c r="L186" s="135">
        <v>13.966668537119128</v>
      </c>
      <c r="M186" s="46">
        <v>11.327773590410658</v>
      </c>
      <c r="N186" s="46">
        <v>15.480820222732897</v>
      </c>
      <c r="O186" s="46">
        <v>13.594031644302024</v>
      </c>
      <c r="P186" s="47">
        <v>14.457495116568154</v>
      </c>
      <c r="Q186" s="87" t="s">
        <v>252</v>
      </c>
    </row>
    <row r="187" spans="1:17">
      <c r="A187" s="51" t="s">
        <v>107</v>
      </c>
      <c r="B187" s="30">
        <v>947497</v>
      </c>
      <c r="C187" s="30">
        <v>106888</v>
      </c>
      <c r="D187" s="30">
        <v>124734</v>
      </c>
      <c r="E187" s="30">
        <v>57949</v>
      </c>
      <c r="F187" s="30">
        <v>51681</v>
      </c>
      <c r="G187" s="30">
        <v>26161</v>
      </c>
      <c r="H187" s="30">
        <v>77422</v>
      </c>
      <c r="I187" s="27">
        <v>41121</v>
      </c>
      <c r="J187" s="42">
        <v>50307</v>
      </c>
      <c r="K187" s="30">
        <v>46877</v>
      </c>
      <c r="L187" s="134">
        <v>45745</v>
      </c>
      <c r="M187" s="30">
        <v>103745</v>
      </c>
      <c r="N187" s="30">
        <v>56832</v>
      </c>
      <c r="O187" s="30">
        <v>51012</v>
      </c>
      <c r="P187" s="27">
        <v>107023</v>
      </c>
      <c r="Q187" s="81" t="s">
        <v>107</v>
      </c>
    </row>
    <row r="188" spans="1:17">
      <c r="A188" s="51" t="s">
        <v>108</v>
      </c>
      <c r="B188" s="31"/>
      <c r="C188" s="31"/>
      <c r="D188" s="31"/>
      <c r="E188" s="31"/>
      <c r="F188" s="31"/>
      <c r="G188" s="31"/>
      <c r="H188" s="31"/>
      <c r="I188" s="18"/>
      <c r="J188" s="39"/>
      <c r="K188" s="31"/>
      <c r="L188" s="136"/>
      <c r="M188" s="31"/>
      <c r="N188" s="31"/>
      <c r="O188" s="31"/>
      <c r="P188" s="18"/>
      <c r="Q188" s="81" t="s">
        <v>108</v>
      </c>
    </row>
    <row r="189" spans="1:17">
      <c r="A189" s="53" t="s">
        <v>109</v>
      </c>
      <c r="B189" s="46">
        <v>60.049372187985817</v>
      </c>
      <c r="C189" s="46">
        <v>61.078886310904871</v>
      </c>
      <c r="D189" s="46">
        <v>62.630878509468147</v>
      </c>
      <c r="E189" s="46">
        <v>59.542011078707134</v>
      </c>
      <c r="F189" s="46">
        <v>60.395503182987945</v>
      </c>
      <c r="G189" s="46">
        <v>59.726310156339594</v>
      </c>
      <c r="H189" s="46">
        <v>59.195060835421451</v>
      </c>
      <c r="I189" s="47">
        <v>59.889107755161596</v>
      </c>
      <c r="J189" s="48">
        <v>59.667640686186814</v>
      </c>
      <c r="K189" s="46">
        <v>59.485461953623307</v>
      </c>
      <c r="L189" s="135">
        <v>58.356104492294236</v>
      </c>
      <c r="M189" s="46">
        <v>60.131090654971317</v>
      </c>
      <c r="N189" s="46">
        <v>59.35740427927928</v>
      </c>
      <c r="O189" s="46">
        <v>58.823414098643454</v>
      </c>
      <c r="P189" s="47">
        <v>58.901357652093481</v>
      </c>
      <c r="Q189" s="87" t="s">
        <v>109</v>
      </c>
    </row>
    <row r="190" spans="1:17">
      <c r="A190" s="53" t="s">
        <v>110</v>
      </c>
      <c r="B190" s="46">
        <v>35.590825089683662</v>
      </c>
      <c r="C190" s="46">
        <v>30.723748222438442</v>
      </c>
      <c r="D190" s="46">
        <v>33.88891561242324</v>
      </c>
      <c r="E190" s="46">
        <v>36.104160554970747</v>
      </c>
      <c r="F190" s="46">
        <v>35.264410518372323</v>
      </c>
      <c r="G190" s="46">
        <v>35.243301097052864</v>
      </c>
      <c r="H190" s="46">
        <v>37.643047195887476</v>
      </c>
      <c r="I190" s="47">
        <v>37.168356800661464</v>
      </c>
      <c r="J190" s="48">
        <v>36.390561949629273</v>
      </c>
      <c r="K190" s="46">
        <v>36.484843313351959</v>
      </c>
      <c r="L190" s="135">
        <v>37.558203082304075</v>
      </c>
      <c r="M190" s="46">
        <v>35.285555930406289</v>
      </c>
      <c r="N190" s="46">
        <v>36.057150900900901</v>
      </c>
      <c r="O190" s="46">
        <v>38.038108680310515</v>
      </c>
      <c r="P190" s="47">
        <v>37.582575708025381</v>
      </c>
      <c r="Q190" s="87" t="s">
        <v>110</v>
      </c>
    </row>
    <row r="191" spans="1:17">
      <c r="A191" s="53" t="s">
        <v>111</v>
      </c>
      <c r="B191" s="46">
        <v>4.3250796572442978</v>
      </c>
      <c r="C191" s="46">
        <v>8.0299004565526531</v>
      </c>
      <c r="D191" s="46">
        <v>3.4802058781086149</v>
      </c>
      <c r="E191" s="46">
        <v>4.3538283663221105</v>
      </c>
      <c r="F191" s="46">
        <v>4.3400862986397319</v>
      </c>
      <c r="G191" s="46">
        <v>5.0303887466075459</v>
      </c>
      <c r="H191" s="46">
        <v>3.1618919686910698</v>
      </c>
      <c r="I191" s="47">
        <v>2.9425354441769414</v>
      </c>
      <c r="J191" s="48">
        <v>3.9417973641839104</v>
      </c>
      <c r="K191" s="46">
        <v>4.0296947330247246</v>
      </c>
      <c r="L191" s="135">
        <v>4.0856924254016835</v>
      </c>
      <c r="M191" s="46">
        <v>4.4753964046460073</v>
      </c>
      <c r="N191" s="46">
        <v>4.5854448198198199</v>
      </c>
      <c r="O191" s="46">
        <v>3.1384772210460286</v>
      </c>
      <c r="P191" s="47">
        <v>3.4805602534034739</v>
      </c>
      <c r="Q191" s="87" t="s">
        <v>111</v>
      </c>
    </row>
    <row r="192" spans="1:17">
      <c r="A192" s="51" t="s">
        <v>182</v>
      </c>
      <c r="B192" s="30">
        <v>424849</v>
      </c>
      <c r="C192" s="30">
        <v>63262</v>
      </c>
      <c r="D192" s="30">
        <v>39885</v>
      </c>
      <c r="E192" s="30">
        <v>27076</v>
      </c>
      <c r="F192" s="30">
        <v>21930</v>
      </c>
      <c r="G192" s="30">
        <v>10994</v>
      </c>
      <c r="H192" s="30">
        <v>32991</v>
      </c>
      <c r="I192" s="27">
        <v>15699</v>
      </c>
      <c r="J192" s="42">
        <v>23652</v>
      </c>
      <c r="K192" s="30">
        <v>21829</v>
      </c>
      <c r="L192" s="134">
        <v>21545</v>
      </c>
      <c r="M192" s="30">
        <v>46184</v>
      </c>
      <c r="N192" s="30">
        <v>27158</v>
      </c>
      <c r="O192" s="30">
        <v>24117</v>
      </c>
      <c r="P192" s="27">
        <v>48527</v>
      </c>
      <c r="Q192" s="81" t="s">
        <v>182</v>
      </c>
    </row>
    <row r="193" spans="1:17">
      <c r="A193" s="53" t="s">
        <v>178</v>
      </c>
      <c r="B193" s="46">
        <v>95.113087238053993</v>
      </c>
      <c r="C193" s="46">
        <v>92.109006986816738</v>
      </c>
      <c r="D193" s="46">
        <v>93.589068572144924</v>
      </c>
      <c r="E193" s="46">
        <v>96.49505096764662</v>
      </c>
      <c r="F193" s="46">
        <v>96.119471044231645</v>
      </c>
      <c r="G193" s="46">
        <v>96.552665090049118</v>
      </c>
      <c r="H193" s="46">
        <v>95.165348125246268</v>
      </c>
      <c r="I193" s="47">
        <v>96.719536276195939</v>
      </c>
      <c r="J193" s="48">
        <v>97.27718586166074</v>
      </c>
      <c r="K193" s="46">
        <v>95.405194924183419</v>
      </c>
      <c r="L193" s="135">
        <v>92.364817823160834</v>
      </c>
      <c r="M193" s="46">
        <v>96.713147410358573</v>
      </c>
      <c r="N193" s="46">
        <v>96.082185727962298</v>
      </c>
      <c r="O193" s="46">
        <v>96.803084960816022</v>
      </c>
      <c r="P193" s="47">
        <v>95.303645393286203</v>
      </c>
      <c r="Q193" s="87" t="s">
        <v>178</v>
      </c>
    </row>
    <row r="194" spans="1:17" ht="22.5">
      <c r="A194" s="43" t="s">
        <v>183</v>
      </c>
      <c r="B194" s="30">
        <v>107399</v>
      </c>
      <c r="C194" s="30">
        <v>15125</v>
      </c>
      <c r="D194" s="30">
        <v>9944</v>
      </c>
      <c r="E194" s="30">
        <v>6868</v>
      </c>
      <c r="F194" s="30">
        <v>5737</v>
      </c>
      <c r="G194" s="30">
        <v>2854</v>
      </c>
      <c r="H194" s="30">
        <v>8791</v>
      </c>
      <c r="I194" s="27">
        <v>4112</v>
      </c>
      <c r="J194" s="42">
        <v>6013</v>
      </c>
      <c r="K194" s="30">
        <v>5512</v>
      </c>
      <c r="L194" s="134">
        <v>5041</v>
      </c>
      <c r="M194" s="30">
        <v>11934</v>
      </c>
      <c r="N194" s="30">
        <v>6906</v>
      </c>
      <c r="O194" s="30">
        <v>6175</v>
      </c>
      <c r="P194" s="27">
        <v>12387</v>
      </c>
      <c r="Q194" s="82" t="s">
        <v>183</v>
      </c>
    </row>
    <row r="195" spans="1:17">
      <c r="A195" s="51" t="s">
        <v>112</v>
      </c>
      <c r="B195" s="31"/>
      <c r="C195" s="31"/>
      <c r="D195" s="31"/>
      <c r="E195" s="31"/>
      <c r="F195" s="31"/>
      <c r="G195" s="31"/>
      <c r="H195" s="31"/>
      <c r="I195" s="18"/>
      <c r="J195" s="39"/>
      <c r="K195" s="31"/>
      <c r="L195" s="136"/>
      <c r="M195" s="31"/>
      <c r="N195" s="31"/>
      <c r="O195" s="31"/>
      <c r="P195" s="18"/>
      <c r="Q195" s="81" t="s">
        <v>112</v>
      </c>
    </row>
    <row r="196" spans="1:17">
      <c r="A196" s="53" t="s">
        <v>113</v>
      </c>
      <c r="B196" s="46">
        <v>1.0037337405376214</v>
      </c>
      <c r="C196" s="46">
        <v>0.72066115702479339</v>
      </c>
      <c r="D196" s="46">
        <v>0.83467417538214006</v>
      </c>
      <c r="E196" s="46">
        <v>0.59697146185206762</v>
      </c>
      <c r="F196" s="46">
        <v>0.64493637789785596</v>
      </c>
      <c r="G196" s="46">
        <v>2.5227750525578139</v>
      </c>
      <c r="H196" s="46">
        <v>1.2171539074053008</v>
      </c>
      <c r="I196" s="47">
        <v>0.75389105058365757</v>
      </c>
      <c r="J196" s="48">
        <v>1.3470813237984367</v>
      </c>
      <c r="K196" s="46">
        <v>0.99782293178519599</v>
      </c>
      <c r="L196" s="135">
        <v>0.97202935925411615</v>
      </c>
      <c r="M196" s="46">
        <v>1.1144628791687614</v>
      </c>
      <c r="N196" s="46">
        <v>2.1720243266724588</v>
      </c>
      <c r="O196" s="46">
        <v>0.38866396761133604</v>
      </c>
      <c r="P196" s="47">
        <v>0.85573585210301129</v>
      </c>
      <c r="Q196" s="87" t="s">
        <v>113</v>
      </c>
    </row>
    <row r="197" spans="1:17" ht="22.5">
      <c r="A197" s="40" t="s">
        <v>188</v>
      </c>
      <c r="B197" s="46">
        <v>28.098026983491465</v>
      </c>
      <c r="C197" s="46">
        <v>17.421487603305785</v>
      </c>
      <c r="D197" s="46">
        <v>31.033789219629927</v>
      </c>
      <c r="E197" s="46">
        <v>28.71287128712871</v>
      </c>
      <c r="F197" s="46">
        <v>30.120271919121492</v>
      </c>
      <c r="G197" s="46">
        <v>33.566923615977572</v>
      </c>
      <c r="H197" s="46">
        <v>34.717324536457738</v>
      </c>
      <c r="I197" s="47">
        <v>33.195525291828794</v>
      </c>
      <c r="J197" s="48">
        <v>27.390653583901546</v>
      </c>
      <c r="K197" s="46">
        <v>29.208998548621189</v>
      </c>
      <c r="L197" s="135">
        <v>30.271771473913905</v>
      </c>
      <c r="M197" s="46">
        <v>28.716272833919891</v>
      </c>
      <c r="N197" s="46">
        <v>29.307848247900374</v>
      </c>
      <c r="O197" s="46">
        <v>23.886639676113361</v>
      </c>
      <c r="P197" s="47">
        <v>29.643981593606199</v>
      </c>
      <c r="Q197" s="103" t="s">
        <v>188</v>
      </c>
    </row>
    <row r="198" spans="1:17" ht="22.5">
      <c r="A198" s="62" t="s">
        <v>114</v>
      </c>
      <c r="B198" s="46">
        <v>22.117524371735307</v>
      </c>
      <c r="C198" s="46">
        <v>28.515702479338845</v>
      </c>
      <c r="D198" s="46">
        <v>22.908286403861624</v>
      </c>
      <c r="E198" s="46">
        <v>20.908561444379732</v>
      </c>
      <c r="F198" s="46">
        <v>18.668293533205507</v>
      </c>
      <c r="G198" s="46">
        <v>18.815697266993691</v>
      </c>
      <c r="H198" s="46">
        <v>17.517916050506198</v>
      </c>
      <c r="I198" s="47">
        <v>16.682879377431906</v>
      </c>
      <c r="J198" s="48">
        <v>20.671877598536504</v>
      </c>
      <c r="K198" s="46">
        <v>20.192307692307693</v>
      </c>
      <c r="L198" s="135">
        <v>22.376512596707002</v>
      </c>
      <c r="M198" s="46">
        <v>24.090832914362327</v>
      </c>
      <c r="N198" s="46">
        <v>20.851433536055602</v>
      </c>
      <c r="O198" s="46">
        <v>24</v>
      </c>
      <c r="P198" s="47">
        <v>21.086623072576089</v>
      </c>
      <c r="Q198" s="103" t="s">
        <v>114</v>
      </c>
    </row>
    <row r="199" spans="1:17" ht="22.5">
      <c r="A199" s="14" t="s">
        <v>115</v>
      </c>
      <c r="B199" s="46">
        <v>43.711766403784019</v>
      </c>
      <c r="C199" s="46">
        <v>49.884297520661157</v>
      </c>
      <c r="D199" s="46">
        <v>39.290024135156877</v>
      </c>
      <c r="E199" s="46">
        <v>43.739079790331978</v>
      </c>
      <c r="F199" s="46">
        <v>44.831793620359072</v>
      </c>
      <c r="G199" s="46">
        <v>41.800981079187103</v>
      </c>
      <c r="H199" s="46">
        <v>42.5435104083722</v>
      </c>
      <c r="I199" s="47">
        <v>44.601167315175097</v>
      </c>
      <c r="J199" s="48">
        <v>46.765341759521043</v>
      </c>
      <c r="K199" s="46">
        <v>43.432510885341074</v>
      </c>
      <c r="L199" s="135">
        <v>39.952390398730408</v>
      </c>
      <c r="M199" s="46">
        <v>40.941846824199772</v>
      </c>
      <c r="N199" s="46">
        <v>40.906458152331304</v>
      </c>
      <c r="O199" s="46">
        <v>46.364372469635626</v>
      </c>
      <c r="P199" s="47">
        <v>43.246952450149351</v>
      </c>
      <c r="Q199" s="103" t="s">
        <v>115</v>
      </c>
    </row>
    <row r="200" spans="1:17">
      <c r="A200" s="13" t="s">
        <v>116</v>
      </c>
      <c r="B200" s="46">
        <v>5.0689485004515875</v>
      </c>
      <c r="C200" s="46">
        <v>3.4578512396694219</v>
      </c>
      <c r="D200" s="46">
        <v>5.9332260659694294</v>
      </c>
      <c r="E200" s="46">
        <v>6.0425160163075127</v>
      </c>
      <c r="F200" s="46">
        <v>5.7347045494160716</v>
      </c>
      <c r="G200" s="46">
        <v>3.2936229852838124</v>
      </c>
      <c r="H200" s="46">
        <v>4.0040950972585598</v>
      </c>
      <c r="I200" s="47">
        <v>4.7665369649805447</v>
      </c>
      <c r="J200" s="48">
        <v>3.8250457342424742</v>
      </c>
      <c r="K200" s="46">
        <v>6.1683599419448472</v>
      </c>
      <c r="L200" s="135">
        <v>6.4272961713945644</v>
      </c>
      <c r="M200" s="46">
        <v>5.1365845483492549</v>
      </c>
      <c r="N200" s="46">
        <v>6.762235737040255</v>
      </c>
      <c r="O200" s="46">
        <v>5.3603238866396765</v>
      </c>
      <c r="P200" s="47">
        <v>5.1667070315653509</v>
      </c>
      <c r="Q200" s="87" t="s">
        <v>116</v>
      </c>
    </row>
    <row r="201" spans="1:17">
      <c r="A201" s="51" t="s">
        <v>179</v>
      </c>
      <c r="B201" s="30">
        <v>22002</v>
      </c>
      <c r="C201" s="30">
        <v>5644</v>
      </c>
      <c r="D201" s="30">
        <v>1695</v>
      </c>
      <c r="E201" s="30">
        <v>1305</v>
      </c>
      <c r="F201" s="30">
        <v>1366</v>
      </c>
      <c r="G201" s="30">
        <v>375</v>
      </c>
      <c r="H201" s="30">
        <v>1701</v>
      </c>
      <c r="I201" s="27">
        <v>241</v>
      </c>
      <c r="J201" s="42">
        <v>739</v>
      </c>
      <c r="K201" s="30">
        <v>1065</v>
      </c>
      <c r="L201" s="134">
        <v>1194</v>
      </c>
      <c r="M201" s="30">
        <v>2359</v>
      </c>
      <c r="N201" s="30">
        <v>1124</v>
      </c>
      <c r="O201" s="30">
        <v>858</v>
      </c>
      <c r="P201" s="27">
        <v>2336</v>
      </c>
      <c r="Q201" s="81" t="s">
        <v>179</v>
      </c>
    </row>
    <row r="202" spans="1:17">
      <c r="A202" s="53" t="s">
        <v>178</v>
      </c>
      <c r="B202" s="46">
        <v>67.612035269520959</v>
      </c>
      <c r="C202" s="46">
        <v>66.83203401842664</v>
      </c>
      <c r="D202" s="46">
        <v>55.398230088495573</v>
      </c>
      <c r="E202" s="46">
        <v>62.911877394636015</v>
      </c>
      <c r="F202" s="46">
        <v>73.426061493411424</v>
      </c>
      <c r="G202" s="46">
        <v>90.4</v>
      </c>
      <c r="H202" s="46">
        <v>52.204585537918867</v>
      </c>
      <c r="I202" s="47">
        <v>96.680497925311201</v>
      </c>
      <c r="J202" s="48">
        <v>87.009472259810551</v>
      </c>
      <c r="K202" s="46">
        <v>72.957746478873247</v>
      </c>
      <c r="L202" s="135">
        <v>52.51256281407035</v>
      </c>
      <c r="M202" s="46">
        <v>74.947011445527764</v>
      </c>
      <c r="N202" s="46">
        <v>78.82562277580071</v>
      </c>
      <c r="O202" s="46">
        <v>71.212121212121218</v>
      </c>
      <c r="P202" s="47">
        <v>67.166095890410958</v>
      </c>
      <c r="Q202" s="87" t="s">
        <v>178</v>
      </c>
    </row>
    <row r="203" spans="1:17" ht="22.5">
      <c r="A203" s="12" t="s">
        <v>118</v>
      </c>
      <c r="B203" s="30">
        <v>311367</v>
      </c>
      <c r="C203" s="30">
        <v>118435</v>
      </c>
      <c r="D203" s="30">
        <v>3245</v>
      </c>
      <c r="E203" s="30">
        <v>15547</v>
      </c>
      <c r="F203" s="30">
        <v>13266</v>
      </c>
      <c r="G203" s="30">
        <v>641</v>
      </c>
      <c r="H203" s="30">
        <v>9651</v>
      </c>
      <c r="I203" s="27">
        <v>6364</v>
      </c>
      <c r="J203" s="42">
        <v>10640</v>
      </c>
      <c r="K203" s="30">
        <v>7760</v>
      </c>
      <c r="L203" s="134">
        <v>2221</v>
      </c>
      <c r="M203" s="30">
        <v>66895</v>
      </c>
      <c r="N203" s="30">
        <v>21511</v>
      </c>
      <c r="O203" s="30">
        <v>9125</v>
      </c>
      <c r="P203" s="27">
        <v>27381</v>
      </c>
      <c r="Q203" s="82" t="s">
        <v>118</v>
      </c>
    </row>
    <row r="204" spans="1:17">
      <c r="A204" s="13" t="s">
        <v>203</v>
      </c>
      <c r="B204" s="46">
        <v>76.114039060015998</v>
      </c>
      <c r="C204" s="46">
        <v>77.764174441676872</v>
      </c>
      <c r="D204" s="46">
        <v>65.762711864406782</v>
      </c>
      <c r="E204" s="46">
        <v>66.501575866726697</v>
      </c>
      <c r="F204" s="46">
        <v>82.134780642243328</v>
      </c>
      <c r="G204" s="46">
        <v>34.165366614664592</v>
      </c>
      <c r="H204" s="46">
        <v>58.522432908506893</v>
      </c>
      <c r="I204" s="47">
        <v>73.758642363293518</v>
      </c>
      <c r="J204" s="48">
        <v>70.714285714285722</v>
      </c>
      <c r="K204" s="46">
        <v>79.884020618556704</v>
      </c>
      <c r="L204" s="135">
        <v>58.982440342188205</v>
      </c>
      <c r="M204" s="46">
        <v>83.629568727109643</v>
      </c>
      <c r="N204" s="46">
        <v>76.811863697643062</v>
      </c>
      <c r="O204" s="46">
        <v>58.0054794520548</v>
      </c>
      <c r="P204" s="47">
        <v>67.711186589240711</v>
      </c>
      <c r="Q204" s="87" t="s">
        <v>203</v>
      </c>
    </row>
    <row r="205" spans="1:17" ht="22.5">
      <c r="A205" s="12" t="s">
        <v>117</v>
      </c>
      <c r="B205" s="30">
        <v>311367</v>
      </c>
      <c r="C205" s="30">
        <v>38184</v>
      </c>
      <c r="D205" s="30">
        <v>31488</v>
      </c>
      <c r="E205" s="30">
        <v>18270</v>
      </c>
      <c r="F205" s="30">
        <v>12550</v>
      </c>
      <c r="G205" s="30">
        <v>5551</v>
      </c>
      <c r="H205" s="30">
        <v>16343</v>
      </c>
      <c r="I205" s="27">
        <v>9481</v>
      </c>
      <c r="J205" s="42">
        <v>14038</v>
      </c>
      <c r="K205" s="30">
        <v>12991</v>
      </c>
      <c r="L205" s="134">
        <v>14499</v>
      </c>
      <c r="M205" s="30">
        <v>30241</v>
      </c>
      <c r="N205" s="30">
        <v>17139</v>
      </c>
      <c r="O205" s="30">
        <v>17516</v>
      </c>
      <c r="P205" s="27">
        <v>33341</v>
      </c>
      <c r="Q205" s="82" t="s">
        <v>117</v>
      </c>
    </row>
    <row r="206" spans="1:17">
      <c r="A206" s="13" t="s">
        <v>203</v>
      </c>
      <c r="B206" s="46">
        <v>76.114039060015998</v>
      </c>
      <c r="C206" s="46">
        <v>71.6425728053635</v>
      </c>
      <c r="D206" s="46">
        <v>71.25889227642277</v>
      </c>
      <c r="E206" s="46">
        <v>74.969896004378768</v>
      </c>
      <c r="F206" s="46">
        <v>74.382470119521912</v>
      </c>
      <c r="G206" s="46">
        <v>69.825256710502615</v>
      </c>
      <c r="H206" s="46">
        <v>68.677721348589614</v>
      </c>
      <c r="I206" s="47">
        <v>75.614386668072981</v>
      </c>
      <c r="J206" s="48">
        <v>76.342783872346487</v>
      </c>
      <c r="K206" s="46">
        <v>77.184204449234088</v>
      </c>
      <c r="L206" s="135">
        <v>78.922684323056757</v>
      </c>
      <c r="M206" s="46">
        <v>75.473694652954592</v>
      </c>
      <c r="N206" s="46">
        <v>74.292549156893642</v>
      </c>
      <c r="O206" s="46">
        <v>75.7764329755652</v>
      </c>
      <c r="P206" s="47">
        <v>74.76680363516391</v>
      </c>
      <c r="Q206" s="87" t="s">
        <v>203</v>
      </c>
    </row>
    <row r="207" spans="1:17">
      <c r="A207" s="14" t="s">
        <v>235</v>
      </c>
      <c r="B207" s="30">
        <v>267761</v>
      </c>
      <c r="C207" s="30">
        <v>36067</v>
      </c>
      <c r="D207" s="30">
        <v>31023</v>
      </c>
      <c r="E207" s="30">
        <v>18156</v>
      </c>
      <c r="F207" s="30">
        <v>12420</v>
      </c>
      <c r="G207" s="30">
        <v>5441</v>
      </c>
      <c r="H207" s="30">
        <v>16152</v>
      </c>
      <c r="I207" s="27">
        <v>9388</v>
      </c>
      <c r="J207" s="42">
        <v>13940</v>
      </c>
      <c r="K207" s="30">
        <v>12935</v>
      </c>
      <c r="L207" s="134">
        <v>14459</v>
      </c>
      <c r="M207" s="30">
        <v>29814</v>
      </c>
      <c r="N207" s="30">
        <v>17054</v>
      </c>
      <c r="O207" s="30">
        <v>17454</v>
      </c>
      <c r="P207" s="27">
        <v>33178</v>
      </c>
      <c r="Q207" s="103" t="s">
        <v>235</v>
      </c>
    </row>
    <row r="208" spans="1:17">
      <c r="A208" s="56" t="s">
        <v>38</v>
      </c>
      <c r="B208" s="31"/>
      <c r="C208" s="31"/>
      <c r="D208" s="31"/>
      <c r="E208" s="31"/>
      <c r="F208" s="31"/>
      <c r="G208" s="31"/>
      <c r="H208" s="31"/>
      <c r="I208" s="18"/>
      <c r="J208" s="39"/>
      <c r="K208" s="31"/>
      <c r="L208" s="136"/>
      <c r="M208" s="31"/>
      <c r="N208" s="31"/>
      <c r="O208" s="31"/>
      <c r="P208" s="18"/>
      <c r="Q208" s="88" t="s">
        <v>38</v>
      </c>
    </row>
    <row r="209" spans="1:17">
      <c r="A209" s="116" t="s">
        <v>45</v>
      </c>
      <c r="B209" s="46">
        <v>58.662015752854224</v>
      </c>
      <c r="C209" s="46">
        <v>50.572545540244541</v>
      </c>
      <c r="D209" s="46">
        <v>57.354221061792863</v>
      </c>
      <c r="E209" s="46">
        <v>60.773298083278263</v>
      </c>
      <c r="F209" s="46">
        <v>59.492753623188413</v>
      </c>
      <c r="G209" s="46">
        <v>54.842859768424923</v>
      </c>
      <c r="H209" s="46">
        <v>55.572065378900447</v>
      </c>
      <c r="I209" s="47">
        <v>59.863655730720069</v>
      </c>
      <c r="J209" s="48">
        <v>61.793400286944042</v>
      </c>
      <c r="K209" s="46">
        <v>62.767684576729799</v>
      </c>
      <c r="L209" s="135">
        <v>64.50653572169584</v>
      </c>
      <c r="M209" s="46">
        <v>59.512309653183074</v>
      </c>
      <c r="N209" s="46">
        <v>58.819045385246859</v>
      </c>
      <c r="O209" s="46">
        <v>62.764982239028299</v>
      </c>
      <c r="P209" s="47">
        <v>60.699861353909213</v>
      </c>
      <c r="Q209" s="158" t="s">
        <v>45</v>
      </c>
    </row>
    <row r="210" spans="1:17">
      <c r="A210" s="116" t="s">
        <v>46</v>
      </c>
      <c r="B210" s="46">
        <v>19.726547182001859</v>
      </c>
      <c r="C210" s="46">
        <v>23.517342723265035</v>
      </c>
      <c r="D210" s="46">
        <v>18.856977081520164</v>
      </c>
      <c r="E210" s="46">
        <v>19.282881692002643</v>
      </c>
      <c r="F210" s="46">
        <v>19.01771336553945</v>
      </c>
      <c r="G210" s="46">
        <v>20.621209336519023</v>
      </c>
      <c r="H210" s="46">
        <v>18.734522040614166</v>
      </c>
      <c r="I210" s="47">
        <v>19.333191308052832</v>
      </c>
      <c r="J210" s="48">
        <v>19.031563845050215</v>
      </c>
      <c r="K210" s="46">
        <v>18.183223811364517</v>
      </c>
      <c r="L210" s="135">
        <v>17.67757106300574</v>
      </c>
      <c r="M210" s="46">
        <v>20.37968739518347</v>
      </c>
      <c r="N210" s="46">
        <v>19.825260935850828</v>
      </c>
      <c r="O210" s="46">
        <v>19.027157098659334</v>
      </c>
      <c r="P210" s="47">
        <v>18.858882391946473</v>
      </c>
      <c r="Q210" s="158" t="s">
        <v>46</v>
      </c>
    </row>
    <row r="211" spans="1:17">
      <c r="A211" s="118" t="s">
        <v>208</v>
      </c>
      <c r="B211" s="31"/>
      <c r="C211" s="31"/>
      <c r="D211" s="31"/>
      <c r="E211" s="31"/>
      <c r="F211" s="31"/>
      <c r="G211" s="31"/>
      <c r="H211" s="31"/>
      <c r="I211" s="18"/>
      <c r="J211" s="39"/>
      <c r="K211" s="31"/>
      <c r="L211" s="136"/>
      <c r="M211" s="31"/>
      <c r="N211" s="31"/>
      <c r="O211" s="31"/>
      <c r="P211" s="18"/>
      <c r="Q211" s="83" t="s">
        <v>208</v>
      </c>
    </row>
    <row r="212" spans="1:17">
      <c r="A212" s="6" t="s">
        <v>236</v>
      </c>
      <c r="B212" s="30">
        <v>373182</v>
      </c>
      <c r="C212" s="97">
        <v>53529</v>
      </c>
      <c r="D212" s="30">
        <v>36515</v>
      </c>
      <c r="E212" s="30">
        <v>23706</v>
      </c>
      <c r="F212" s="30">
        <v>17641</v>
      </c>
      <c r="G212" s="30">
        <v>11146</v>
      </c>
      <c r="H212" s="30">
        <v>21338</v>
      </c>
      <c r="I212" s="27">
        <v>13736</v>
      </c>
      <c r="J212" s="42">
        <v>23337</v>
      </c>
      <c r="K212" s="30">
        <v>18967</v>
      </c>
      <c r="L212" s="134">
        <v>23055</v>
      </c>
      <c r="M212" s="30">
        <v>38751</v>
      </c>
      <c r="N212" s="30">
        <v>17861</v>
      </c>
      <c r="O212" s="30">
        <v>25696</v>
      </c>
      <c r="P212" s="27">
        <v>47904</v>
      </c>
      <c r="Q212" s="81" t="s">
        <v>236</v>
      </c>
    </row>
    <row r="213" spans="1:17">
      <c r="A213" s="13" t="s">
        <v>205</v>
      </c>
      <c r="B213" s="46">
        <v>26.420207761204175</v>
      </c>
      <c r="C213" s="98">
        <v>24.217869891553676</v>
      </c>
      <c r="D213" s="46">
        <v>28.997419098669848</v>
      </c>
      <c r="E213" s="46">
        <v>26.816438728068686</v>
      </c>
      <c r="F213" s="46">
        <v>21.705855573191588</v>
      </c>
      <c r="G213" s="46">
        <v>27.609611097349525</v>
      </c>
      <c r="H213" s="46">
        <v>27.92602965619233</v>
      </c>
      <c r="I213" s="47">
        <v>25.766756082462628</v>
      </c>
      <c r="J213" s="48">
        <v>25.957688200747462</v>
      </c>
      <c r="K213" s="46">
        <v>27.326033712721511</v>
      </c>
      <c r="L213" s="135">
        <v>31.0237640283123</v>
      </c>
      <c r="M213" s="46">
        <v>25.408659047544113</v>
      </c>
      <c r="N213" s="46">
        <v>22.899598702514201</v>
      </c>
      <c r="O213" s="46">
        <v>28.450270707160179</v>
      </c>
      <c r="P213" s="47">
        <v>27.962688396745161</v>
      </c>
      <c r="Q213" s="87" t="s">
        <v>205</v>
      </c>
    </row>
    <row r="214" spans="1:17">
      <c r="A214" s="13" t="s">
        <v>119</v>
      </c>
      <c r="B214" s="46">
        <v>39.788042753951544</v>
      </c>
      <c r="C214" s="98">
        <v>54.034765404183148</v>
      </c>
      <c r="D214" s="46">
        <v>28.472178903374711</v>
      </c>
      <c r="E214" s="46">
        <v>41.280234036254726</v>
      </c>
      <c r="F214" s="46">
        <v>34.997817720112685</v>
      </c>
      <c r="G214" s="46">
        <v>41.524476566574769</v>
      </c>
      <c r="H214" s="46">
        <v>27.249160356034579</v>
      </c>
      <c r="I214" s="47">
        <v>33.76929884944439</v>
      </c>
      <c r="J214" s="48">
        <v>47.25906725258703</v>
      </c>
      <c r="K214" s="46">
        <v>40.877155172413794</v>
      </c>
      <c r="L214" s="135">
        <v>50.852504576835699</v>
      </c>
      <c r="M214" s="46">
        <v>38.359351026024292</v>
      </c>
      <c r="N214" s="46">
        <v>31.696539485359359</v>
      </c>
      <c r="O214" s="46">
        <v>50.476358850452783</v>
      </c>
      <c r="P214" s="47">
        <v>44.537416673639584</v>
      </c>
      <c r="Q214" s="87" t="s">
        <v>119</v>
      </c>
    </row>
    <row r="215" spans="1:17" ht="22.5">
      <c r="A215" s="75" t="s">
        <v>189</v>
      </c>
      <c r="B215" s="31"/>
      <c r="C215" s="31"/>
      <c r="D215" s="31"/>
      <c r="E215" s="31"/>
      <c r="F215" s="31"/>
      <c r="G215" s="31"/>
      <c r="H215" s="31"/>
      <c r="I215" s="18"/>
      <c r="J215" s="39"/>
      <c r="K215" s="31"/>
      <c r="L215" s="136"/>
      <c r="M215" s="31"/>
      <c r="N215" s="31"/>
      <c r="O215" s="31"/>
      <c r="P215" s="18"/>
      <c r="Q215" s="80" t="s">
        <v>189</v>
      </c>
    </row>
    <row r="216" spans="1:17">
      <c r="A216" s="6" t="s">
        <v>62</v>
      </c>
      <c r="B216" s="31"/>
      <c r="C216" s="31"/>
      <c r="D216" s="31"/>
      <c r="E216" s="31"/>
      <c r="F216" s="31"/>
      <c r="G216" s="31"/>
      <c r="H216" s="31"/>
      <c r="I216" s="18"/>
      <c r="J216" s="39"/>
      <c r="K216" s="31"/>
      <c r="L216" s="136"/>
      <c r="M216" s="31"/>
      <c r="N216" s="31"/>
      <c r="O216" s="31"/>
      <c r="P216" s="18"/>
      <c r="Q216" s="81" t="s">
        <v>62</v>
      </c>
    </row>
    <row r="217" spans="1:17" ht="22.5">
      <c r="A217" s="40" t="s">
        <v>39</v>
      </c>
      <c r="B217" s="46">
        <v>16.531418424812756</v>
      </c>
      <c r="C217" s="46">
        <v>14.586416495514468</v>
      </c>
      <c r="D217" s="46">
        <v>15.32031062658884</v>
      </c>
      <c r="E217" s="46">
        <v>16.550193465507423</v>
      </c>
      <c r="F217" s="46">
        <v>16.602950077842024</v>
      </c>
      <c r="G217" s="46">
        <v>17.659500506809813</v>
      </c>
      <c r="H217" s="46">
        <v>17.602036733592403</v>
      </c>
      <c r="I217" s="47">
        <v>16.284628123236388</v>
      </c>
      <c r="J217" s="48">
        <v>16.44136878776132</v>
      </c>
      <c r="K217" s="48">
        <v>18.343871658412205</v>
      </c>
      <c r="L217" s="135">
        <v>17.294310190108845</v>
      </c>
      <c r="M217" s="46">
        <v>16.077131107674731</v>
      </c>
      <c r="N217" s="46">
        <v>16.249136854179863</v>
      </c>
      <c r="O217" s="46">
        <v>16.636627107333069</v>
      </c>
      <c r="P217" s="47">
        <v>18.559860922466889</v>
      </c>
      <c r="Q217" s="103" t="s">
        <v>39</v>
      </c>
    </row>
    <row r="218" spans="1:17" ht="22.5">
      <c r="A218" s="40" t="s">
        <v>40</v>
      </c>
      <c r="B218" s="46">
        <v>23.275114260279334</v>
      </c>
      <c r="C218" s="46">
        <v>22.929771051294068</v>
      </c>
      <c r="D218" s="46">
        <v>23.980154228861505</v>
      </c>
      <c r="E218" s="46">
        <v>23.587348282252758</v>
      </c>
      <c r="F218" s="46">
        <v>21.971891719462505</v>
      </c>
      <c r="G218" s="46">
        <v>22.405270073261335</v>
      </c>
      <c r="H218" s="46">
        <v>23.144659133144632</v>
      </c>
      <c r="I218" s="47">
        <v>24.743086500028223</v>
      </c>
      <c r="J218" s="48">
        <v>23.386464418319349</v>
      </c>
      <c r="K218" s="48">
        <v>22.251386505385167</v>
      </c>
      <c r="L218" s="135">
        <v>24.113541306265347</v>
      </c>
      <c r="M218" s="46">
        <v>23.394236125233252</v>
      </c>
      <c r="N218" s="46">
        <v>23.997154633342916</v>
      </c>
      <c r="O218" s="46">
        <v>23.522836506944756</v>
      </c>
      <c r="P218" s="47">
        <v>22.468486636400655</v>
      </c>
      <c r="Q218" s="103" t="s">
        <v>40</v>
      </c>
    </row>
    <row r="219" spans="1:17">
      <c r="A219" s="51" t="s">
        <v>180</v>
      </c>
      <c r="B219" s="31"/>
      <c r="C219" s="31"/>
      <c r="D219" s="31"/>
      <c r="E219" s="31"/>
      <c r="F219" s="31"/>
      <c r="G219" s="31"/>
      <c r="H219" s="31"/>
      <c r="I219" s="18"/>
      <c r="J219" s="39"/>
      <c r="K219" s="31"/>
      <c r="L219" s="136"/>
      <c r="M219" s="31"/>
      <c r="N219" s="31"/>
      <c r="O219" s="31"/>
      <c r="P219" s="18"/>
      <c r="Q219" s="81" t="s">
        <v>180</v>
      </c>
    </row>
    <row r="220" spans="1:17">
      <c r="A220" s="53" t="s">
        <v>56</v>
      </c>
      <c r="B220" s="46">
        <v>7.4348264711107062</v>
      </c>
      <c r="C220" s="46">
        <v>4.7397043671937604</v>
      </c>
      <c r="D220" s="96">
        <v>6.5114768787886881</v>
      </c>
      <c r="E220" s="46">
        <v>7.9593488239433805</v>
      </c>
      <c r="F220" s="46">
        <v>8.4249519577835503</v>
      </c>
      <c r="G220" s="46">
        <v>13.575298246267936</v>
      </c>
      <c r="H220" s="46">
        <v>6.8510830888695935</v>
      </c>
      <c r="I220" s="47">
        <v>12.265993941582032</v>
      </c>
      <c r="J220" s="48">
        <v>8.195490103076688</v>
      </c>
      <c r="K220" s="46">
        <v>8.8838324493052472</v>
      </c>
      <c r="L220" s="135">
        <v>7.6421199338554757</v>
      </c>
      <c r="M220" s="46">
        <v>5.5824353670564681</v>
      </c>
      <c r="N220" s="46">
        <v>8.5018177669900954</v>
      </c>
      <c r="O220" s="46">
        <v>8.6386258762519184</v>
      </c>
      <c r="P220" s="47">
        <v>8.2195240347831735</v>
      </c>
      <c r="Q220" s="87" t="s">
        <v>56</v>
      </c>
    </row>
    <row r="221" spans="1:17">
      <c r="A221" s="53" t="s">
        <v>57</v>
      </c>
      <c r="B221" s="46">
        <v>60.884703342518044</v>
      </c>
      <c r="C221" s="46">
        <v>46.548600789844102</v>
      </c>
      <c r="D221" s="96">
        <v>59.954149672743739</v>
      </c>
      <c r="E221" s="46">
        <v>61.430758760483336</v>
      </c>
      <c r="F221" s="46">
        <v>69.034085227903532</v>
      </c>
      <c r="G221" s="46">
        <v>73.615890606796697</v>
      </c>
      <c r="H221" s="46">
        <v>62.174154278195203</v>
      </c>
      <c r="I221" s="47">
        <v>66.365577350124639</v>
      </c>
      <c r="J221" s="48">
        <v>63.486202529058168</v>
      </c>
      <c r="K221" s="46">
        <v>69.118853859401455</v>
      </c>
      <c r="L221" s="135">
        <v>57.454504529801085</v>
      </c>
      <c r="M221" s="46">
        <v>59.685892878178599</v>
      </c>
      <c r="N221" s="46">
        <v>56.388936188906719</v>
      </c>
      <c r="O221" s="46">
        <v>62.347994160300885</v>
      </c>
      <c r="P221" s="47">
        <v>63.624554908526797</v>
      </c>
      <c r="Q221" s="87" t="s">
        <v>57</v>
      </c>
    </row>
    <row r="222" spans="1:17">
      <c r="A222" s="53" t="s">
        <v>58</v>
      </c>
      <c r="B222" s="46">
        <v>91.798497279356354</v>
      </c>
      <c r="C222" s="46">
        <v>92.801821962764905</v>
      </c>
      <c r="D222" s="96">
        <v>94.734931471354955</v>
      </c>
      <c r="E222" s="46">
        <v>92.442037391189103</v>
      </c>
      <c r="F222" s="46">
        <v>92.15868236090482</v>
      </c>
      <c r="G222" s="46">
        <v>93.571069140377574</v>
      </c>
      <c r="H222" s="46">
        <v>93.638019230145417</v>
      </c>
      <c r="I222" s="47">
        <v>91.629655264522839</v>
      </c>
      <c r="J222" s="48">
        <v>90.452432095286312</v>
      </c>
      <c r="K222" s="46">
        <v>91.219660577140417</v>
      </c>
      <c r="L222" s="135">
        <v>91.432202526756143</v>
      </c>
      <c r="M222" s="46">
        <v>88.180002813133044</v>
      </c>
      <c r="N222" s="46">
        <v>91.692098503871037</v>
      </c>
      <c r="O222" s="46">
        <v>91.140735715319636</v>
      </c>
      <c r="P222" s="47">
        <v>90.580119967295829</v>
      </c>
      <c r="Q222" s="87" t="s">
        <v>58</v>
      </c>
    </row>
    <row r="223" spans="1:17">
      <c r="A223" s="53" t="s">
        <v>59</v>
      </c>
      <c r="B223" s="46">
        <v>5.8139748953367416</v>
      </c>
      <c r="C223" s="46">
        <v>3.7201672379397643</v>
      </c>
      <c r="D223" s="96">
        <v>3.2023715252138825</v>
      </c>
      <c r="E223" s="46">
        <v>6.8429486534160233</v>
      </c>
      <c r="F223" s="46">
        <v>6.4896579201667928</v>
      </c>
      <c r="G223" s="46">
        <v>11.010110585206421</v>
      </c>
      <c r="H223" s="46">
        <v>6.5469996276089217</v>
      </c>
      <c r="I223" s="47" t="s">
        <v>249</v>
      </c>
      <c r="J223" s="48">
        <v>6.3775193017482605</v>
      </c>
      <c r="K223" s="46">
        <v>9.4385741170261763</v>
      </c>
      <c r="L223" s="135">
        <v>10.288845362125514</v>
      </c>
      <c r="M223" s="46">
        <v>6.2700936560320777</v>
      </c>
      <c r="N223" s="46">
        <v>4.0360861889652542</v>
      </c>
      <c r="O223" s="46">
        <v>4.6831431791799405</v>
      </c>
      <c r="P223" s="47">
        <v>6.5145052626541746</v>
      </c>
      <c r="Q223" s="87" t="s">
        <v>59</v>
      </c>
    </row>
    <row r="224" spans="1:17">
      <c r="A224" s="53" t="s">
        <v>60</v>
      </c>
      <c r="B224" s="46">
        <v>42.386551679378833</v>
      </c>
      <c r="C224" s="46">
        <v>35.279427953493183</v>
      </c>
      <c r="D224" s="96">
        <v>43.014296458626752</v>
      </c>
      <c r="E224" s="46">
        <v>39.666813342097434</v>
      </c>
      <c r="F224" s="46">
        <v>41.71608821991952</v>
      </c>
      <c r="G224" s="46">
        <v>47.190833634720398</v>
      </c>
      <c r="H224" s="46">
        <v>46.150903214642959</v>
      </c>
      <c r="I224" s="47">
        <v>49.113976319979905</v>
      </c>
      <c r="J224" s="48">
        <v>40.560418878934527</v>
      </c>
      <c r="K224" s="46">
        <v>49.022844814243946</v>
      </c>
      <c r="L224" s="135">
        <v>41.403845059617019</v>
      </c>
      <c r="M224" s="46">
        <v>41.023743994817231</v>
      </c>
      <c r="N224" s="46">
        <v>36.775226536666274</v>
      </c>
      <c r="O224" s="46">
        <v>43.820290192800066</v>
      </c>
      <c r="P224" s="47">
        <v>45.69107642368067</v>
      </c>
      <c r="Q224" s="87" t="s">
        <v>60</v>
      </c>
    </row>
    <row r="225" spans="1:17">
      <c r="A225" s="53" t="s">
        <v>61</v>
      </c>
      <c r="B225" s="46">
        <v>69.335986770874058</v>
      </c>
      <c r="C225" s="46">
        <v>74.165046369772597</v>
      </c>
      <c r="D225" s="96">
        <v>70.342038700169226</v>
      </c>
      <c r="E225" s="46">
        <v>70.575689618124201</v>
      </c>
      <c r="F225" s="46">
        <v>68.526799008833322</v>
      </c>
      <c r="G225" s="46">
        <v>63.663564791395366</v>
      </c>
      <c r="H225" s="46">
        <v>58.114495340396509</v>
      </c>
      <c r="I225" s="47">
        <v>67.835089806231466</v>
      </c>
      <c r="J225" s="48">
        <v>69.103992340691278</v>
      </c>
      <c r="K225" s="46">
        <v>75.459482342844623</v>
      </c>
      <c r="L225" s="135">
        <v>68.175742204752581</v>
      </c>
      <c r="M225" s="46">
        <v>74.835556296085812</v>
      </c>
      <c r="N225" s="46">
        <v>64.936012855523117</v>
      </c>
      <c r="O225" s="46">
        <v>69.725705413132246</v>
      </c>
      <c r="P225" s="47">
        <v>66.818840793738104</v>
      </c>
      <c r="Q225" s="87" t="s">
        <v>61</v>
      </c>
    </row>
    <row r="226" spans="1:17" ht="33.75">
      <c r="A226" s="75" t="s">
        <v>199</v>
      </c>
      <c r="B226" s="46"/>
      <c r="C226" s="46"/>
      <c r="D226" s="46"/>
      <c r="E226" s="46"/>
      <c r="F226" s="46"/>
      <c r="G226" s="46"/>
      <c r="H226" s="46"/>
      <c r="I226" s="47"/>
      <c r="J226" s="95"/>
      <c r="K226" s="36"/>
      <c r="L226" s="174"/>
      <c r="M226" s="36"/>
      <c r="N226" s="36"/>
      <c r="O226" s="36"/>
      <c r="P226" s="36"/>
      <c r="Q226" s="82" t="s">
        <v>200</v>
      </c>
    </row>
    <row r="227" spans="1:17" ht="22.5">
      <c r="A227" s="12" t="s">
        <v>209</v>
      </c>
      <c r="B227" s="114">
        <v>24178</v>
      </c>
      <c r="C227" s="114">
        <v>29256.524099999999</v>
      </c>
      <c r="D227" s="114">
        <v>25131.8619</v>
      </c>
      <c r="E227" s="114">
        <v>23301.5553</v>
      </c>
      <c r="F227" s="114">
        <v>24561.989699999998</v>
      </c>
      <c r="G227" s="114">
        <v>21582.899700000002</v>
      </c>
      <c r="H227" s="114">
        <v>23504.698899999999</v>
      </c>
      <c r="I227" s="34">
        <v>24384.569</v>
      </c>
      <c r="J227" s="99">
        <v>23054.097099999999</v>
      </c>
      <c r="K227" s="114">
        <v>23030.732</v>
      </c>
      <c r="L227" s="175">
        <v>23383.382900000001</v>
      </c>
      <c r="M227" s="114">
        <v>23865.374299999999</v>
      </c>
      <c r="N227" s="114">
        <v>22029.697199999999</v>
      </c>
      <c r="O227" s="114">
        <v>22802.6908</v>
      </c>
      <c r="P227" s="34">
        <v>23403.900900000001</v>
      </c>
      <c r="Q227" s="119" t="s">
        <v>209</v>
      </c>
    </row>
    <row r="228" spans="1:17">
      <c r="A228" s="13" t="s">
        <v>237</v>
      </c>
      <c r="B228" s="114">
        <v>22755</v>
      </c>
      <c r="C228" s="114">
        <v>25244.891299999999</v>
      </c>
      <c r="D228" s="114">
        <v>24252.762699999999</v>
      </c>
      <c r="E228" s="114">
        <v>22849.177</v>
      </c>
      <c r="F228" s="114">
        <v>23534.7137</v>
      </c>
      <c r="G228" s="114">
        <v>20371.979899999998</v>
      </c>
      <c r="H228" s="114">
        <v>21261.9107</v>
      </c>
      <c r="I228" s="34">
        <v>23857.585599999999</v>
      </c>
      <c r="J228" s="99">
        <v>21854.7533</v>
      </c>
      <c r="K228" s="114">
        <v>21952.5524</v>
      </c>
      <c r="L228" s="175">
        <v>21800.656500000001</v>
      </c>
      <c r="M228" s="114">
        <v>22292.157200000001</v>
      </c>
      <c r="N228" s="114">
        <v>21278.0933</v>
      </c>
      <c r="O228" s="114">
        <v>21644.9506</v>
      </c>
      <c r="P228" s="34">
        <v>21447.109499999999</v>
      </c>
      <c r="Q228" s="115" t="s">
        <v>237</v>
      </c>
    </row>
    <row r="229" spans="1:17" ht="22.5">
      <c r="A229" s="12" t="s">
        <v>238</v>
      </c>
      <c r="B229" s="114">
        <v>27724</v>
      </c>
      <c r="C229" s="114">
        <v>32583.841700000001</v>
      </c>
      <c r="D229" s="114">
        <v>26851.065200000001</v>
      </c>
      <c r="E229" s="114">
        <v>26848.627</v>
      </c>
      <c r="F229" s="114">
        <v>28007.0913</v>
      </c>
      <c r="G229" s="114">
        <v>26955.1721</v>
      </c>
      <c r="H229" s="114">
        <v>26307.5265</v>
      </c>
      <c r="I229" s="34">
        <v>26651.6787</v>
      </c>
      <c r="J229" s="99">
        <v>26822.499800000001</v>
      </c>
      <c r="K229" s="114">
        <v>26196.057799999999</v>
      </c>
      <c r="L229" s="175">
        <v>26742.899799999999</v>
      </c>
      <c r="M229" s="114">
        <v>27250.460800000001</v>
      </c>
      <c r="N229" s="114">
        <v>26919.320899999999</v>
      </c>
      <c r="O229" s="114">
        <v>25921.365900000001</v>
      </c>
      <c r="P229" s="34">
        <v>26967.871599999999</v>
      </c>
      <c r="Q229" s="119" t="s">
        <v>238</v>
      </c>
    </row>
    <row r="230" spans="1:17">
      <c r="A230" s="13" t="s">
        <v>237</v>
      </c>
      <c r="B230" s="114">
        <v>23481</v>
      </c>
      <c r="C230" s="114">
        <v>26995.652300000002</v>
      </c>
      <c r="D230" s="114">
        <v>23612.936699999998</v>
      </c>
      <c r="E230" s="114">
        <v>23188.9535</v>
      </c>
      <c r="F230" s="114">
        <v>23921.232400000001</v>
      </c>
      <c r="G230" s="114">
        <v>22689.481</v>
      </c>
      <c r="H230" s="113">
        <v>21761.490600000001</v>
      </c>
      <c r="I230" s="113">
        <v>22487.109700000001</v>
      </c>
      <c r="J230" s="113">
        <v>22760.800999999999</v>
      </c>
      <c r="K230" s="114">
        <v>22398.333299999998</v>
      </c>
      <c r="L230" s="175">
        <v>22655.2392</v>
      </c>
      <c r="M230" s="114">
        <v>22802.441800000001</v>
      </c>
      <c r="N230" s="114">
        <v>22376.746999999999</v>
      </c>
      <c r="O230" s="114">
        <v>21891.201000000001</v>
      </c>
      <c r="P230" s="113">
        <v>22212.7605</v>
      </c>
      <c r="Q230" s="115" t="s">
        <v>237</v>
      </c>
    </row>
    <row r="235" spans="1:17" ht="22.5">
      <c r="A235" s="45" t="s">
        <v>190</v>
      </c>
      <c r="B235" s="31"/>
      <c r="C235" s="31"/>
      <c r="D235" s="31"/>
      <c r="E235" s="31"/>
      <c r="F235" s="31"/>
      <c r="G235" s="31"/>
      <c r="H235" s="31"/>
      <c r="I235" s="18"/>
      <c r="J235" s="39"/>
      <c r="K235" s="31"/>
      <c r="L235" s="136"/>
      <c r="M235" s="31"/>
      <c r="N235" s="31"/>
      <c r="O235" s="31"/>
      <c r="P235" s="18"/>
      <c r="Q235" s="82" t="s">
        <v>190</v>
      </c>
    </row>
    <row r="236" spans="1:17">
      <c r="A236" s="41" t="s">
        <v>64</v>
      </c>
      <c r="B236" s="92">
        <v>381373</v>
      </c>
      <c r="C236" s="30">
        <v>30179</v>
      </c>
      <c r="D236" s="30">
        <v>38966</v>
      </c>
      <c r="E236" s="30">
        <v>19385</v>
      </c>
      <c r="F236" s="30">
        <v>14655</v>
      </c>
      <c r="G236" s="30">
        <v>11796</v>
      </c>
      <c r="H236" s="30">
        <v>44528</v>
      </c>
      <c r="I236" s="27">
        <v>16104</v>
      </c>
      <c r="J236" s="42">
        <v>14270</v>
      </c>
      <c r="K236" s="30">
        <v>14407</v>
      </c>
      <c r="L236" s="134">
        <v>17672</v>
      </c>
      <c r="M236" s="30">
        <v>49032</v>
      </c>
      <c r="N236" s="30">
        <v>26495</v>
      </c>
      <c r="O236" s="30">
        <v>19848</v>
      </c>
      <c r="P236" s="27">
        <v>64036</v>
      </c>
      <c r="Q236" s="81" t="s">
        <v>64</v>
      </c>
    </row>
    <row r="237" spans="1:17">
      <c r="A237" s="51" t="s">
        <v>38</v>
      </c>
      <c r="B237" s="92"/>
      <c r="C237" s="30"/>
      <c r="D237" s="30"/>
      <c r="E237" s="30"/>
      <c r="F237" s="30"/>
      <c r="G237" s="30"/>
      <c r="H237" s="30"/>
      <c r="I237" s="27"/>
      <c r="J237" s="42"/>
      <c r="K237" s="30"/>
      <c r="L237" s="134"/>
      <c r="M237" s="30"/>
      <c r="N237" s="30"/>
      <c r="O237" s="30"/>
      <c r="P237" s="27"/>
      <c r="Q237" s="81" t="s">
        <v>38</v>
      </c>
    </row>
    <row r="238" spans="1:17">
      <c r="A238" s="44" t="s">
        <v>48</v>
      </c>
      <c r="B238" s="93">
        <v>3.266880455616942</v>
      </c>
      <c r="C238" s="93">
        <v>1.951688260048378</v>
      </c>
      <c r="D238" s="93">
        <v>3.3490735513011343</v>
      </c>
      <c r="E238" s="93">
        <v>3.3685839566675266</v>
      </c>
      <c r="F238" s="93">
        <v>3.4186284544524055</v>
      </c>
      <c r="G238" s="93">
        <v>4.2387249915225498</v>
      </c>
      <c r="H238" s="93">
        <v>4.401724757455983</v>
      </c>
      <c r="I238" s="94">
        <v>4.1356184798807751</v>
      </c>
      <c r="J238" s="95">
        <v>3.6229852838121932</v>
      </c>
      <c r="K238" s="93">
        <v>3.9911154299993057</v>
      </c>
      <c r="L238" s="176">
        <v>2.6822091444092351</v>
      </c>
      <c r="M238" s="93">
        <v>2.7573829335943874</v>
      </c>
      <c r="N238" s="93">
        <v>2.8458199660313266</v>
      </c>
      <c r="O238" s="95">
        <v>2.5796049979846836</v>
      </c>
      <c r="P238" s="96">
        <v>3.2809669560872008</v>
      </c>
      <c r="Q238" s="87" t="s">
        <v>48</v>
      </c>
    </row>
    <row r="239" spans="1:17">
      <c r="A239" s="53" t="s">
        <v>45</v>
      </c>
      <c r="B239" s="93">
        <v>9.0095523280358076</v>
      </c>
      <c r="C239" s="93">
        <v>7.7934987905497204</v>
      </c>
      <c r="D239" s="93">
        <v>9.236257249910178</v>
      </c>
      <c r="E239" s="93">
        <v>9.0946608202218204</v>
      </c>
      <c r="F239" s="93">
        <v>8.393039918116683</v>
      </c>
      <c r="G239" s="93">
        <v>8.7402509325194977</v>
      </c>
      <c r="H239" s="93">
        <v>8.9808659719726922</v>
      </c>
      <c r="I239" s="94">
        <v>9.4510680576254344</v>
      </c>
      <c r="J239" s="95">
        <v>10.014015416958655</v>
      </c>
      <c r="K239" s="93">
        <v>9.384327063233151</v>
      </c>
      <c r="L239" s="176">
        <v>9.6933001358080588</v>
      </c>
      <c r="M239" s="93">
        <v>9.8201174743024957</v>
      </c>
      <c r="N239" s="93">
        <v>8.7563691262502363</v>
      </c>
      <c r="O239" s="95">
        <v>9.6029826682789192</v>
      </c>
      <c r="P239" s="96">
        <v>8.3218814416890492</v>
      </c>
      <c r="Q239" s="87" t="s">
        <v>45</v>
      </c>
    </row>
    <row r="240" spans="1:17">
      <c r="A240" s="53" t="s">
        <v>46</v>
      </c>
      <c r="B240" s="93">
        <v>10.112409635710971</v>
      </c>
      <c r="C240" s="93">
        <v>11.411908943304947</v>
      </c>
      <c r="D240" s="93">
        <v>9.3799722835292307</v>
      </c>
      <c r="E240" s="93">
        <v>10.379159143667785</v>
      </c>
      <c r="F240" s="93">
        <v>9.587171613783692</v>
      </c>
      <c r="G240" s="93">
        <v>9.8168870803662251</v>
      </c>
      <c r="H240" s="93">
        <v>10.090280273086597</v>
      </c>
      <c r="I240" s="94">
        <v>10.394932935916543</v>
      </c>
      <c r="J240" s="95">
        <v>10.602662929222145</v>
      </c>
      <c r="K240" s="93">
        <v>9.8216144929548133</v>
      </c>
      <c r="L240" s="176">
        <v>9.9649162516976002</v>
      </c>
      <c r="M240" s="93">
        <v>10.364659813999021</v>
      </c>
      <c r="N240" s="93">
        <v>9.8622381581430467</v>
      </c>
      <c r="O240" s="95">
        <v>10.192462716646514</v>
      </c>
      <c r="P240" s="96">
        <v>9.8663251920794561</v>
      </c>
      <c r="Q240" s="87" t="s">
        <v>46</v>
      </c>
    </row>
    <row r="241" spans="1:17" ht="22.5">
      <c r="A241" s="12" t="s">
        <v>268</v>
      </c>
      <c r="B241" s="159">
        <v>4.9110534794944751</v>
      </c>
      <c r="C241" s="160">
        <v>3.2818483205263296</v>
      </c>
      <c r="D241" s="160">
        <v>4.1200539135457781</v>
      </c>
      <c r="E241" s="160">
        <v>4.1783833770547494</v>
      </c>
      <c r="F241" s="160">
        <v>3.3755637600508059</v>
      </c>
      <c r="G241" s="160">
        <v>5.3838145196812555</v>
      </c>
      <c r="H241" s="160">
        <v>7.5112647411804438</v>
      </c>
      <c r="I241" s="161">
        <v>5.2290944540727908</v>
      </c>
      <c r="J241" s="162">
        <v>3.7935118773442125</v>
      </c>
      <c r="K241" s="160">
        <v>3.8049047066056425</v>
      </c>
      <c r="L241" s="177">
        <v>4.4734009404566315</v>
      </c>
      <c r="M241" s="160">
        <v>5.8639545854988455</v>
      </c>
      <c r="N241" s="160">
        <v>5.35352869743667</v>
      </c>
      <c r="O241" s="160">
        <v>4.5085378977076607</v>
      </c>
      <c r="P241" s="161">
        <v>6.5258770868044182</v>
      </c>
      <c r="Q241" s="119" t="s">
        <v>268</v>
      </c>
    </row>
    <row r="242" spans="1:17">
      <c r="A242" s="13" t="s">
        <v>27</v>
      </c>
      <c r="B242" s="159">
        <v>5.0068207918411192</v>
      </c>
      <c r="C242" s="159">
        <v>3.3271814329460039</v>
      </c>
      <c r="D242" s="159">
        <v>4.0806116669813104</v>
      </c>
      <c r="E242" s="159">
        <v>4.1409238011179763</v>
      </c>
      <c r="F242" s="159">
        <v>3.2780352761057863</v>
      </c>
      <c r="G242" s="159">
        <v>5.6000310896937666</v>
      </c>
      <c r="H242" s="159">
        <v>7.5798389336295475</v>
      </c>
      <c r="I242" s="163">
        <v>5.182017370185581</v>
      </c>
      <c r="J242" s="164">
        <v>3.9801311851238621</v>
      </c>
      <c r="K242" s="159">
        <v>3.8990169990983663</v>
      </c>
      <c r="L242" s="178">
        <v>4.5257583052479537</v>
      </c>
      <c r="M242" s="159">
        <v>6.1126142222675988</v>
      </c>
      <c r="N242" s="159">
        <v>5.5882515727911741</v>
      </c>
      <c r="O242" s="159">
        <v>4.6355132809724902</v>
      </c>
      <c r="P242" s="163">
        <v>6.6986441899797606</v>
      </c>
      <c r="Q242" s="87" t="s">
        <v>27</v>
      </c>
    </row>
    <row r="243" spans="1:17">
      <c r="A243" s="13" t="s">
        <v>28</v>
      </c>
      <c r="B243" s="159">
        <v>4.8106345800592196</v>
      </c>
      <c r="C243" s="159">
        <v>3.2367833056597588</v>
      </c>
      <c r="D243" s="159">
        <v>4.1611001964636536</v>
      </c>
      <c r="E243" s="159">
        <v>4.2178716805582477</v>
      </c>
      <c r="F243" s="159">
        <v>3.4783954712308169</v>
      </c>
      <c r="G243" s="159">
        <v>5.1540431155529856</v>
      </c>
      <c r="H243" s="159">
        <v>7.4376964442656899</v>
      </c>
      <c r="I243" s="163">
        <v>5.2786657400972894</v>
      </c>
      <c r="J243" s="164">
        <v>3.5940371656115988</v>
      </c>
      <c r="K243" s="159">
        <v>3.703878567550341</v>
      </c>
      <c r="L243" s="178">
        <v>4.4171894457367067</v>
      </c>
      <c r="M243" s="159">
        <v>5.6045501022494886</v>
      </c>
      <c r="N243" s="159">
        <v>5.1089839695536847</v>
      </c>
      <c r="O243" s="159">
        <v>4.374006857907502</v>
      </c>
      <c r="P243" s="163">
        <v>6.3434438068470156</v>
      </c>
      <c r="Q243" s="87" t="s">
        <v>28</v>
      </c>
    </row>
    <row r="244" spans="1:17" ht="22.5">
      <c r="A244" s="12" t="s">
        <v>77</v>
      </c>
      <c r="B244" s="93">
        <v>3.4514766383566746</v>
      </c>
      <c r="C244" s="93">
        <v>3.1114351038801815</v>
      </c>
      <c r="D244" s="93">
        <v>3.4850895652620233</v>
      </c>
      <c r="E244" s="93">
        <v>3.5697704410626772</v>
      </c>
      <c r="F244" s="93">
        <v>3.7325145001705904</v>
      </c>
      <c r="G244" s="93">
        <v>2.1956595456086809</v>
      </c>
      <c r="H244" s="93">
        <v>2.4456521739130435</v>
      </c>
      <c r="I244" s="94">
        <v>3.6636860407352212</v>
      </c>
      <c r="J244" s="95">
        <v>4.0574632095304839</v>
      </c>
      <c r="K244" s="93">
        <v>4.0397029221906022</v>
      </c>
      <c r="L244" s="176">
        <v>4.7193300135808061</v>
      </c>
      <c r="M244" s="93">
        <v>3.8770598792625224</v>
      </c>
      <c r="N244" s="93">
        <v>3.4874504623513869</v>
      </c>
      <c r="O244" s="93">
        <v>4.6251511487303505</v>
      </c>
      <c r="P244" s="94">
        <v>3.0467237179086766</v>
      </c>
      <c r="Q244" s="82" t="s">
        <v>77</v>
      </c>
    </row>
    <row r="245" spans="1:17" ht="22.5">
      <c r="A245" s="12" t="s">
        <v>78</v>
      </c>
      <c r="B245" s="93">
        <v>1.0047905855946804</v>
      </c>
      <c r="C245" s="93">
        <v>0.52685642334073357</v>
      </c>
      <c r="D245" s="93">
        <v>0.95724477749833192</v>
      </c>
      <c r="E245" s="93">
        <v>0.99561516636574676</v>
      </c>
      <c r="F245" s="93">
        <v>1.0371886728079154</v>
      </c>
      <c r="G245" s="93">
        <v>1.6785350966429298</v>
      </c>
      <c r="H245" s="93">
        <v>1.8078512396694215</v>
      </c>
      <c r="I245" s="94">
        <v>1.3909587680079483</v>
      </c>
      <c r="J245" s="95">
        <v>1.3314646110721795</v>
      </c>
      <c r="K245" s="93">
        <v>1.2840980079128201</v>
      </c>
      <c r="L245" s="176">
        <v>0.43571751923947488</v>
      </c>
      <c r="M245" s="93">
        <v>0.59145048131832267</v>
      </c>
      <c r="N245" s="93">
        <v>0.77750518965842608</v>
      </c>
      <c r="O245" s="93">
        <v>0.4836759371221282</v>
      </c>
      <c r="P245" s="94">
        <v>1.0681491660940721</v>
      </c>
      <c r="Q245" s="82" t="s">
        <v>78</v>
      </c>
    </row>
    <row r="246" spans="1:17" ht="22.5">
      <c r="A246" s="45" t="s">
        <v>269</v>
      </c>
      <c r="B246" s="31"/>
      <c r="C246" s="31"/>
      <c r="D246" s="31"/>
      <c r="E246" s="31"/>
      <c r="F246" s="31"/>
      <c r="G246" s="31"/>
      <c r="H246" s="31"/>
      <c r="I246" s="18"/>
      <c r="J246" s="39"/>
      <c r="K246" s="31"/>
      <c r="L246" s="136"/>
      <c r="M246" s="31"/>
      <c r="N246" s="31"/>
      <c r="O246" s="31"/>
      <c r="P246" s="18"/>
      <c r="Q246" s="119" t="s">
        <v>269</v>
      </c>
    </row>
    <row r="247" spans="1:17">
      <c r="A247" s="53" t="s">
        <v>65</v>
      </c>
      <c r="B247" s="46">
        <v>9.9</v>
      </c>
      <c r="C247" s="46">
        <v>10.6</v>
      </c>
      <c r="D247" s="46">
        <v>8.6999999999999993</v>
      </c>
      <c r="E247" s="46">
        <v>7.5</v>
      </c>
      <c r="F247" s="46">
        <v>6.6</v>
      </c>
      <c r="G247" s="46">
        <v>9.1</v>
      </c>
      <c r="H247" s="46">
        <v>14.1</v>
      </c>
      <c r="I247" s="47">
        <v>11.4</v>
      </c>
      <c r="J247" s="48">
        <v>6.9</v>
      </c>
      <c r="K247" s="46">
        <v>6.4</v>
      </c>
      <c r="L247" s="135">
        <v>8.9</v>
      </c>
      <c r="M247" s="46">
        <v>12.5</v>
      </c>
      <c r="N247" s="46">
        <v>7.6</v>
      </c>
      <c r="O247" s="46">
        <v>10.9</v>
      </c>
      <c r="P247" s="47">
        <v>11.8</v>
      </c>
      <c r="Q247" s="87" t="s">
        <v>65</v>
      </c>
    </row>
    <row r="248" spans="1:17">
      <c r="A248" s="44" t="s">
        <v>66</v>
      </c>
      <c r="B248" s="46">
        <v>3.1</v>
      </c>
      <c r="C248" s="46">
        <v>2</v>
      </c>
      <c r="D248" s="46">
        <v>4</v>
      </c>
      <c r="E248" s="46">
        <v>2.9</v>
      </c>
      <c r="F248" s="46">
        <v>2.2000000000000002</v>
      </c>
      <c r="G248" s="46">
        <v>3.1</v>
      </c>
      <c r="H248" s="46">
        <v>2.7</v>
      </c>
      <c r="I248" s="47">
        <v>3.8</v>
      </c>
      <c r="J248" s="48">
        <v>2.7</v>
      </c>
      <c r="K248" s="46">
        <v>2.6</v>
      </c>
      <c r="L248" s="135">
        <v>2.4</v>
      </c>
      <c r="M248" s="46">
        <v>4</v>
      </c>
      <c r="N248" s="46">
        <v>1.9</v>
      </c>
      <c r="O248" s="46">
        <v>3.9</v>
      </c>
      <c r="P248" s="47">
        <v>4.0999999999999996</v>
      </c>
      <c r="Q248" s="87" t="s">
        <v>66</v>
      </c>
    </row>
    <row r="249" spans="1:17" ht="33.75">
      <c r="A249" s="14" t="s">
        <v>191</v>
      </c>
      <c r="B249" s="46">
        <v>10.6</v>
      </c>
      <c r="C249" s="46">
        <v>13.3</v>
      </c>
      <c r="D249" s="46">
        <v>11</v>
      </c>
      <c r="E249" s="46">
        <v>7</v>
      </c>
      <c r="F249" s="46">
        <v>7.8</v>
      </c>
      <c r="G249" s="46">
        <v>13.6</v>
      </c>
      <c r="H249" s="46">
        <v>16.2</v>
      </c>
      <c r="I249" s="47">
        <v>14.7</v>
      </c>
      <c r="J249" s="48">
        <v>7.4</v>
      </c>
      <c r="K249" s="46">
        <v>9.1</v>
      </c>
      <c r="L249" s="135">
        <v>9.8000000000000007</v>
      </c>
      <c r="M249" s="46">
        <v>9.9</v>
      </c>
      <c r="N249" s="46">
        <v>8.8000000000000007</v>
      </c>
      <c r="O249" s="46">
        <v>8.6</v>
      </c>
      <c r="P249" s="47">
        <v>13.1</v>
      </c>
      <c r="Q249" s="103" t="s">
        <v>191</v>
      </c>
    </row>
    <row r="250" spans="1:17">
      <c r="A250" s="13" t="s">
        <v>67</v>
      </c>
      <c r="B250" s="46">
        <v>7.5</v>
      </c>
      <c r="C250" s="46">
        <v>6.2</v>
      </c>
      <c r="D250" s="46">
        <v>7.3</v>
      </c>
      <c r="E250" s="46">
        <v>5.9</v>
      </c>
      <c r="F250" s="46">
        <v>6.9</v>
      </c>
      <c r="G250" s="46">
        <v>5.7</v>
      </c>
      <c r="H250" s="46">
        <v>8.4</v>
      </c>
      <c r="I250" s="47">
        <v>9</v>
      </c>
      <c r="J250" s="48">
        <v>7.1</v>
      </c>
      <c r="K250" s="46">
        <v>7</v>
      </c>
      <c r="L250" s="135">
        <v>6.6</v>
      </c>
      <c r="M250" s="46">
        <v>9.9</v>
      </c>
      <c r="N250" s="46">
        <v>6.7</v>
      </c>
      <c r="O250" s="46">
        <v>8.6999999999999993</v>
      </c>
      <c r="P250" s="47">
        <v>8.5</v>
      </c>
      <c r="Q250" s="87" t="s">
        <v>67</v>
      </c>
    </row>
    <row r="251" spans="1:17">
      <c r="A251" s="53" t="s">
        <v>68</v>
      </c>
      <c r="B251" s="46">
        <v>5.2</v>
      </c>
      <c r="C251" s="46">
        <v>4.7</v>
      </c>
      <c r="D251" s="46">
        <v>3.6</v>
      </c>
      <c r="E251" s="46">
        <v>5.6</v>
      </c>
      <c r="F251" s="46">
        <v>3.8</v>
      </c>
      <c r="G251" s="46">
        <v>3.8</v>
      </c>
      <c r="H251" s="46">
        <v>4.5</v>
      </c>
      <c r="I251" s="47">
        <v>7.8</v>
      </c>
      <c r="J251" s="48">
        <v>3.8</v>
      </c>
      <c r="K251" s="46">
        <v>5.3</v>
      </c>
      <c r="L251" s="135">
        <v>6.7</v>
      </c>
      <c r="M251" s="46">
        <v>5.3</v>
      </c>
      <c r="N251" s="46">
        <v>6.3</v>
      </c>
      <c r="O251" s="46">
        <v>5.2</v>
      </c>
      <c r="P251" s="47">
        <v>8.5</v>
      </c>
      <c r="Q251" s="87" t="s">
        <v>68</v>
      </c>
    </row>
    <row r="252" spans="1:17">
      <c r="A252" s="49" t="s">
        <v>130</v>
      </c>
      <c r="B252" s="64"/>
      <c r="C252" s="65"/>
      <c r="D252" s="65"/>
      <c r="E252" s="65"/>
      <c r="F252" s="65"/>
      <c r="G252" s="65"/>
      <c r="H252" s="65"/>
      <c r="I252" s="66"/>
      <c r="J252" s="67"/>
      <c r="K252" s="65"/>
      <c r="L252" s="179"/>
      <c r="M252" s="65"/>
      <c r="N252" s="65"/>
      <c r="O252" s="65"/>
      <c r="P252" s="66"/>
      <c r="Q252" s="102" t="s">
        <v>130</v>
      </c>
    </row>
    <row r="253" spans="1:17" ht="22.5">
      <c r="A253" s="12" t="s">
        <v>230</v>
      </c>
      <c r="B253" s="74">
        <v>210.2</v>
      </c>
      <c r="C253" s="74">
        <v>168.5</v>
      </c>
      <c r="D253" s="30">
        <v>206.6</v>
      </c>
      <c r="E253" s="30">
        <v>213.7</v>
      </c>
      <c r="F253" s="30">
        <v>196.1</v>
      </c>
      <c r="G253" s="30">
        <v>218.9</v>
      </c>
      <c r="H253" s="30">
        <v>237.3</v>
      </c>
      <c r="I253" s="27">
        <v>215.6</v>
      </c>
      <c r="J253" s="42">
        <v>196.4</v>
      </c>
      <c r="K253" s="74">
        <v>212.2</v>
      </c>
      <c r="L253" s="134">
        <v>223.6</v>
      </c>
      <c r="M253" s="30">
        <v>206.5</v>
      </c>
      <c r="N253" s="30">
        <v>217.9</v>
      </c>
      <c r="O253" s="30">
        <v>227.3</v>
      </c>
      <c r="P253" s="27">
        <v>218.7</v>
      </c>
      <c r="Q253" s="119" t="s">
        <v>230</v>
      </c>
    </row>
    <row r="254" spans="1:17">
      <c r="A254" s="6" t="s">
        <v>204</v>
      </c>
      <c r="B254" s="74"/>
      <c r="C254" s="74"/>
      <c r="D254" s="165"/>
      <c r="E254" s="30"/>
      <c r="F254" s="30"/>
      <c r="G254" s="30"/>
      <c r="H254" s="30"/>
      <c r="I254" s="27"/>
      <c r="J254" s="42"/>
      <c r="K254" s="74"/>
      <c r="L254" s="134"/>
      <c r="M254" s="30"/>
      <c r="N254" s="30"/>
      <c r="O254" s="30"/>
      <c r="P254" s="27"/>
      <c r="Q254" s="129" t="s">
        <v>204</v>
      </c>
    </row>
    <row r="255" spans="1:17">
      <c r="A255" s="40" t="s">
        <v>81</v>
      </c>
      <c r="B255" s="74">
        <v>1232.4000000000001</v>
      </c>
      <c r="C255" s="74">
        <v>1154.9000000000001</v>
      </c>
      <c r="D255" s="30">
        <v>1181.3</v>
      </c>
      <c r="E255" s="30">
        <v>1226.7</v>
      </c>
      <c r="F255" s="30">
        <v>1230.8</v>
      </c>
      <c r="G255" s="30">
        <v>1280</v>
      </c>
      <c r="H255" s="30">
        <v>1324.9</v>
      </c>
      <c r="I255" s="27">
        <v>1290.0999999999999</v>
      </c>
      <c r="J255" s="42">
        <v>1216.3</v>
      </c>
      <c r="K255" s="74">
        <v>1235.4000000000001</v>
      </c>
      <c r="L255" s="134">
        <v>1214</v>
      </c>
      <c r="M255" s="30">
        <v>1132.4000000000001</v>
      </c>
      <c r="N255" s="30">
        <v>1287.5999999999999</v>
      </c>
      <c r="O255" s="30">
        <v>1246.5</v>
      </c>
      <c r="P255" s="27">
        <v>1280.7</v>
      </c>
      <c r="Q255" s="130" t="s">
        <v>81</v>
      </c>
    </row>
    <row r="256" spans="1:17">
      <c r="A256" s="53" t="s">
        <v>63</v>
      </c>
      <c r="B256" s="74">
        <v>145.9</v>
      </c>
      <c r="C256" s="74">
        <v>106</v>
      </c>
      <c r="D256" s="30">
        <v>129.80000000000001</v>
      </c>
      <c r="E256" s="30">
        <v>143.6</v>
      </c>
      <c r="F256" s="30">
        <v>142.5</v>
      </c>
      <c r="G256" s="30">
        <v>161.30000000000001</v>
      </c>
      <c r="H256" s="30">
        <v>183.8</v>
      </c>
      <c r="I256" s="27">
        <v>147</v>
      </c>
      <c r="J256" s="42">
        <v>145.69999999999999</v>
      </c>
      <c r="K256" s="74">
        <v>144.69999999999999</v>
      </c>
      <c r="L256" s="134">
        <v>173.4</v>
      </c>
      <c r="M256" s="30">
        <v>133.6</v>
      </c>
      <c r="N256" s="30">
        <v>161.6</v>
      </c>
      <c r="O256" s="30">
        <v>160</v>
      </c>
      <c r="P256" s="27">
        <v>166.9</v>
      </c>
      <c r="Q256" s="115" t="s">
        <v>63</v>
      </c>
    </row>
    <row r="257" spans="1:17">
      <c r="A257" s="53" t="s">
        <v>41</v>
      </c>
      <c r="B257" s="74">
        <v>95.6</v>
      </c>
      <c r="C257" s="74">
        <v>74</v>
      </c>
      <c r="D257" s="30">
        <v>89.6</v>
      </c>
      <c r="E257" s="30">
        <v>92.2</v>
      </c>
      <c r="F257" s="30">
        <v>93</v>
      </c>
      <c r="G257" s="30">
        <v>101.6</v>
      </c>
      <c r="H257" s="30">
        <v>110.1</v>
      </c>
      <c r="I257" s="27">
        <v>93.9</v>
      </c>
      <c r="J257" s="42">
        <v>84.8</v>
      </c>
      <c r="K257" s="74">
        <v>88.3</v>
      </c>
      <c r="L257" s="134">
        <v>106.2</v>
      </c>
      <c r="M257" s="30">
        <v>104.2</v>
      </c>
      <c r="N257" s="30">
        <v>95.2</v>
      </c>
      <c r="O257" s="30">
        <v>99</v>
      </c>
      <c r="P257" s="27">
        <v>107.9</v>
      </c>
      <c r="Q257" s="115" t="s">
        <v>41</v>
      </c>
    </row>
    <row r="258" spans="1:17">
      <c r="A258" s="53" t="s">
        <v>43</v>
      </c>
      <c r="B258" s="74">
        <v>86.9</v>
      </c>
      <c r="C258" s="74">
        <v>67.5</v>
      </c>
      <c r="D258" s="30">
        <v>82.3</v>
      </c>
      <c r="E258" s="30">
        <v>85.1</v>
      </c>
      <c r="F258" s="30">
        <v>74.5</v>
      </c>
      <c r="G258" s="30">
        <v>87.3</v>
      </c>
      <c r="H258" s="30">
        <v>112.4</v>
      </c>
      <c r="I258" s="27">
        <v>85</v>
      </c>
      <c r="J258" s="42">
        <v>71.5</v>
      </c>
      <c r="K258" s="74">
        <v>82.3</v>
      </c>
      <c r="L258" s="134">
        <v>102.4</v>
      </c>
      <c r="M258" s="30">
        <v>86.6</v>
      </c>
      <c r="N258" s="30">
        <v>88.8</v>
      </c>
      <c r="O258" s="30">
        <v>87.2</v>
      </c>
      <c r="P258" s="27">
        <v>95.2</v>
      </c>
      <c r="Q258" s="115" t="s">
        <v>43</v>
      </c>
    </row>
    <row r="259" spans="1:17">
      <c r="A259" s="53" t="s">
        <v>44</v>
      </c>
      <c r="B259" s="74">
        <v>123.2</v>
      </c>
      <c r="C259" s="74">
        <v>93.6</v>
      </c>
      <c r="D259" s="30">
        <v>120.3</v>
      </c>
      <c r="E259" s="30">
        <v>125.5</v>
      </c>
      <c r="F259" s="30">
        <v>117.5</v>
      </c>
      <c r="G259" s="30">
        <v>140.69999999999999</v>
      </c>
      <c r="H259" s="30">
        <v>160.80000000000001</v>
      </c>
      <c r="I259" s="27">
        <v>122.1</v>
      </c>
      <c r="J259" s="42">
        <v>110.8</v>
      </c>
      <c r="K259" s="74">
        <v>112.1</v>
      </c>
      <c r="L259" s="134">
        <v>131.19999999999999</v>
      </c>
      <c r="M259" s="30">
        <v>116.3</v>
      </c>
      <c r="N259" s="30">
        <v>129.1</v>
      </c>
      <c r="O259" s="30">
        <v>109.1</v>
      </c>
      <c r="P259" s="27">
        <v>129.19999999999999</v>
      </c>
      <c r="Q259" s="115" t="s">
        <v>44</v>
      </c>
    </row>
    <row r="260" spans="1:17">
      <c r="A260" s="53" t="s">
        <v>45</v>
      </c>
      <c r="B260" s="74">
        <v>121.8</v>
      </c>
      <c r="C260" s="74">
        <v>75.400000000000006</v>
      </c>
      <c r="D260" s="30">
        <v>122.6</v>
      </c>
      <c r="E260" s="30">
        <v>129.6</v>
      </c>
      <c r="F260" s="30">
        <v>125.4</v>
      </c>
      <c r="G260" s="30">
        <v>152</v>
      </c>
      <c r="H260" s="30">
        <v>158.6</v>
      </c>
      <c r="I260" s="27">
        <v>138</v>
      </c>
      <c r="J260" s="42">
        <v>109.3</v>
      </c>
      <c r="K260" s="74">
        <v>121.8</v>
      </c>
      <c r="L260" s="134">
        <v>132.9</v>
      </c>
      <c r="M260" s="30">
        <v>112</v>
      </c>
      <c r="N260" s="30">
        <v>118.3</v>
      </c>
      <c r="O260" s="30">
        <v>111.4</v>
      </c>
      <c r="P260" s="27">
        <v>121</v>
      </c>
      <c r="Q260" s="115" t="s">
        <v>45</v>
      </c>
    </row>
    <row r="261" spans="1:17">
      <c r="A261" s="53" t="s">
        <v>46</v>
      </c>
      <c r="B261" s="74">
        <v>158.6</v>
      </c>
      <c r="C261" s="74">
        <v>106.1</v>
      </c>
      <c r="D261" s="30">
        <v>163.4</v>
      </c>
      <c r="E261" s="30">
        <v>169.3</v>
      </c>
      <c r="F261" s="30">
        <v>151</v>
      </c>
      <c r="G261" s="30">
        <v>178</v>
      </c>
      <c r="H261" s="30">
        <v>180.2</v>
      </c>
      <c r="I261" s="27">
        <v>171.3</v>
      </c>
      <c r="J261" s="42">
        <v>150.5</v>
      </c>
      <c r="K261" s="74">
        <v>162.19999999999999</v>
      </c>
      <c r="L261" s="134">
        <v>180.4</v>
      </c>
      <c r="M261" s="30">
        <v>149.19999999999999</v>
      </c>
      <c r="N261" s="30">
        <v>164.3</v>
      </c>
      <c r="O261" s="30">
        <v>167.9</v>
      </c>
      <c r="P261" s="27">
        <v>159.9</v>
      </c>
      <c r="Q261" s="115" t="s">
        <v>46</v>
      </c>
    </row>
    <row r="262" spans="1:17" ht="22.5">
      <c r="A262" s="43" t="s">
        <v>231</v>
      </c>
      <c r="B262" s="143">
        <v>10.47</v>
      </c>
      <c r="C262" s="143">
        <v>11.34</v>
      </c>
      <c r="D262" s="46">
        <v>9.77</v>
      </c>
      <c r="E262" s="46">
        <v>10.69</v>
      </c>
      <c r="F262" s="46">
        <v>10</v>
      </c>
      <c r="G262" s="46">
        <v>10.35</v>
      </c>
      <c r="H262" s="46">
        <v>9.81</v>
      </c>
      <c r="I262" s="47">
        <v>10.050000000000001</v>
      </c>
      <c r="J262" s="48">
        <v>10.75</v>
      </c>
      <c r="K262" s="143">
        <v>9.65</v>
      </c>
      <c r="L262" s="135">
        <v>10.56</v>
      </c>
      <c r="M262" s="46">
        <v>11.11</v>
      </c>
      <c r="N262" s="46">
        <v>11.42</v>
      </c>
      <c r="O262" s="46">
        <v>10.47</v>
      </c>
      <c r="P262" s="47">
        <v>10.11</v>
      </c>
      <c r="Q262" s="82" t="s">
        <v>231</v>
      </c>
    </row>
    <row r="263" spans="1:17" ht="22.5">
      <c r="A263" s="40" t="s">
        <v>239</v>
      </c>
      <c r="B263" s="143">
        <v>955.23</v>
      </c>
      <c r="C263" s="143">
        <v>881.95</v>
      </c>
      <c r="D263" s="46">
        <v>1023.17</v>
      </c>
      <c r="E263" s="46">
        <v>935.46</v>
      </c>
      <c r="F263" s="46">
        <v>999.78</v>
      </c>
      <c r="G263" s="46">
        <v>966.01</v>
      </c>
      <c r="H263" s="46">
        <v>1019.61</v>
      </c>
      <c r="I263" s="47">
        <v>994.58</v>
      </c>
      <c r="J263" s="48">
        <v>929.89</v>
      </c>
      <c r="K263" s="143">
        <v>1036.44</v>
      </c>
      <c r="L263" s="135">
        <v>946.71</v>
      </c>
      <c r="M263" s="46">
        <v>899.97</v>
      </c>
      <c r="N263" s="46">
        <v>875.87</v>
      </c>
      <c r="O263" s="46">
        <v>955.46</v>
      </c>
      <c r="P263" s="47">
        <v>989.42</v>
      </c>
      <c r="Q263" s="130" t="s">
        <v>239</v>
      </c>
    </row>
    <row r="264" spans="1:17" ht="22.5">
      <c r="A264" s="40" t="s">
        <v>240</v>
      </c>
      <c r="B264" s="143">
        <v>5.8</v>
      </c>
      <c r="C264" s="143">
        <v>6.7</v>
      </c>
      <c r="D264" s="46">
        <v>4.8600000000000003</v>
      </c>
      <c r="E264" s="46">
        <v>6.26</v>
      </c>
      <c r="F264" s="46">
        <v>5.29</v>
      </c>
      <c r="G264" s="46">
        <v>5.52</v>
      </c>
      <c r="H264" s="46">
        <v>5.69</v>
      </c>
      <c r="I264" s="47">
        <v>5.61</v>
      </c>
      <c r="J264" s="48">
        <v>5.87</v>
      </c>
      <c r="K264" s="143">
        <v>5.97</v>
      </c>
      <c r="L264" s="135">
        <v>5.89</v>
      </c>
      <c r="M264" s="46">
        <v>6.32</v>
      </c>
      <c r="N264" s="46">
        <v>5.96</v>
      </c>
      <c r="O264" s="46">
        <v>5.49</v>
      </c>
      <c r="P264" s="47">
        <v>5.69</v>
      </c>
      <c r="Q264" s="130" t="s">
        <v>240</v>
      </c>
    </row>
    <row r="265" spans="1:17" ht="33.75">
      <c r="A265" s="43" t="s">
        <v>241</v>
      </c>
      <c r="B265" s="143"/>
      <c r="C265" s="143"/>
      <c r="D265" s="46"/>
      <c r="E265" s="46"/>
      <c r="F265" s="46"/>
      <c r="G265" s="46"/>
      <c r="H265" s="46"/>
      <c r="I265" s="47"/>
      <c r="J265" s="48"/>
      <c r="K265" s="143"/>
      <c r="L265" s="135"/>
      <c r="M265" s="46"/>
      <c r="N265" s="46"/>
      <c r="O265" s="46"/>
      <c r="P265" s="47"/>
      <c r="Q265" s="119" t="s">
        <v>241</v>
      </c>
    </row>
    <row r="266" spans="1:17">
      <c r="A266" s="40" t="s">
        <v>242</v>
      </c>
      <c r="B266" s="143">
        <v>289.10000000000002</v>
      </c>
      <c r="C266" s="143">
        <v>577.70000000000005</v>
      </c>
      <c r="D266" s="46">
        <v>403.4</v>
      </c>
      <c r="E266" s="46">
        <v>203.2</v>
      </c>
      <c r="F266" s="46">
        <v>212.1</v>
      </c>
      <c r="G266" s="46">
        <v>194.1</v>
      </c>
      <c r="H266" s="47">
        <v>253.6</v>
      </c>
      <c r="I266" s="94">
        <v>260.2</v>
      </c>
      <c r="J266" s="48">
        <v>260.5</v>
      </c>
      <c r="K266" s="143">
        <v>167.1</v>
      </c>
      <c r="L266" s="135">
        <v>212.2</v>
      </c>
      <c r="M266" s="46">
        <v>238.1</v>
      </c>
      <c r="N266" s="46">
        <v>120.1</v>
      </c>
      <c r="O266" s="46">
        <v>229</v>
      </c>
      <c r="P266" s="47">
        <v>347</v>
      </c>
      <c r="Q266" s="130" t="s">
        <v>242</v>
      </c>
    </row>
    <row r="267" spans="1:17">
      <c r="A267" s="40" t="s">
        <v>243</v>
      </c>
      <c r="B267" s="46">
        <v>1444.2</v>
      </c>
      <c r="C267" s="46">
        <v>2019.9</v>
      </c>
      <c r="D267" s="46">
        <v>1062.7</v>
      </c>
      <c r="E267" s="46">
        <v>842.2</v>
      </c>
      <c r="F267" s="46">
        <v>1112.4000000000001</v>
      </c>
      <c r="G267" s="46">
        <v>966.9</v>
      </c>
      <c r="H267" s="47">
        <v>1033.5999999999999</v>
      </c>
      <c r="I267" s="94">
        <v>2289.8000000000002</v>
      </c>
      <c r="J267" s="48">
        <v>1640.5</v>
      </c>
      <c r="K267" s="143">
        <v>764</v>
      </c>
      <c r="L267" s="135">
        <v>1406.4</v>
      </c>
      <c r="M267" s="46">
        <v>1395.7</v>
      </c>
      <c r="N267" s="46">
        <v>878.5</v>
      </c>
      <c r="O267" s="46">
        <v>2945.3</v>
      </c>
      <c r="P267" s="47">
        <v>1771.7</v>
      </c>
      <c r="Q267" s="130" t="s">
        <v>243</v>
      </c>
    </row>
    <row r="268" spans="1:17">
      <c r="A268" s="55" t="s">
        <v>244</v>
      </c>
      <c r="B268" s="46">
        <v>736.4</v>
      </c>
      <c r="C268" s="46">
        <v>1198.7</v>
      </c>
      <c r="D268" s="46">
        <v>556.29999999999995</v>
      </c>
      <c r="E268" s="46">
        <v>430.1</v>
      </c>
      <c r="F268" s="46">
        <v>412.8</v>
      </c>
      <c r="G268" s="46">
        <v>431.4</v>
      </c>
      <c r="H268" s="47">
        <v>549.6</v>
      </c>
      <c r="I268" s="94">
        <v>1201</v>
      </c>
      <c r="J268" s="48">
        <v>901.5</v>
      </c>
      <c r="K268" s="46">
        <v>511.2</v>
      </c>
      <c r="L268" s="135">
        <v>613.5</v>
      </c>
      <c r="M268" s="46">
        <v>1000.8</v>
      </c>
      <c r="N268" s="46">
        <v>438.3</v>
      </c>
      <c r="O268" s="46">
        <v>986.6</v>
      </c>
      <c r="P268" s="47">
        <v>770.6</v>
      </c>
      <c r="Q268" s="115" t="s">
        <v>244</v>
      </c>
    </row>
    <row r="269" spans="1:17">
      <c r="A269" s="13" t="s">
        <v>245</v>
      </c>
      <c r="B269" s="36">
        <v>1154.4000000000001</v>
      </c>
      <c r="C269" s="46">
        <v>1411.8</v>
      </c>
      <c r="D269" s="46">
        <v>913.9</v>
      </c>
      <c r="E269" s="46">
        <v>729.1</v>
      </c>
      <c r="F269" s="46">
        <v>860.8</v>
      </c>
      <c r="G269" s="46">
        <v>668.8</v>
      </c>
      <c r="H269" s="47">
        <v>1010.9</v>
      </c>
      <c r="I269" s="94">
        <v>1371.6</v>
      </c>
      <c r="J269" s="48">
        <v>1050.9000000000001</v>
      </c>
      <c r="K269" s="143">
        <v>1001.3</v>
      </c>
      <c r="L269" s="135">
        <v>1005.1</v>
      </c>
      <c r="M269" s="46">
        <v>1080</v>
      </c>
      <c r="N269" s="46">
        <v>1267.8</v>
      </c>
      <c r="O269" s="46">
        <v>1855.6</v>
      </c>
      <c r="P269" s="47">
        <v>1531.2</v>
      </c>
      <c r="Q269" s="115" t="s">
        <v>245</v>
      </c>
    </row>
    <row r="270" spans="1:17">
      <c r="A270" s="70" t="s">
        <v>246</v>
      </c>
      <c r="B270" s="31"/>
      <c r="C270" s="35"/>
      <c r="D270" s="35"/>
      <c r="E270" s="35"/>
      <c r="F270" s="35"/>
      <c r="G270" s="35"/>
      <c r="H270" s="35"/>
      <c r="I270" s="21"/>
      <c r="J270" s="52"/>
      <c r="K270" s="35"/>
      <c r="L270" s="180"/>
      <c r="M270" s="35"/>
      <c r="N270" s="35"/>
      <c r="O270" s="35"/>
      <c r="P270" s="21"/>
      <c r="Q270" s="83" t="s">
        <v>246</v>
      </c>
    </row>
    <row r="271" spans="1:17" ht="22.5">
      <c r="A271" s="45" t="s">
        <v>192</v>
      </c>
      <c r="B271" s="100"/>
      <c r="C271" s="35"/>
      <c r="D271" s="35"/>
      <c r="E271" s="35"/>
      <c r="F271" s="35"/>
      <c r="G271" s="35"/>
      <c r="H271" s="35"/>
      <c r="I271" s="21"/>
      <c r="J271" s="52"/>
      <c r="K271" s="35"/>
      <c r="L271" s="180"/>
      <c r="M271" s="35"/>
      <c r="N271" s="35"/>
      <c r="O271" s="35"/>
      <c r="P271" s="21"/>
      <c r="Q271" s="82" t="s">
        <v>192</v>
      </c>
    </row>
    <row r="272" spans="1:17">
      <c r="A272" s="28" t="s">
        <v>69</v>
      </c>
      <c r="B272" s="69">
        <v>1420</v>
      </c>
      <c r="C272" s="69">
        <v>157</v>
      </c>
      <c r="D272" s="69">
        <v>107</v>
      </c>
      <c r="E272" s="69">
        <v>190</v>
      </c>
      <c r="F272" s="69">
        <v>21</v>
      </c>
      <c r="G272" s="69">
        <v>4</v>
      </c>
      <c r="H272" s="34">
        <v>24</v>
      </c>
      <c r="I272" s="34">
        <v>49</v>
      </c>
      <c r="J272" s="99">
        <v>318</v>
      </c>
      <c r="K272" s="69">
        <v>199</v>
      </c>
      <c r="L272" s="181">
        <v>59</v>
      </c>
      <c r="M272" s="69">
        <v>114</v>
      </c>
      <c r="N272" s="69">
        <v>34</v>
      </c>
      <c r="O272" s="69">
        <v>60</v>
      </c>
      <c r="P272" s="101">
        <v>84</v>
      </c>
      <c r="Q272" s="104" t="s">
        <v>69</v>
      </c>
    </row>
    <row r="273" spans="1:17">
      <c r="A273" s="28" t="s">
        <v>70</v>
      </c>
      <c r="B273" s="69">
        <v>770</v>
      </c>
      <c r="C273" s="69">
        <v>81</v>
      </c>
      <c r="D273" s="69">
        <v>421</v>
      </c>
      <c r="E273" s="69">
        <v>20</v>
      </c>
      <c r="F273" s="69">
        <v>40</v>
      </c>
      <c r="G273" s="69">
        <v>4</v>
      </c>
      <c r="H273" s="34">
        <v>19</v>
      </c>
      <c r="I273" s="34">
        <v>10</v>
      </c>
      <c r="J273" s="99">
        <v>12</v>
      </c>
      <c r="K273" s="69">
        <v>12</v>
      </c>
      <c r="L273" s="181">
        <v>37</v>
      </c>
      <c r="M273" s="69" t="s">
        <v>229</v>
      </c>
      <c r="N273" s="69">
        <v>26</v>
      </c>
      <c r="O273" s="69">
        <v>27</v>
      </c>
      <c r="P273" s="101">
        <v>61</v>
      </c>
      <c r="Q273" s="104" t="s">
        <v>70</v>
      </c>
    </row>
    <row r="274" spans="1:17" ht="22.5">
      <c r="A274" s="29" t="s">
        <v>181</v>
      </c>
      <c r="B274" s="69">
        <v>1845</v>
      </c>
      <c r="C274" s="69">
        <v>48</v>
      </c>
      <c r="D274" s="69">
        <v>87</v>
      </c>
      <c r="E274" s="69">
        <v>154</v>
      </c>
      <c r="F274" s="69">
        <v>494</v>
      </c>
      <c r="G274" s="69" t="s">
        <v>229</v>
      </c>
      <c r="H274" s="34">
        <v>147</v>
      </c>
      <c r="I274" s="34">
        <v>597</v>
      </c>
      <c r="J274" s="99" t="s">
        <v>229</v>
      </c>
      <c r="K274" s="69">
        <v>132</v>
      </c>
      <c r="L274" s="181">
        <v>8</v>
      </c>
      <c r="M274" s="69">
        <v>61</v>
      </c>
      <c r="N274" s="69">
        <v>37</v>
      </c>
      <c r="O274" s="69">
        <v>54</v>
      </c>
      <c r="P274" s="101">
        <v>26</v>
      </c>
      <c r="Q274" s="105" t="s">
        <v>181</v>
      </c>
    </row>
    <row r="275" spans="1:17">
      <c r="A275" s="28" t="s">
        <v>84</v>
      </c>
      <c r="B275" s="69">
        <v>543</v>
      </c>
      <c r="C275" s="69">
        <v>39</v>
      </c>
      <c r="D275" s="69">
        <v>62</v>
      </c>
      <c r="E275" s="69">
        <v>10</v>
      </c>
      <c r="F275" s="69">
        <v>72</v>
      </c>
      <c r="G275" s="69">
        <v>22</v>
      </c>
      <c r="H275" s="34">
        <v>95</v>
      </c>
      <c r="I275" s="34">
        <v>28</v>
      </c>
      <c r="J275" s="99">
        <v>7</v>
      </c>
      <c r="K275" s="69">
        <v>24</v>
      </c>
      <c r="L275" s="181">
        <v>41</v>
      </c>
      <c r="M275" s="69">
        <v>37</v>
      </c>
      <c r="N275" s="69">
        <v>15</v>
      </c>
      <c r="O275" s="69">
        <v>36</v>
      </c>
      <c r="P275" s="101">
        <v>55</v>
      </c>
      <c r="Q275" s="104" t="s">
        <v>84</v>
      </c>
    </row>
    <row r="276" spans="1:17">
      <c r="A276" s="28" t="s">
        <v>85</v>
      </c>
      <c r="B276" s="69">
        <v>1777</v>
      </c>
      <c r="C276" s="69">
        <v>145</v>
      </c>
      <c r="D276" s="69">
        <v>169</v>
      </c>
      <c r="E276" s="69">
        <v>137</v>
      </c>
      <c r="F276" s="69">
        <v>102</v>
      </c>
      <c r="G276" s="69">
        <v>27</v>
      </c>
      <c r="H276" s="34">
        <v>190</v>
      </c>
      <c r="I276" s="34">
        <v>9</v>
      </c>
      <c r="J276" s="99">
        <v>94</v>
      </c>
      <c r="K276" s="69">
        <v>90</v>
      </c>
      <c r="L276" s="181">
        <v>39</v>
      </c>
      <c r="M276" s="69">
        <v>225</v>
      </c>
      <c r="N276" s="69">
        <v>213</v>
      </c>
      <c r="O276" s="69">
        <v>16</v>
      </c>
      <c r="P276" s="101">
        <v>321</v>
      </c>
      <c r="Q276" s="104" t="s">
        <v>85</v>
      </c>
    </row>
    <row r="277" spans="1:17">
      <c r="A277" s="28" t="s">
        <v>86</v>
      </c>
      <c r="B277" s="69">
        <v>32606</v>
      </c>
      <c r="C277" s="69">
        <v>3055</v>
      </c>
      <c r="D277" s="69">
        <v>2434</v>
      </c>
      <c r="E277" s="69">
        <v>5856</v>
      </c>
      <c r="F277" s="69">
        <v>1341</v>
      </c>
      <c r="G277" s="69">
        <v>509</v>
      </c>
      <c r="H277" s="34">
        <v>5414</v>
      </c>
      <c r="I277" s="34">
        <v>682</v>
      </c>
      <c r="J277" s="99">
        <v>1282</v>
      </c>
      <c r="K277" s="69">
        <v>1139</v>
      </c>
      <c r="L277" s="181">
        <v>1422</v>
      </c>
      <c r="M277" s="69">
        <v>3517</v>
      </c>
      <c r="N277" s="69">
        <v>1316</v>
      </c>
      <c r="O277" s="69">
        <v>1060</v>
      </c>
      <c r="P277" s="101">
        <v>3579</v>
      </c>
      <c r="Q277" s="104" t="s">
        <v>86</v>
      </c>
    </row>
    <row r="278" spans="1:17">
      <c r="A278" s="28" t="s">
        <v>87</v>
      </c>
      <c r="B278" s="69">
        <v>938</v>
      </c>
      <c r="C278" s="69">
        <v>210</v>
      </c>
      <c r="D278" s="69">
        <v>42</v>
      </c>
      <c r="E278" s="69">
        <v>93</v>
      </c>
      <c r="F278" s="69">
        <v>37</v>
      </c>
      <c r="G278" s="69">
        <v>19</v>
      </c>
      <c r="H278" s="34">
        <v>48</v>
      </c>
      <c r="I278" s="34">
        <v>58</v>
      </c>
      <c r="J278" s="99">
        <v>13</v>
      </c>
      <c r="K278" s="69">
        <v>13</v>
      </c>
      <c r="L278" s="181">
        <v>62</v>
      </c>
      <c r="M278" s="69">
        <v>134</v>
      </c>
      <c r="N278" s="69">
        <v>60</v>
      </c>
      <c r="O278" s="69">
        <v>7</v>
      </c>
      <c r="P278" s="101">
        <v>142</v>
      </c>
      <c r="Q278" s="104" t="s">
        <v>87</v>
      </c>
    </row>
    <row r="279" spans="1:17">
      <c r="A279" s="28" t="s">
        <v>88</v>
      </c>
      <c r="B279" s="69">
        <v>18274</v>
      </c>
      <c r="C279" s="69">
        <v>2695</v>
      </c>
      <c r="D279" s="69">
        <v>2432</v>
      </c>
      <c r="E279" s="69">
        <v>380</v>
      </c>
      <c r="F279" s="69">
        <v>4292</v>
      </c>
      <c r="G279" s="69">
        <v>316</v>
      </c>
      <c r="H279" s="34">
        <v>1467</v>
      </c>
      <c r="I279" s="34">
        <v>482</v>
      </c>
      <c r="J279" s="99">
        <v>442</v>
      </c>
      <c r="K279" s="69">
        <v>779</v>
      </c>
      <c r="L279" s="181">
        <v>1473</v>
      </c>
      <c r="M279" s="69">
        <v>1055</v>
      </c>
      <c r="N279" s="69">
        <v>395</v>
      </c>
      <c r="O279" s="69">
        <v>146</v>
      </c>
      <c r="P279" s="101">
        <v>1920</v>
      </c>
      <c r="Q279" s="104" t="s">
        <v>88</v>
      </c>
    </row>
    <row r="280" spans="1:17">
      <c r="A280" s="28" t="s">
        <v>89</v>
      </c>
      <c r="B280" s="69">
        <v>3963</v>
      </c>
      <c r="C280" s="69">
        <v>1081</v>
      </c>
      <c r="D280" s="69">
        <v>270</v>
      </c>
      <c r="E280" s="69">
        <v>288</v>
      </c>
      <c r="F280" s="69">
        <v>222</v>
      </c>
      <c r="G280" s="69">
        <v>64</v>
      </c>
      <c r="H280" s="34">
        <v>47</v>
      </c>
      <c r="I280" s="34">
        <v>227</v>
      </c>
      <c r="J280" s="99">
        <v>200</v>
      </c>
      <c r="K280" s="69">
        <v>261</v>
      </c>
      <c r="L280" s="181">
        <v>176</v>
      </c>
      <c r="M280" s="69">
        <v>414</v>
      </c>
      <c r="N280" s="69">
        <v>332</v>
      </c>
      <c r="O280" s="69">
        <v>118</v>
      </c>
      <c r="P280" s="101">
        <v>263</v>
      </c>
      <c r="Q280" s="104" t="s">
        <v>89</v>
      </c>
    </row>
    <row r="281" spans="1:17" ht="22.5">
      <c r="A281" s="166" t="s">
        <v>193</v>
      </c>
      <c r="B281" s="142">
        <v>30</v>
      </c>
      <c r="C281" s="142">
        <v>2.5</v>
      </c>
      <c r="D281" s="142">
        <v>3.4</v>
      </c>
      <c r="E281" s="142">
        <v>1.7</v>
      </c>
      <c r="F281" s="142">
        <v>1.7</v>
      </c>
      <c r="G281" s="142">
        <v>0.9</v>
      </c>
      <c r="H281" s="142">
        <v>3.2</v>
      </c>
      <c r="I281" s="167">
        <v>1.5</v>
      </c>
      <c r="J281" s="168">
        <v>1.7</v>
      </c>
      <c r="K281" s="142">
        <v>1.9</v>
      </c>
      <c r="L281" s="182">
        <v>1.3</v>
      </c>
      <c r="M281" s="142">
        <v>3.5</v>
      </c>
      <c r="N281" s="142">
        <v>1.8</v>
      </c>
      <c r="O281" s="169">
        <v>1.6</v>
      </c>
      <c r="P281" s="170">
        <v>3.3</v>
      </c>
      <c r="Q281" s="171" t="s">
        <v>193</v>
      </c>
    </row>
    <row r="283" spans="1:17">
      <c r="A283" s="76" t="s">
        <v>71</v>
      </c>
      <c r="B283" s="100"/>
      <c r="C283" s="100"/>
      <c r="D283" s="100"/>
      <c r="E283" s="100"/>
      <c r="F283" s="100"/>
      <c r="G283" s="100"/>
      <c r="H283" s="139"/>
      <c r="I283" s="140"/>
      <c r="J283" s="141"/>
      <c r="K283" s="100"/>
      <c r="L283" s="183"/>
      <c r="M283" s="100"/>
      <c r="N283" s="100"/>
      <c r="O283" s="100"/>
      <c r="P283" s="139"/>
      <c r="Q283" s="106" t="s">
        <v>71</v>
      </c>
    </row>
    <row r="284" spans="1:17">
      <c r="A284" s="72" t="s">
        <v>72</v>
      </c>
      <c r="B284" s="100"/>
      <c r="C284" s="100"/>
      <c r="D284" s="100"/>
      <c r="E284" s="100"/>
      <c r="F284" s="100"/>
      <c r="G284" s="100"/>
      <c r="H284" s="139"/>
      <c r="I284" s="140"/>
      <c r="J284" s="141"/>
      <c r="K284" s="100"/>
      <c r="L284" s="183"/>
      <c r="M284" s="100"/>
      <c r="N284" s="100"/>
      <c r="O284" s="100"/>
      <c r="P284" s="139"/>
      <c r="Q284" s="104" t="s">
        <v>72</v>
      </c>
    </row>
    <row r="285" spans="1:17">
      <c r="A285" s="71" t="s">
        <v>73</v>
      </c>
      <c r="B285" s="142">
        <v>4695.7520000000004</v>
      </c>
      <c r="C285" s="46">
        <v>225.261</v>
      </c>
      <c r="D285" s="46">
        <v>452.28500000000003</v>
      </c>
      <c r="E285" s="46">
        <v>274.47199999999998</v>
      </c>
      <c r="F285" s="46">
        <v>184.89</v>
      </c>
      <c r="G285" s="46">
        <v>164.25399999999999</v>
      </c>
      <c r="H285" s="47">
        <v>540.45500000000004</v>
      </c>
      <c r="I285" s="94">
        <v>211.762</v>
      </c>
      <c r="J285" s="48">
        <v>243.779</v>
      </c>
      <c r="K285" s="143">
        <v>232.61500000000001</v>
      </c>
      <c r="L285" s="135">
        <v>227.37899999999999</v>
      </c>
      <c r="M285" s="46">
        <v>504.27</v>
      </c>
      <c r="N285" s="46">
        <v>330.66399999999999</v>
      </c>
      <c r="O285" s="46">
        <v>253.95599999999999</v>
      </c>
      <c r="P285" s="47">
        <v>726.57399999999996</v>
      </c>
      <c r="Q285" s="107" t="s">
        <v>73</v>
      </c>
    </row>
    <row r="286" spans="1:17">
      <c r="A286" s="71" t="s">
        <v>122</v>
      </c>
      <c r="B286" s="142">
        <v>2816.7532570000003</v>
      </c>
      <c r="C286" s="46">
        <v>134.12751299999999</v>
      </c>
      <c r="D286" s="46">
        <v>269.775352</v>
      </c>
      <c r="E286" s="46">
        <v>164.543115</v>
      </c>
      <c r="F286" s="46">
        <v>110.269639</v>
      </c>
      <c r="G286" s="46">
        <v>97.701553000000004</v>
      </c>
      <c r="H286" s="47">
        <v>321.32989800000001</v>
      </c>
      <c r="I286" s="94">
        <v>126.43180100000001</v>
      </c>
      <c r="J286" s="48">
        <v>146.436049</v>
      </c>
      <c r="K286" s="143">
        <v>140.069975</v>
      </c>
      <c r="L286" s="135">
        <v>137.40708100000001</v>
      </c>
      <c r="M286" s="46">
        <v>303.23391900000001</v>
      </c>
      <c r="N286" s="46">
        <v>199.576863</v>
      </c>
      <c r="O286" s="46">
        <v>154.242356</v>
      </c>
      <c r="P286" s="47">
        <v>436.32814299999995</v>
      </c>
      <c r="Q286" s="107" t="s">
        <v>122</v>
      </c>
    </row>
    <row r="287" spans="1:17">
      <c r="A287" s="72" t="s">
        <v>74</v>
      </c>
      <c r="B287" s="142"/>
      <c r="C287" s="46"/>
      <c r="D287" s="46"/>
      <c r="E287" s="46"/>
      <c r="F287" s="46"/>
      <c r="G287" s="46"/>
      <c r="H287" s="47"/>
      <c r="I287" s="94"/>
      <c r="J287" s="48"/>
      <c r="K287" s="143"/>
      <c r="L287" s="135"/>
      <c r="M287" s="46"/>
      <c r="N287" s="46"/>
      <c r="O287" s="46"/>
      <c r="P287" s="47"/>
      <c r="Q287" s="104" t="s">
        <v>74</v>
      </c>
    </row>
    <row r="288" spans="1:17">
      <c r="A288" s="71" t="s">
        <v>73</v>
      </c>
      <c r="B288" s="142">
        <v>3297.317</v>
      </c>
      <c r="C288" s="46">
        <v>405.14</v>
      </c>
      <c r="D288" s="46">
        <v>442.49200000000002</v>
      </c>
      <c r="E288" s="46">
        <v>196.51</v>
      </c>
      <c r="F288" s="46">
        <v>170.06299999999999</v>
      </c>
      <c r="G288" s="46">
        <v>84.183999999999997</v>
      </c>
      <c r="H288" s="47">
        <v>254.084</v>
      </c>
      <c r="I288" s="94">
        <v>137.35900000000001</v>
      </c>
      <c r="J288" s="48">
        <v>166.636</v>
      </c>
      <c r="K288" s="143">
        <v>158.833</v>
      </c>
      <c r="L288" s="135">
        <v>152.40199999999999</v>
      </c>
      <c r="M288" s="46">
        <v>375.64699999999999</v>
      </c>
      <c r="N288" s="46">
        <v>191</v>
      </c>
      <c r="O288" s="46">
        <v>168.01400000000001</v>
      </c>
      <c r="P288" s="47">
        <v>356.59300000000002</v>
      </c>
      <c r="Q288" s="107" t="s">
        <v>73</v>
      </c>
    </row>
    <row r="289" spans="1:17">
      <c r="A289" s="71" t="s">
        <v>122</v>
      </c>
      <c r="B289" s="142">
        <v>22624.919375000001</v>
      </c>
      <c r="C289" s="46">
        <v>2953.363601</v>
      </c>
      <c r="D289" s="46">
        <v>3068.2640109999998</v>
      </c>
      <c r="E289" s="46">
        <v>1327.624681</v>
      </c>
      <c r="F289" s="46">
        <v>1164.7374750000001</v>
      </c>
      <c r="G289" s="46">
        <v>537.27276899999993</v>
      </c>
      <c r="H289" s="47">
        <v>1633.7572169999999</v>
      </c>
      <c r="I289" s="94">
        <v>924.22166799999991</v>
      </c>
      <c r="J289" s="48">
        <v>1127.2637360000001</v>
      </c>
      <c r="K289" s="143">
        <v>1083.6456129999999</v>
      </c>
      <c r="L289" s="135">
        <v>1056.2388410000001</v>
      </c>
      <c r="M289" s="46">
        <v>2616.0701940000004</v>
      </c>
      <c r="N289" s="46">
        <v>1307.86328</v>
      </c>
      <c r="O289" s="46">
        <v>1158.7776999999999</v>
      </c>
      <c r="P289" s="47">
        <v>2383.9392469999998</v>
      </c>
      <c r="Q289" s="107" t="s">
        <v>122</v>
      </c>
    </row>
    <row r="290" spans="1:17">
      <c r="A290" s="72" t="s">
        <v>75</v>
      </c>
      <c r="B290" s="142"/>
      <c r="C290" s="46"/>
      <c r="D290" s="46"/>
      <c r="E290" s="46"/>
      <c r="F290" s="46"/>
      <c r="G290" s="46"/>
      <c r="H290" s="47"/>
      <c r="I290" s="94"/>
      <c r="J290" s="48"/>
      <c r="K290" s="143"/>
      <c r="L290" s="135"/>
      <c r="M290" s="46"/>
      <c r="N290" s="46"/>
      <c r="O290" s="46"/>
      <c r="P290" s="47"/>
      <c r="Q290" s="104" t="s">
        <v>75</v>
      </c>
    </row>
    <row r="291" spans="1:17">
      <c r="A291" s="71" t="s">
        <v>73</v>
      </c>
      <c r="B291" s="142">
        <v>22.498999999999999</v>
      </c>
      <c r="C291" s="46">
        <v>1.8640000000000001</v>
      </c>
      <c r="D291" s="46">
        <v>2.46</v>
      </c>
      <c r="E291" s="46">
        <v>1.3859999999999999</v>
      </c>
      <c r="F291" s="46">
        <v>0.98699999999999999</v>
      </c>
      <c r="G291" s="46">
        <v>0.82899999999999996</v>
      </c>
      <c r="H291" s="47">
        <v>2.3460000000000001</v>
      </c>
      <c r="I291" s="94">
        <v>1.05</v>
      </c>
      <c r="J291" s="48">
        <v>1.2130000000000001</v>
      </c>
      <c r="K291" s="143">
        <v>1.089</v>
      </c>
      <c r="L291" s="135">
        <v>0.98199999999999998</v>
      </c>
      <c r="M291" s="46">
        <v>2.5329999999999999</v>
      </c>
      <c r="N291" s="46">
        <v>1.524</v>
      </c>
      <c r="O291" s="46">
        <v>1.02</v>
      </c>
      <c r="P291" s="47">
        <v>3.0720000000000001</v>
      </c>
      <c r="Q291" s="107" t="s">
        <v>73</v>
      </c>
    </row>
    <row r="292" spans="1:17">
      <c r="A292" s="71" t="s">
        <v>122</v>
      </c>
      <c r="B292" s="142">
        <v>256.34800000000001</v>
      </c>
      <c r="C292" s="46">
        <v>21.515000000000001</v>
      </c>
      <c r="D292" s="46">
        <v>27.913499999999999</v>
      </c>
      <c r="E292" s="46">
        <v>15.696999999999999</v>
      </c>
      <c r="F292" s="46">
        <v>11.263999999999999</v>
      </c>
      <c r="G292" s="46">
        <v>9.5483999999999991</v>
      </c>
      <c r="H292" s="47">
        <v>27.031839999999999</v>
      </c>
      <c r="I292" s="94">
        <v>11.9415</v>
      </c>
      <c r="J292" s="48">
        <v>13.803000000000001</v>
      </c>
      <c r="K292" s="143">
        <v>12.257999999999999</v>
      </c>
      <c r="L292" s="135">
        <v>10.981</v>
      </c>
      <c r="M292" s="46">
        <v>28.934999999999999</v>
      </c>
      <c r="N292" s="46">
        <v>17.334900000000001</v>
      </c>
      <c r="O292" s="46">
        <v>11.537000000000001</v>
      </c>
      <c r="P292" s="47">
        <v>34.891100000000002</v>
      </c>
      <c r="Q292" s="107" t="s">
        <v>122</v>
      </c>
    </row>
    <row r="293" spans="1:17">
      <c r="A293" s="76" t="s">
        <v>76</v>
      </c>
      <c r="B293" s="142"/>
      <c r="C293" s="46"/>
      <c r="D293" s="46"/>
      <c r="E293" s="46"/>
      <c r="F293" s="46"/>
      <c r="G293" s="46"/>
      <c r="H293" s="47"/>
      <c r="I293" s="94"/>
      <c r="J293" s="48"/>
      <c r="K293" s="143"/>
      <c r="L293" s="135"/>
      <c r="M293" s="46"/>
      <c r="N293" s="46"/>
      <c r="O293" s="46"/>
      <c r="P293" s="47"/>
      <c r="Q293" s="106" t="s">
        <v>76</v>
      </c>
    </row>
    <row r="294" spans="1:17">
      <c r="A294" s="72" t="s">
        <v>73</v>
      </c>
      <c r="B294" s="142">
        <v>344.488</v>
      </c>
      <c r="C294" s="46">
        <v>28.172000000000001</v>
      </c>
      <c r="D294" s="46">
        <v>35.555</v>
      </c>
      <c r="E294" s="46">
        <v>18.797000000000001</v>
      </c>
      <c r="F294" s="46">
        <v>20.579000000000001</v>
      </c>
      <c r="G294" s="46">
        <v>14.866</v>
      </c>
      <c r="H294" s="47">
        <v>36.423999999999999</v>
      </c>
      <c r="I294" s="94">
        <v>16.710999999999999</v>
      </c>
      <c r="J294" s="48">
        <v>16.666</v>
      </c>
      <c r="K294" s="143">
        <v>16.803999999999998</v>
      </c>
      <c r="L294" s="135">
        <v>12.994999999999999</v>
      </c>
      <c r="M294" s="46">
        <v>31.062000000000001</v>
      </c>
      <c r="N294" s="46">
        <v>22.523</v>
      </c>
      <c r="O294" s="46">
        <v>15.134</v>
      </c>
      <c r="P294" s="47">
        <v>57.95</v>
      </c>
      <c r="Q294" s="104" t="s">
        <v>73</v>
      </c>
    </row>
    <row r="295" spans="1:17">
      <c r="A295" s="72" t="s">
        <v>122</v>
      </c>
      <c r="B295" s="142">
        <v>2831.7355039999998</v>
      </c>
      <c r="C295" s="46">
        <v>223.485118</v>
      </c>
      <c r="D295" s="46">
        <v>287.28676299999995</v>
      </c>
      <c r="E295" s="46">
        <v>155.82829999999998</v>
      </c>
      <c r="F295" s="46">
        <v>167.56441699999999</v>
      </c>
      <c r="G295" s="46">
        <v>120.682615</v>
      </c>
      <c r="H295" s="47">
        <v>297.21903200000003</v>
      </c>
      <c r="I295" s="94">
        <v>138.19846900000002</v>
      </c>
      <c r="J295" s="48">
        <v>139.16791500000002</v>
      </c>
      <c r="K295" s="143">
        <v>142.64891</v>
      </c>
      <c r="L295" s="135">
        <v>106.47368700000001</v>
      </c>
      <c r="M295" s="46">
        <v>261.86176599999999</v>
      </c>
      <c r="N295" s="46">
        <v>182.44130200000001</v>
      </c>
      <c r="O295" s="46">
        <v>126.988145</v>
      </c>
      <c r="P295" s="47">
        <v>480.35379</v>
      </c>
      <c r="Q295" s="104" t="s">
        <v>122</v>
      </c>
    </row>
    <row r="296" spans="1:17">
      <c r="A296" s="73" t="s">
        <v>126</v>
      </c>
      <c r="B296" s="144"/>
      <c r="C296" s="42"/>
      <c r="D296" s="30"/>
      <c r="E296" s="30"/>
      <c r="F296" s="30"/>
      <c r="G296" s="30"/>
      <c r="H296" s="27"/>
      <c r="I296" s="34"/>
      <c r="J296" s="42"/>
      <c r="K296" s="30"/>
      <c r="L296" s="134"/>
      <c r="M296" s="30"/>
      <c r="N296" s="30"/>
      <c r="O296" s="30"/>
      <c r="P296" s="27"/>
      <c r="Q296" s="106" t="s">
        <v>126</v>
      </c>
    </row>
    <row r="297" spans="1:17" ht="22.5">
      <c r="A297" s="29" t="s">
        <v>194</v>
      </c>
      <c r="B297" s="30">
        <v>19358</v>
      </c>
      <c r="C297" s="97">
        <v>1341</v>
      </c>
      <c r="D297" s="30">
        <v>2007</v>
      </c>
      <c r="E297" s="30">
        <v>1111</v>
      </c>
      <c r="F297" s="30">
        <v>1201</v>
      </c>
      <c r="G297" s="30">
        <v>863</v>
      </c>
      <c r="H297" s="27">
        <v>2441</v>
      </c>
      <c r="I297" s="34">
        <v>890</v>
      </c>
      <c r="J297" s="42">
        <v>990</v>
      </c>
      <c r="K297" s="30">
        <v>859</v>
      </c>
      <c r="L297" s="134">
        <v>675</v>
      </c>
      <c r="M297" s="30">
        <v>1576</v>
      </c>
      <c r="N297" s="30">
        <v>1044</v>
      </c>
      <c r="O297" s="30">
        <v>708</v>
      </c>
      <c r="P297" s="27">
        <v>3652</v>
      </c>
      <c r="Q297" s="105" t="s">
        <v>194</v>
      </c>
    </row>
    <row r="298" spans="1:17">
      <c r="A298" s="28" t="s">
        <v>123</v>
      </c>
      <c r="B298" s="30">
        <v>18636</v>
      </c>
      <c r="C298" s="30">
        <v>1311</v>
      </c>
      <c r="D298" s="97">
        <v>1877</v>
      </c>
      <c r="E298" s="30">
        <v>1079</v>
      </c>
      <c r="F298" s="30">
        <v>1178</v>
      </c>
      <c r="G298" s="30">
        <v>882</v>
      </c>
      <c r="H298" s="27">
        <v>2576</v>
      </c>
      <c r="I298" s="34">
        <v>892</v>
      </c>
      <c r="J298" s="99">
        <v>872</v>
      </c>
      <c r="K298" s="42">
        <v>792</v>
      </c>
      <c r="L298" s="134">
        <v>598</v>
      </c>
      <c r="M298" s="30">
        <v>1623</v>
      </c>
      <c r="N298" s="30">
        <v>1058</v>
      </c>
      <c r="O298" s="30">
        <v>628</v>
      </c>
      <c r="P298" s="27">
        <v>3270</v>
      </c>
      <c r="Q298" s="104" t="s">
        <v>123</v>
      </c>
    </row>
    <row r="299" spans="1:17">
      <c r="A299" s="28" t="s">
        <v>124</v>
      </c>
      <c r="B299" s="30">
        <v>5861</v>
      </c>
      <c r="C299" s="97">
        <v>316</v>
      </c>
      <c r="D299" s="30">
        <v>547</v>
      </c>
      <c r="E299" s="30">
        <v>257</v>
      </c>
      <c r="F299" s="30">
        <v>322</v>
      </c>
      <c r="G299" s="30">
        <v>272</v>
      </c>
      <c r="H299" s="27">
        <v>1222</v>
      </c>
      <c r="I299" s="34">
        <v>319</v>
      </c>
      <c r="J299" s="42">
        <v>269</v>
      </c>
      <c r="K299" s="30">
        <v>243</v>
      </c>
      <c r="L299" s="134">
        <v>215</v>
      </c>
      <c r="M299" s="30">
        <v>660</v>
      </c>
      <c r="N299" s="30">
        <v>348</v>
      </c>
      <c r="O299" s="30">
        <v>127</v>
      </c>
      <c r="P299" s="27">
        <v>744</v>
      </c>
      <c r="Q299" s="104" t="s">
        <v>124</v>
      </c>
    </row>
    <row r="300" spans="1:17">
      <c r="A300" s="28" t="s">
        <v>125</v>
      </c>
      <c r="B300" s="30">
        <v>83</v>
      </c>
      <c r="C300" s="97">
        <v>1</v>
      </c>
      <c r="D300" s="30">
        <v>2</v>
      </c>
      <c r="E300" s="30">
        <v>0</v>
      </c>
      <c r="F300" s="30">
        <v>5</v>
      </c>
      <c r="G300" s="30">
        <v>3</v>
      </c>
      <c r="H300" s="27">
        <v>7</v>
      </c>
      <c r="I300" s="34">
        <v>3</v>
      </c>
      <c r="J300" s="42">
        <v>5</v>
      </c>
      <c r="K300" s="30">
        <v>10</v>
      </c>
      <c r="L300" s="134">
        <v>1</v>
      </c>
      <c r="M300" s="30">
        <v>12</v>
      </c>
      <c r="N300" s="30">
        <v>13</v>
      </c>
      <c r="O300" s="30">
        <v>3</v>
      </c>
      <c r="P300" s="27">
        <v>18</v>
      </c>
      <c r="Q300" s="104" t="s">
        <v>125</v>
      </c>
    </row>
    <row r="301" spans="1:17" ht="22.5">
      <c r="A301" s="75" t="s">
        <v>195</v>
      </c>
      <c r="B301" s="30"/>
      <c r="C301" s="97"/>
      <c r="D301" s="30"/>
      <c r="E301" s="30"/>
      <c r="F301" s="30"/>
      <c r="G301" s="30"/>
      <c r="H301" s="30"/>
      <c r="I301" s="108"/>
      <c r="J301" s="109"/>
      <c r="K301" s="30"/>
      <c r="L301" s="134"/>
      <c r="M301" s="30"/>
      <c r="N301" s="30"/>
      <c r="O301" s="30"/>
      <c r="P301" s="27"/>
      <c r="Q301" s="80" t="s">
        <v>195</v>
      </c>
    </row>
    <row r="302" spans="1:17">
      <c r="A302" s="51" t="s">
        <v>82</v>
      </c>
      <c r="B302" s="46">
        <v>10.768604775671914</v>
      </c>
      <c r="C302" s="98">
        <v>13.962551893586376</v>
      </c>
      <c r="D302" s="46">
        <v>9.0812179359051246</v>
      </c>
      <c r="E302" s="46">
        <v>9.7636176772867422</v>
      </c>
      <c r="F302" s="46">
        <v>10.170544776634676</v>
      </c>
      <c r="G302" s="46">
        <v>10.709140387385945</v>
      </c>
      <c r="H302" s="46">
        <v>10.443254329990884</v>
      </c>
      <c r="I302" s="111">
        <v>10.292164674634794</v>
      </c>
      <c r="J302" s="112">
        <v>10.025784923403609</v>
      </c>
      <c r="K302" s="46">
        <v>10.181766543595568</v>
      </c>
      <c r="L302" s="135">
        <v>11.529353109809298</v>
      </c>
      <c r="M302" s="46">
        <v>11.664848650122718</v>
      </c>
      <c r="N302" s="46">
        <v>10.083147182923803</v>
      </c>
      <c r="O302" s="46">
        <v>11.394140568624621</v>
      </c>
      <c r="P302" s="47">
        <v>12.168970417258752</v>
      </c>
      <c r="Q302" s="81" t="s">
        <v>82</v>
      </c>
    </row>
    <row r="303" spans="1:17" ht="22.5">
      <c r="A303" s="43" t="s">
        <v>196</v>
      </c>
      <c r="B303" s="46">
        <v>5.1592859097567656</v>
      </c>
      <c r="C303" s="98">
        <v>4.8676345004269859</v>
      </c>
      <c r="D303" s="46">
        <v>4.3829410026593125</v>
      </c>
      <c r="E303" s="46">
        <v>5.3162732023788077</v>
      </c>
      <c r="F303" s="46">
        <v>4.179168452636091</v>
      </c>
      <c r="G303" s="46">
        <v>4.3076923076923075</v>
      </c>
      <c r="H303" s="46">
        <v>3.8493038493038494</v>
      </c>
      <c r="I303" s="111">
        <v>4.7264770240700225</v>
      </c>
      <c r="J303" s="112">
        <v>5.3627005027531718</v>
      </c>
      <c r="K303" s="46">
        <v>5.0046339202965706</v>
      </c>
      <c r="L303" s="135">
        <v>7.5722733245729295</v>
      </c>
      <c r="M303" s="46">
        <v>6.0470948864428031</v>
      </c>
      <c r="N303" s="46">
        <v>4.9572219426270765</v>
      </c>
      <c r="O303" s="46">
        <v>5.6748015289620701</v>
      </c>
      <c r="P303" s="47">
        <v>4.3561056891216383</v>
      </c>
      <c r="Q303" s="82" t="s">
        <v>196</v>
      </c>
    </row>
    <row r="304" spans="1:17" ht="22.5">
      <c r="A304" s="12" t="s">
        <v>197</v>
      </c>
      <c r="B304" s="46">
        <v>12.747593667965953</v>
      </c>
      <c r="C304" s="98">
        <v>3.4587378640776696</v>
      </c>
      <c r="D304" s="46">
        <v>16.324284666177551</v>
      </c>
      <c r="E304" s="46">
        <v>16.343490304709142</v>
      </c>
      <c r="F304" s="46">
        <v>13.238289205702646</v>
      </c>
      <c r="G304" s="46">
        <v>8.3707025411061284</v>
      </c>
      <c r="H304" s="46">
        <v>7.6923076923076925</v>
      </c>
      <c r="I304" s="111">
        <v>11.612903225806452</v>
      </c>
      <c r="J304" s="112">
        <v>16.944024205748864</v>
      </c>
      <c r="K304" s="46">
        <v>15.062761506276152</v>
      </c>
      <c r="L304" s="135">
        <v>24.918918918918919</v>
      </c>
      <c r="M304" s="46">
        <v>12.682641729982466</v>
      </c>
      <c r="N304" s="46">
        <v>12.123076923076923</v>
      </c>
      <c r="O304" s="46">
        <v>12.222925902469918</v>
      </c>
      <c r="P304" s="47">
        <v>6.4755838641188959</v>
      </c>
      <c r="Q304" s="82" t="s">
        <v>197</v>
      </c>
    </row>
    <row r="305" spans="1:17">
      <c r="A305" s="70" t="s">
        <v>80</v>
      </c>
      <c r="B305" s="30"/>
      <c r="C305" s="97"/>
      <c r="D305" s="30"/>
      <c r="E305" s="30"/>
      <c r="F305" s="30"/>
      <c r="G305" s="30"/>
      <c r="H305" s="30"/>
      <c r="I305" s="108"/>
      <c r="J305" s="109"/>
      <c r="K305" s="30"/>
      <c r="L305" s="134"/>
      <c r="M305" s="30"/>
      <c r="N305" s="30"/>
      <c r="O305" s="30"/>
      <c r="P305" s="27"/>
      <c r="Q305" s="83" t="s">
        <v>80</v>
      </c>
    </row>
    <row r="306" spans="1:17">
      <c r="A306" s="77" t="s">
        <v>131</v>
      </c>
      <c r="B306" s="30">
        <v>1133</v>
      </c>
      <c r="C306" s="97">
        <v>302</v>
      </c>
      <c r="D306" s="30">
        <v>95</v>
      </c>
      <c r="E306" s="30">
        <v>51</v>
      </c>
      <c r="F306" s="30">
        <v>65</v>
      </c>
      <c r="G306" s="30">
        <v>39</v>
      </c>
      <c r="H306" s="30">
        <v>110</v>
      </c>
      <c r="I306" s="108">
        <v>39</v>
      </c>
      <c r="J306" s="109">
        <v>49</v>
      </c>
      <c r="K306" s="30">
        <v>44</v>
      </c>
      <c r="L306" s="134">
        <v>34</v>
      </c>
      <c r="M306" s="30">
        <v>117</v>
      </c>
      <c r="N306" s="30">
        <v>43</v>
      </c>
      <c r="O306" s="30">
        <v>42</v>
      </c>
      <c r="P306" s="27">
        <v>103</v>
      </c>
      <c r="Q306" s="84" t="s">
        <v>131</v>
      </c>
    </row>
    <row r="307" spans="1:17">
      <c r="A307" s="78" t="s">
        <v>121</v>
      </c>
      <c r="B307" s="46">
        <v>34.774933804060019</v>
      </c>
      <c r="C307" s="98">
        <v>15.894039735099337</v>
      </c>
      <c r="D307" s="46">
        <v>42.10526315789474</v>
      </c>
      <c r="E307" s="46">
        <v>47.058823529411768</v>
      </c>
      <c r="F307" s="46">
        <v>30.76923076923077</v>
      </c>
      <c r="G307" s="46">
        <v>35.897435897435898</v>
      </c>
      <c r="H307" s="46">
        <v>49.090909090909093</v>
      </c>
      <c r="I307" s="47">
        <v>48.717948717948715</v>
      </c>
      <c r="J307" s="112">
        <v>42.857142857142854</v>
      </c>
      <c r="K307" s="46">
        <v>40.909090909090907</v>
      </c>
      <c r="L307" s="135">
        <v>47.058823529411768</v>
      </c>
      <c r="M307" s="46">
        <v>41.025641025641029</v>
      </c>
      <c r="N307" s="46">
        <v>46.511627906976742</v>
      </c>
      <c r="O307" s="46">
        <v>40.476190476190474</v>
      </c>
      <c r="P307" s="47">
        <v>33.980582524271846</v>
      </c>
      <c r="Q307" s="85" t="s">
        <v>121</v>
      </c>
    </row>
    <row r="308" spans="1:17" ht="22.5">
      <c r="A308" s="79" t="s">
        <v>132</v>
      </c>
      <c r="B308" s="30">
        <v>2625</v>
      </c>
      <c r="C308" s="97">
        <v>89</v>
      </c>
      <c r="D308" s="30">
        <v>234</v>
      </c>
      <c r="E308" s="30">
        <v>261</v>
      </c>
      <c r="F308" s="30">
        <v>179</v>
      </c>
      <c r="G308" s="30">
        <v>47</v>
      </c>
      <c r="H308" s="30">
        <v>106</v>
      </c>
      <c r="I308" s="108">
        <v>148</v>
      </c>
      <c r="J308" s="109">
        <v>141</v>
      </c>
      <c r="K308" s="30">
        <v>165</v>
      </c>
      <c r="L308" s="134">
        <v>113</v>
      </c>
      <c r="M308" s="30">
        <v>253</v>
      </c>
      <c r="N308" s="30">
        <v>284</v>
      </c>
      <c r="O308" s="30">
        <v>252</v>
      </c>
      <c r="P308" s="27">
        <v>353</v>
      </c>
      <c r="Q308" s="86" t="s">
        <v>132</v>
      </c>
    </row>
    <row r="309" spans="1:17">
      <c r="A309" s="78" t="s">
        <v>121</v>
      </c>
      <c r="B309" s="46">
        <v>9.257142857142858</v>
      </c>
      <c r="C309" s="98">
        <v>5.617977528089888</v>
      </c>
      <c r="D309" s="46">
        <v>10.256410256410257</v>
      </c>
      <c r="E309" s="46">
        <v>8.0459770114942533</v>
      </c>
      <c r="F309" s="46">
        <v>9.4972067039106154</v>
      </c>
      <c r="G309" s="46">
        <v>27.659574468085108</v>
      </c>
      <c r="H309" s="46">
        <v>16.981132075471699</v>
      </c>
      <c r="I309" s="111">
        <v>12.162162162162161</v>
      </c>
      <c r="J309" s="112">
        <v>9.9290780141843964</v>
      </c>
      <c r="K309" s="46">
        <v>7.8787878787878789</v>
      </c>
      <c r="L309" s="135">
        <v>12.389380530973451</v>
      </c>
      <c r="M309" s="46">
        <v>11.067193675889328</v>
      </c>
      <c r="N309" s="46">
        <v>4.929577464788732</v>
      </c>
      <c r="O309" s="46">
        <v>4.7619047619047619</v>
      </c>
      <c r="P309" s="47">
        <v>9.0651558073654392</v>
      </c>
      <c r="Q309" s="85" t="s">
        <v>121</v>
      </c>
    </row>
    <row r="310" spans="1:17" ht="22.5">
      <c r="A310" s="79" t="s">
        <v>133</v>
      </c>
      <c r="B310" s="30">
        <v>82981</v>
      </c>
      <c r="C310" s="97">
        <v>22117</v>
      </c>
      <c r="D310" s="30">
        <v>10993</v>
      </c>
      <c r="E310" s="30">
        <v>3818</v>
      </c>
      <c r="F310" s="30">
        <v>2873</v>
      </c>
      <c r="G310" s="30">
        <v>2134</v>
      </c>
      <c r="H310" s="30">
        <v>8609</v>
      </c>
      <c r="I310" s="27">
        <v>3187</v>
      </c>
      <c r="J310" s="109">
        <v>3771</v>
      </c>
      <c r="K310" s="30">
        <v>2867</v>
      </c>
      <c r="L310" s="134">
        <v>2871</v>
      </c>
      <c r="M310" s="30">
        <v>5634</v>
      </c>
      <c r="N310" s="30">
        <v>3823</v>
      </c>
      <c r="O310" s="30">
        <v>3023</v>
      </c>
      <c r="P310" s="27">
        <v>7261</v>
      </c>
      <c r="Q310" s="86" t="s">
        <v>133</v>
      </c>
    </row>
    <row r="311" spans="1:17">
      <c r="A311" s="78" t="s">
        <v>127</v>
      </c>
      <c r="B311" s="46">
        <v>4.562490208601969</v>
      </c>
      <c r="C311" s="98">
        <v>2.5862458742144052</v>
      </c>
      <c r="D311" s="46">
        <v>5.203311198035113</v>
      </c>
      <c r="E311" s="46">
        <v>5.3954950235725514</v>
      </c>
      <c r="F311" s="46">
        <v>5.8475461190393316</v>
      </c>
      <c r="G311" s="46">
        <v>5.1077788191190256</v>
      </c>
      <c r="H311" s="46">
        <v>5.8659542339412241</v>
      </c>
      <c r="I311" s="47">
        <v>4.9262629432067779</v>
      </c>
      <c r="J311" s="112">
        <v>5.7809599575709365</v>
      </c>
      <c r="K311" s="46">
        <v>6.4178583885594698</v>
      </c>
      <c r="L311" s="135">
        <v>5.816788575409265</v>
      </c>
      <c r="M311" s="46">
        <v>4.4195953141640043</v>
      </c>
      <c r="N311" s="46">
        <v>3.923620193565263</v>
      </c>
      <c r="O311" s="46">
        <v>6.4836255375454845</v>
      </c>
      <c r="P311" s="47">
        <v>4.586145159068999</v>
      </c>
      <c r="Q311" s="85" t="s">
        <v>127</v>
      </c>
    </row>
    <row r="312" spans="1:17">
      <c r="A312" s="70" t="s">
        <v>79</v>
      </c>
      <c r="B312" s="30"/>
      <c r="C312" s="30"/>
      <c r="D312" s="30"/>
      <c r="E312" s="30"/>
      <c r="F312" s="30"/>
      <c r="G312" s="30"/>
      <c r="H312" s="30"/>
      <c r="I312" s="108"/>
      <c r="J312" s="109"/>
      <c r="K312" s="30"/>
      <c r="L312" s="134"/>
      <c r="M312" s="30"/>
      <c r="N312" s="30"/>
      <c r="O312" s="30"/>
      <c r="P312" s="27"/>
      <c r="Q312" s="83" t="s">
        <v>79</v>
      </c>
    </row>
    <row r="313" spans="1:17">
      <c r="A313" s="51" t="s">
        <v>253</v>
      </c>
      <c r="B313" s="30">
        <v>109710</v>
      </c>
      <c r="C313" s="97">
        <v>14604</v>
      </c>
      <c r="D313" s="30">
        <v>11834</v>
      </c>
      <c r="E313" s="30">
        <v>6772</v>
      </c>
      <c r="F313" s="30">
        <v>5427</v>
      </c>
      <c r="G313" s="30">
        <v>3757</v>
      </c>
      <c r="H313" s="30">
        <v>12691</v>
      </c>
      <c r="I313" s="108">
        <v>5447</v>
      </c>
      <c r="J313" s="109">
        <v>5006</v>
      </c>
      <c r="K313" s="30">
        <v>3855</v>
      </c>
      <c r="L313" s="134">
        <v>3788</v>
      </c>
      <c r="M313" s="30">
        <v>10707</v>
      </c>
      <c r="N313" s="30">
        <v>6209</v>
      </c>
      <c r="O313" s="30">
        <v>4774</v>
      </c>
      <c r="P313" s="27">
        <v>14678</v>
      </c>
      <c r="Q313" s="81" t="s">
        <v>253</v>
      </c>
    </row>
    <row r="314" spans="1:17">
      <c r="A314" s="53" t="s">
        <v>108</v>
      </c>
      <c r="B314" s="46"/>
      <c r="C314" s="98"/>
      <c r="D314" s="46"/>
      <c r="E314" s="46"/>
      <c r="F314" s="46"/>
      <c r="G314" s="46"/>
      <c r="H314" s="46"/>
      <c r="I314" s="47"/>
      <c r="J314" s="112"/>
      <c r="K314" s="46"/>
      <c r="L314" s="135"/>
      <c r="M314" s="46"/>
      <c r="N314" s="46"/>
      <c r="O314" s="46"/>
      <c r="P314" s="47"/>
      <c r="Q314" s="87" t="s">
        <v>108</v>
      </c>
    </row>
    <row r="315" spans="1:17">
      <c r="A315" s="56" t="s">
        <v>206</v>
      </c>
      <c r="B315" s="46">
        <v>1.6096982955063348</v>
      </c>
      <c r="C315" s="98">
        <v>0.71213366201040806</v>
      </c>
      <c r="D315" s="46">
        <v>0.88727395639682272</v>
      </c>
      <c r="E315" s="46">
        <v>1.7720023626698169</v>
      </c>
      <c r="F315" s="46">
        <v>1.5478164731896076</v>
      </c>
      <c r="G315" s="46">
        <v>1.3042321000798509</v>
      </c>
      <c r="H315" s="46">
        <v>1.5601607438342133</v>
      </c>
      <c r="I315" s="111">
        <v>2.0194602533504682</v>
      </c>
      <c r="J315" s="112">
        <v>1.8577706751897722</v>
      </c>
      <c r="K315" s="46">
        <v>2.7237354085603114</v>
      </c>
      <c r="L315" s="135">
        <v>2.4551214361140445</v>
      </c>
      <c r="M315" s="46">
        <v>1.7371812832726254</v>
      </c>
      <c r="N315" s="46">
        <v>2.1259462071186985</v>
      </c>
      <c r="O315" s="46">
        <v>2.3669878508588185</v>
      </c>
      <c r="P315" s="47">
        <v>1.8667393377844392</v>
      </c>
      <c r="Q315" s="88" t="s">
        <v>206</v>
      </c>
    </row>
    <row r="316" spans="1:17">
      <c r="A316" s="57" t="s">
        <v>120</v>
      </c>
      <c r="B316" s="46">
        <v>2.9468599033816427</v>
      </c>
      <c r="C316" s="98">
        <v>1.6913174472747192</v>
      </c>
      <c r="D316" s="46">
        <v>1.8844008788237283</v>
      </c>
      <c r="E316" s="46">
        <v>3.4258712344949793</v>
      </c>
      <c r="F316" s="46">
        <v>2.4875621890547261</v>
      </c>
      <c r="G316" s="46">
        <v>2.5552302368911364</v>
      </c>
      <c r="H316" s="46">
        <v>3.3094318808604521</v>
      </c>
      <c r="I316" s="111">
        <v>2.5518634110519551</v>
      </c>
      <c r="J316" s="112">
        <v>3.7754694366759889</v>
      </c>
      <c r="K316" s="46">
        <v>4.5654993514915692</v>
      </c>
      <c r="L316" s="135">
        <v>3.4846884899683208</v>
      </c>
      <c r="M316" s="46">
        <v>3.4930419351825908</v>
      </c>
      <c r="N316" s="46">
        <v>3.2050249637622805</v>
      </c>
      <c r="O316" s="46">
        <v>3.8751571009635524</v>
      </c>
      <c r="P316" s="47">
        <v>3.3042648862242814</v>
      </c>
      <c r="Q316" s="88" t="s">
        <v>120</v>
      </c>
    </row>
    <row r="317" spans="1:17">
      <c r="A317" s="153" t="s">
        <v>128</v>
      </c>
      <c r="B317" s="69"/>
      <c r="C317" s="69"/>
      <c r="D317" s="69"/>
      <c r="E317" s="69"/>
      <c r="F317" s="69"/>
      <c r="G317" s="69"/>
      <c r="H317" s="69"/>
      <c r="I317" s="101"/>
      <c r="J317" s="110"/>
      <c r="K317" s="69"/>
      <c r="L317" s="181"/>
      <c r="M317" s="69"/>
      <c r="N317" s="69"/>
      <c r="O317" s="69"/>
      <c r="P317" s="101"/>
      <c r="Q317" s="154" t="s">
        <v>128</v>
      </c>
    </row>
    <row r="318" spans="1:17" ht="22.5">
      <c r="A318" s="145" t="s">
        <v>227</v>
      </c>
      <c r="B318" s="36"/>
      <c r="C318" s="36"/>
      <c r="D318" s="36"/>
      <c r="E318" s="36"/>
      <c r="F318" s="36"/>
      <c r="G318" s="36"/>
      <c r="H318" s="36"/>
      <c r="I318" s="38"/>
      <c r="J318" s="37"/>
      <c r="K318" s="36"/>
      <c r="L318" s="174"/>
      <c r="M318" s="36"/>
      <c r="N318" s="36"/>
      <c r="O318" s="36"/>
      <c r="P318" s="38"/>
      <c r="Q318" s="146" t="s">
        <v>227</v>
      </c>
    </row>
    <row r="319" spans="1:17">
      <c r="A319" s="147" t="s">
        <v>129</v>
      </c>
      <c r="B319" s="36">
        <v>96.210027604176091</v>
      </c>
      <c r="C319" s="36">
        <v>99.057854597159903</v>
      </c>
      <c r="D319" s="36">
        <v>99.180068959325965</v>
      </c>
      <c r="E319" s="36">
        <v>97.883271494621994</v>
      </c>
      <c r="F319" s="36">
        <v>98.044744123532524</v>
      </c>
      <c r="G319" s="36">
        <v>95.955857152649259</v>
      </c>
      <c r="H319" s="36">
        <v>84.258929630948145</v>
      </c>
      <c r="I319" s="38">
        <v>96.556061591845591</v>
      </c>
      <c r="J319" s="37">
        <v>92.513966071415496</v>
      </c>
      <c r="K319" s="36">
        <v>97.686486319774545</v>
      </c>
      <c r="L319" s="174">
        <v>95.30384446579599</v>
      </c>
      <c r="M319" s="36">
        <v>97.09934158764338</v>
      </c>
      <c r="N319" s="36">
        <v>97.367641854855606</v>
      </c>
      <c r="O319" s="36">
        <v>98.401993026878671</v>
      </c>
      <c r="P319" s="38">
        <v>95.14776360907544</v>
      </c>
      <c r="Q319" s="148" t="s">
        <v>129</v>
      </c>
    </row>
    <row r="320" spans="1:17">
      <c r="A320" s="147" t="s">
        <v>218</v>
      </c>
      <c r="B320" s="36">
        <v>71.044651967111648</v>
      </c>
      <c r="C320" s="36">
        <v>87.809539637693206</v>
      </c>
      <c r="D320" s="36">
        <v>77.599930841407371</v>
      </c>
      <c r="E320" s="36">
        <v>73.21151019963834</v>
      </c>
      <c r="F320" s="36">
        <v>78.417849593969052</v>
      </c>
      <c r="G320" s="36">
        <v>86.135672995635986</v>
      </c>
      <c r="H320" s="36">
        <v>65.050824327713755</v>
      </c>
      <c r="I320" s="38">
        <v>69.113954553121758</v>
      </c>
      <c r="J320" s="37">
        <v>75.588844714857856</v>
      </c>
      <c r="K320" s="36">
        <v>64.990554763098046</v>
      </c>
      <c r="L320" s="174">
        <v>62.655590175083432</v>
      </c>
      <c r="M320" s="36">
        <v>60.737918754399765</v>
      </c>
      <c r="N320" s="36">
        <v>71.039936448328149</v>
      </c>
      <c r="O320" s="36">
        <v>64.669209465641302</v>
      </c>
      <c r="P320" s="38">
        <v>64.375487815788418</v>
      </c>
      <c r="Q320" s="148" t="s">
        <v>218</v>
      </c>
    </row>
    <row r="321" spans="1:17">
      <c r="A321" s="147" t="s">
        <v>219</v>
      </c>
      <c r="B321" s="36">
        <v>85.691137130648258</v>
      </c>
      <c r="C321" s="36">
        <v>86.074825032777497</v>
      </c>
      <c r="D321" s="36">
        <v>90.87136791496124</v>
      </c>
      <c r="E321" s="36">
        <v>91.606869086389736</v>
      </c>
      <c r="F321" s="36">
        <v>94.973287730376896</v>
      </c>
      <c r="G321" s="36">
        <v>88.384703848409387</v>
      </c>
      <c r="H321" s="36">
        <v>73.607020723432257</v>
      </c>
      <c r="I321" s="38">
        <v>75.459049418296431</v>
      </c>
      <c r="J321" s="37">
        <v>86.238102211158292</v>
      </c>
      <c r="K321" s="36">
        <v>77.811489218978309</v>
      </c>
      <c r="L321" s="174">
        <v>83.295506666455793</v>
      </c>
      <c r="M321" s="36">
        <v>87.275001035239555</v>
      </c>
      <c r="N321" s="36">
        <v>90.114068441064646</v>
      </c>
      <c r="O321" s="36">
        <v>86.694155356430841</v>
      </c>
      <c r="P321" s="38">
        <v>83.36564876900556</v>
      </c>
      <c r="Q321" s="148" t="s">
        <v>219</v>
      </c>
    </row>
    <row r="322" spans="1:17">
      <c r="A322" s="5"/>
      <c r="B322" s="5"/>
      <c r="C322" s="5"/>
      <c r="D322" s="5"/>
      <c r="E322" s="5"/>
      <c r="F322" s="5"/>
      <c r="G322" s="5"/>
      <c r="H322" s="5"/>
      <c r="I322" s="5"/>
      <c r="J322" s="5"/>
      <c r="K322" s="5"/>
      <c r="L322" s="138"/>
      <c r="M322" s="5"/>
      <c r="N322" s="5"/>
      <c r="O322" s="5"/>
      <c r="P322" s="5"/>
      <c r="Q322" s="5"/>
    </row>
    <row r="323" spans="1:17">
      <c r="A323" s="149" t="s">
        <v>254</v>
      </c>
      <c r="B323" s="150"/>
      <c r="C323" s="150"/>
      <c r="D323" s="150"/>
      <c r="E323" s="150"/>
      <c r="F323" s="150"/>
      <c r="G323" s="150"/>
      <c r="H323" s="150"/>
      <c r="I323" s="150"/>
      <c r="N323" s="117" t="s">
        <v>207</v>
      </c>
      <c r="O323" s="1" t="s">
        <v>201</v>
      </c>
    </row>
    <row r="324" spans="1:17">
      <c r="A324" s="149" t="s">
        <v>255</v>
      </c>
      <c r="B324" s="150"/>
      <c r="C324" s="150"/>
      <c r="D324" s="150"/>
      <c r="E324" s="150"/>
      <c r="F324" s="150"/>
      <c r="G324" s="150"/>
      <c r="H324" s="150"/>
      <c r="I324" s="150"/>
      <c r="O324" s="1" t="s">
        <v>202</v>
      </c>
    </row>
    <row r="325" spans="1:17">
      <c r="A325" s="184" t="s">
        <v>256</v>
      </c>
      <c r="B325" s="184"/>
      <c r="C325" s="184"/>
      <c r="D325" s="184"/>
      <c r="E325" s="184"/>
      <c r="F325" s="184"/>
      <c r="G325" s="184"/>
      <c r="H325" s="184"/>
      <c r="I325" s="184"/>
      <c r="N325" s="63"/>
      <c r="O325" s="185" t="s">
        <v>247</v>
      </c>
      <c r="P325" s="186"/>
      <c r="Q325" s="186"/>
    </row>
    <row r="326" spans="1:17">
      <c r="A326" s="187" t="s">
        <v>257</v>
      </c>
      <c r="B326" s="187"/>
      <c r="C326" s="187"/>
      <c r="D326" s="187"/>
      <c r="E326" s="187"/>
      <c r="F326" s="187"/>
      <c r="G326" s="187"/>
      <c r="H326" s="187"/>
      <c r="I326" s="187"/>
      <c r="O326" s="188" t="s">
        <v>248</v>
      </c>
      <c r="P326" s="188"/>
      <c r="Q326" s="188"/>
    </row>
    <row r="327" spans="1:17">
      <c r="A327" s="149" t="s">
        <v>258</v>
      </c>
      <c r="B327" s="150"/>
      <c r="C327" s="150"/>
      <c r="D327" s="150"/>
      <c r="E327" s="150"/>
      <c r="F327" s="150"/>
      <c r="G327" s="150"/>
      <c r="H327" s="150"/>
      <c r="I327" s="150"/>
      <c r="O327" s="127" t="s">
        <v>198</v>
      </c>
    </row>
    <row r="328" spans="1:17">
      <c r="A328" s="149" t="s">
        <v>259</v>
      </c>
      <c r="B328" s="150"/>
      <c r="C328" s="150"/>
      <c r="D328" s="150"/>
      <c r="E328" s="150"/>
      <c r="F328" s="150"/>
      <c r="G328" s="150"/>
      <c r="H328" s="150"/>
      <c r="I328" s="150"/>
      <c r="O328" s="63"/>
    </row>
    <row r="329" spans="1:17">
      <c r="A329" s="149" t="s">
        <v>260</v>
      </c>
      <c r="B329" s="149"/>
      <c r="C329" s="149"/>
      <c r="D329" s="149"/>
      <c r="E329" s="149"/>
      <c r="F329" s="149"/>
      <c r="G329" s="149"/>
      <c r="H329" s="149"/>
      <c r="I329" s="149"/>
    </row>
    <row r="330" spans="1:17">
      <c r="A330" s="149" t="s">
        <v>261</v>
      </c>
      <c r="B330" s="150"/>
      <c r="C330" s="150"/>
      <c r="D330" s="150"/>
      <c r="E330" s="150"/>
      <c r="F330" s="150"/>
      <c r="G330" s="150"/>
      <c r="H330" s="150"/>
      <c r="I330" s="150"/>
    </row>
    <row r="331" spans="1:17">
      <c r="A331" s="149" t="s">
        <v>262</v>
      </c>
      <c r="B331" s="150"/>
      <c r="C331" s="150"/>
      <c r="D331" s="150"/>
      <c r="E331" s="150"/>
      <c r="F331" s="150"/>
      <c r="G331" s="150"/>
      <c r="H331" s="150"/>
      <c r="I331" s="150"/>
    </row>
    <row r="332" spans="1:17">
      <c r="A332" s="149" t="s">
        <v>263</v>
      </c>
      <c r="B332" s="150"/>
      <c r="C332" s="150"/>
      <c r="D332" s="150"/>
      <c r="E332" s="150"/>
      <c r="F332" s="150"/>
      <c r="G332" s="150"/>
      <c r="H332" s="150"/>
      <c r="I332" s="150"/>
    </row>
    <row r="333" spans="1:17">
      <c r="A333" s="151" t="s">
        <v>264</v>
      </c>
      <c r="B333" s="150"/>
      <c r="C333" s="150"/>
      <c r="D333" s="150"/>
      <c r="E333" s="150"/>
      <c r="F333" s="150"/>
      <c r="G333" s="150"/>
      <c r="H333" s="150"/>
      <c r="I333" s="150"/>
    </row>
    <row r="334" spans="1:17">
      <c r="A334" s="152" t="s">
        <v>265</v>
      </c>
      <c r="B334" s="150"/>
      <c r="C334" s="150"/>
      <c r="D334" s="150"/>
      <c r="E334" s="150"/>
      <c r="F334" s="150"/>
      <c r="G334" s="150"/>
      <c r="H334" s="150"/>
      <c r="I334" s="150"/>
    </row>
  </sheetData>
  <mergeCells count="9">
    <mergeCell ref="A325:I325"/>
    <mergeCell ref="O325:Q325"/>
    <mergeCell ref="A326:I326"/>
    <mergeCell ref="O326:Q326"/>
    <mergeCell ref="A3:A4"/>
    <mergeCell ref="B3:B4"/>
    <mergeCell ref="C3:I3"/>
    <mergeCell ref="J3:P3"/>
    <mergeCell ref="Q3:Q4"/>
  </mergeCells>
  <pageMargins left="0.78740157480314965" right="0.78740157480314965" top="0.78740157480314965" bottom="0.98425196850393704" header="0.51181102362204722" footer="0.51181102362204722"/>
  <pageSetup paperSize="9" pageOrder="overThenDown"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33021517t01</vt:lpstr>
      <vt:lpstr>'33021517t01'!Názvy_tisku</vt:lpstr>
    </vt:vector>
  </TitlesOfParts>
  <Company>ČSÚ</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operator</dc:creator>
  <cp:lastModifiedBy>Jiri Teply</cp:lastModifiedBy>
  <cp:lastPrinted>2017-10-26T12:06:28Z</cp:lastPrinted>
  <dcterms:created xsi:type="dcterms:W3CDTF">2015-03-24T08:50:34Z</dcterms:created>
  <dcterms:modified xsi:type="dcterms:W3CDTF">2017-11-28T09:08:31Z</dcterms:modified>
</cp:coreProperties>
</file>