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ichauerova8421\Desktop\PD\publikace\tabulky_def\excel\"/>
    </mc:Choice>
  </mc:AlternateContent>
  <bookViews>
    <workbookView xWindow="0" yWindow="0" windowWidth="28800" windowHeight="11700"/>
  </bookViews>
  <sheets>
    <sheet name="27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1" l="1"/>
  <c r="G81" i="1"/>
  <c r="F81" i="1"/>
  <c r="E81" i="1"/>
  <c r="D81" i="1"/>
  <c r="C81" i="1"/>
  <c r="H66" i="1"/>
  <c r="G66" i="1"/>
  <c r="F66" i="1"/>
  <c r="E66" i="1"/>
  <c r="D66" i="1"/>
  <c r="C66" i="1"/>
  <c r="H51" i="1"/>
  <c r="G51" i="1"/>
  <c r="F51" i="1"/>
  <c r="E51" i="1"/>
  <c r="D51" i="1"/>
  <c r="C51" i="1"/>
  <c r="H36" i="1"/>
  <c r="G36" i="1"/>
  <c r="F36" i="1"/>
  <c r="E36" i="1"/>
  <c r="D36" i="1"/>
  <c r="C36" i="1"/>
  <c r="H21" i="1"/>
  <c r="G21" i="1"/>
  <c r="F21" i="1"/>
  <c r="E21" i="1"/>
  <c r="D21" i="1"/>
  <c r="C21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<sst xmlns="http://schemas.openxmlformats.org/spreadsheetml/2006/main" count="142" uniqueCount="28">
  <si>
    <t>Počet závislých dětí,
věk partnerů resp. rodiče
v neúplné rodině</t>
  </si>
  <si>
    <t>Manželské páry</t>
  </si>
  <si>
    <t>Faktická manželství</t>
  </si>
  <si>
    <t>Neúplné rodiny</t>
  </si>
  <si>
    <t>muži</t>
  </si>
  <si>
    <t>ženy</t>
  </si>
  <si>
    <t>Hospodařící domácnosti tvořené
1 rodinou celkem</t>
  </si>
  <si>
    <t>v tom podle věku partnerů resp. rodiče v neúplné rodině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</si>
  <si>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</si>
  <si>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</si>
  <si>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</si>
  <si>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</si>
  <si>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</si>
  <si>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</si>
  <si>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</si>
  <si>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</si>
  <si>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</si>
  <si>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</si>
  <si>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</si>
  <si>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</si>
  <si>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a více</t>
  </si>
  <si>
    <t>domácnosti bez závislých dětí</t>
  </si>
  <si>
    <t>-</t>
  </si>
  <si>
    <t>domácnosti s 1 závislým dítětem</t>
  </si>
  <si>
    <t>domácnosti se 2 závislými dětmi</t>
  </si>
  <si>
    <t>domácnosti se 3 závislými dětmi</t>
  </si>
  <si>
    <t>domácnosti se 4 a více závislými dětmi</t>
  </si>
  <si>
    <t>Tab. 27 Hospodařící domácnosti tvořené 1 rodinou - manželské páry, faktická manželství
             a neúplné rodiny podle typu hospodařící domácnosti a podle počtu závislých dětí
             a věku partnerů resp. rodiče v neúplné rodině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</si>
</sst>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rgb="FFFF0000"/>
      <name val="Arial CE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1" xfId="0" applyFont="1" applyBorder="1" applyAlignment="1">
      <alignment horizontal="left"/>
    </xf>
    <xf numFmtId="3" fontId="2" fillId="0" borderId="12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2" fillId="0" borderId="0" xfId="0" applyFont="1" applyAlignment="1">
      <alignment horizontal="left" indent="3"/>
    </xf>
    <xf numFmtId="3" fontId="2" fillId="0" borderId="12" xfId="0" quotePrefix="1" applyNumberFormat="1" applyFont="1" applyBorder="1" applyAlignment="1">
      <alignment horizontal="right"/>
    </xf>
    <xf numFmtId="49" fontId="2" fillId="0" borderId="0" xfId="0" applyNumberFormat="1" applyFont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indent="1"/>
    </xf>
    <xf numFmtId="3" fontId="2" fillId="0" borderId="13" xfId="0" applyNumberFormat="1" applyFont="1" applyBorder="1"/>
    <xf numFmtId="49" fontId="2" fillId="0" borderId="0" xfId="0" applyNumberFormat="1" applyFont="1" applyAlignment="1">
      <alignment horizontal="left" indent="1"/>
    </xf>
    <xf numFmtId="49" fontId="2" fillId="0" borderId="11" xfId="0" applyNumberFormat="1" applyFont="1" applyBorder="1" applyAlignment="1">
      <alignment horizontal="left" indent="1"/>
    </xf>
    <xf numFmtId="164" fontId="2" fillId="0" borderId="0" xfId="0" applyNumberFormat="1" applyFont="1"/>
    <xf numFmtId="3" fontId="2" fillId="0" borderId="12" xfId="0" applyNumberFormat="1" applyFont="1" applyBorder="1" applyAlignment="1">
      <alignment horizontal="right" vertical="center"/>
    </xf>
    <xf numFmtId="3" fontId="2" fillId="0" borderId="12" xfId="0" applyNumberFormat="1" applyFont="1" applyBorder="1"/>
    <xf numFmtId="0" fontId="2" fillId="0" borderId="0" xfId="0" applyFont="1" applyAlignment="1">
      <alignment horizontal="left" vertical="top" wrapText="1" indent="1"/>
    </xf>
    <xf numFmtId="3" fontId="2" fillId="0" borderId="12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3" fontId="2" fillId="0" borderId="12" xfId="0" quotePrefix="1" applyNumberFormat="1" applyFont="1" applyFill="1" applyBorder="1" applyAlignment="1">
      <alignment horizontal="right"/>
    </xf>
    <xf numFmtId="164" fontId="2" fillId="0" borderId="0" xfId="0" applyNumberFormat="1" applyFont="1" applyFill="1"/>
    <xf numFmtId="3" fontId="2" fillId="0" borderId="12" xfId="0" applyNumberFormat="1" applyFont="1" applyFill="1" applyBorder="1" applyAlignment="1">
      <alignment horizontal="right" vertical="center"/>
    </xf>
    <xf numFmtId="3" fontId="2" fillId="0" borderId="13" xfId="0" quotePrefix="1" applyNumberFormat="1" applyFont="1" applyFill="1" applyBorder="1" applyAlignment="1">
      <alignment horizontal="right"/>
    </xf>
    <xf numFmtId="0" fontId="2" fillId="0" borderId="0" xfId="0" applyFont="1" applyFill="1"/>
    <xf numFmtId="3" fontId="2" fillId="0" borderId="0" xfId="0" applyNumberFormat="1" applyFont="1" applyFill="1" applyAlignment="1">
      <alignment horizontal="right" vertical="center"/>
    </xf>
    <xf numFmtId="3" fontId="4" fillId="0" borderId="12" xfId="0" applyNumberFormat="1" applyFont="1" applyBorder="1"/>
    <xf numFmtId="3" fontId="4" fillId="0" borderId="13" xfId="0" applyNumberFormat="1" applyFont="1" applyBorder="1"/>
    <xf numFmtId="0" fontId="4" fillId="0" borderId="0" xfId="0" applyFont="1"/>
    <xf numFmtId="3" fontId="4" fillId="0" borderId="0" xfId="0" applyNumberFormat="1" applyFont="1"/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abSelected="1" zoomScaleNormal="100" workbookViewId="0">
      <selection sqref="A1:H1"/>
    </sheetView>
  </sheetViews>
  <sheetFormatPr defaultColWidth="9.140625" defaultRowHeight="11.25" x14ac:dyDescent="0.2"/>
  <cols>
    <col min="1" max="1" width="29.28515625" style="3" customWidth="1"/>
    <col min="2" max="2" width="7.42578125" style="3" customWidth="1"/>
    <col min="3" max="8" width="8.7109375" style="4" customWidth="1"/>
    <col min="9" max="9" width="9.140625" style="3"/>
    <col min="10" max="15" width="7.85546875" style="4" customWidth="1"/>
    <col min="16" max="16384" width="9.140625" style="3"/>
  </cols>
  <sheetData>
    <row r="1" spans="1:16" s="1" customFormat="1" ht="38.25" customHeight="1" x14ac:dyDescent="0.2">
      <c r="A1" s="44" t="s">
        <v>27</v>
      </c>
      <c r="B1" s="44"/>
      <c r="C1" s="44"/>
      <c r="D1" s="44"/>
      <c r="E1" s="44"/>
      <c r="F1" s="44"/>
      <c r="G1" s="44"/>
      <c r="H1" s="44"/>
      <c r="J1" s="2"/>
      <c r="K1" s="2"/>
      <c r="L1" s="2"/>
      <c r="M1" s="2"/>
      <c r="N1" s="2"/>
      <c r="O1" s="2"/>
    </row>
    <row r="2" spans="1:16" ht="12" customHeight="1" thickBot="1" x14ac:dyDescent="0.25"/>
    <row r="3" spans="1:16" ht="24" customHeight="1" x14ac:dyDescent="0.2">
      <c r="A3" s="45" t="s">
        <v>0</v>
      </c>
      <c r="B3" s="46"/>
      <c r="C3" s="49" t="s">
        <v>1</v>
      </c>
      <c r="D3" s="49"/>
      <c r="E3" s="49" t="s">
        <v>2</v>
      </c>
      <c r="F3" s="49"/>
      <c r="G3" s="49" t="s">
        <v>3</v>
      </c>
      <c r="H3" s="50"/>
      <c r="I3" s="5"/>
      <c r="K3" s="5"/>
    </row>
    <row r="4" spans="1:16" ht="12" customHeight="1" thickBot="1" x14ac:dyDescent="0.25">
      <c r="A4" s="47"/>
      <c r="B4" s="48"/>
      <c r="C4" s="6" t="s">
        <v>4</v>
      </c>
      <c r="D4" s="6" t="s">
        <v>5</v>
      </c>
      <c r="E4" s="6" t="s">
        <v>4</v>
      </c>
      <c r="F4" s="6" t="s">
        <v>5</v>
      </c>
      <c r="G4" s="6" t="s">
        <v>4</v>
      </c>
      <c r="H4" s="7" t="s">
        <v>5</v>
      </c>
    </row>
    <row r="5" spans="1:16" ht="12" customHeight="1" x14ac:dyDescent="0.2">
      <c r="A5" s="8"/>
      <c r="B5" s="9"/>
      <c r="C5" s="10"/>
      <c r="D5" s="10"/>
      <c r="E5" s="10"/>
      <c r="F5" s="10"/>
      <c r="G5" s="10"/>
      <c r="H5" s="11"/>
    </row>
    <row r="6" spans="1:16" s="39" customFormat="1" ht="24" customHeight="1" x14ac:dyDescent="0.2">
      <c r="A6" s="42" t="s">
        <v>6</v>
      </c>
      <c r="B6" s="43"/>
      <c r="C6" s="37">
        <f>SUM(C7:C19)</f>
        <v>1748068</v>
      </c>
      <c r="D6" s="37">
        <f t="shared" ref="D6:H6" si="0">SUM(D7:D19)</f>
        <v>1748068</v>
      </c>
      <c r="E6" s="37">
        <f t="shared" si="0"/>
        <v>509535</v>
      </c>
      <c r="F6" s="37">
        <f t="shared" si="0"/>
        <v>509535</v>
      </c>
      <c r="G6" s="37">
        <f t="shared" si="0"/>
        <v>77060</v>
      </c>
      <c r="H6" s="38">
        <f t="shared" si="0"/>
        <v>431530</v>
      </c>
      <c r="J6" s="40"/>
      <c r="K6" s="40"/>
      <c r="L6" s="40"/>
      <c r="M6" s="40"/>
      <c r="N6" s="40"/>
      <c r="O6" s="40"/>
    </row>
    <row r="7" spans="1:16" ht="24.6" customHeight="1" x14ac:dyDescent="0.2">
      <c r="A7" s="12" t="s">
        <v>7</v>
      </c>
      <c r="B7" s="13" t="s">
        <v>8</v>
      </c>
      <c r="C7" s="14">
        <v>14</v>
      </c>
      <c r="D7" s="14">
        <v>100</v>
      </c>
      <c r="E7" s="14">
        <v>679</v>
      </c>
      <c r="F7" s="14">
        <v>2676</v>
      </c>
      <c r="G7" s="14">
        <v>13</v>
      </c>
      <c r="H7" s="15">
        <v>733</v>
      </c>
      <c r="P7" s="4"/>
    </row>
    <row r="8" spans="1:16" ht="12.75" customHeight="1" x14ac:dyDescent="0.2">
      <c r="A8" s="16"/>
      <c r="B8" s="13" t="s">
        <v>9</v>
      </c>
      <c r="C8" s="14">
        <v>2248</v>
      </c>
      <c r="D8" s="14">
        <v>7260</v>
      </c>
      <c r="E8" s="14">
        <v>17004</v>
      </c>
      <c r="F8" s="14">
        <v>34188</v>
      </c>
      <c r="G8" s="17">
        <v>189</v>
      </c>
      <c r="H8" s="15">
        <v>6472</v>
      </c>
      <c r="I8" s="4"/>
      <c r="P8" s="4"/>
    </row>
    <row r="9" spans="1:16" ht="12.75" customHeight="1" x14ac:dyDescent="0.2">
      <c r="A9" s="16"/>
      <c r="B9" s="13" t="s">
        <v>10</v>
      </c>
      <c r="C9" s="14">
        <v>30735</v>
      </c>
      <c r="D9" s="14">
        <v>55069</v>
      </c>
      <c r="E9" s="14">
        <v>59917</v>
      </c>
      <c r="F9" s="14">
        <v>77472</v>
      </c>
      <c r="G9" s="14">
        <v>1037</v>
      </c>
      <c r="H9" s="15">
        <v>19691</v>
      </c>
      <c r="P9" s="4"/>
    </row>
    <row r="10" spans="1:16" ht="12.75" customHeight="1" x14ac:dyDescent="0.2">
      <c r="A10" s="16"/>
      <c r="B10" s="13" t="s">
        <v>11</v>
      </c>
      <c r="C10" s="14">
        <v>87423</v>
      </c>
      <c r="D10" s="14">
        <v>121733</v>
      </c>
      <c r="E10" s="14">
        <v>77090</v>
      </c>
      <c r="F10" s="14">
        <v>83308</v>
      </c>
      <c r="G10" s="14">
        <v>2717</v>
      </c>
      <c r="H10" s="15">
        <v>34276</v>
      </c>
      <c r="P10" s="4"/>
    </row>
    <row r="11" spans="1:16" ht="12.75" customHeight="1" x14ac:dyDescent="0.2">
      <c r="A11" s="16"/>
      <c r="B11" s="13" t="s">
        <v>12</v>
      </c>
      <c r="C11" s="14">
        <v>130671</v>
      </c>
      <c r="D11" s="14">
        <v>155166</v>
      </c>
      <c r="E11" s="14">
        <v>74488</v>
      </c>
      <c r="F11" s="14">
        <v>76331</v>
      </c>
      <c r="G11" s="14">
        <v>5292</v>
      </c>
      <c r="H11" s="15">
        <v>48386</v>
      </c>
      <c r="P11" s="4"/>
    </row>
    <row r="12" spans="1:16" ht="12.75" customHeight="1" x14ac:dyDescent="0.2">
      <c r="A12" s="16"/>
      <c r="B12" s="13" t="s">
        <v>13</v>
      </c>
      <c r="C12" s="14">
        <v>188300</v>
      </c>
      <c r="D12" s="14">
        <v>203560</v>
      </c>
      <c r="E12" s="14">
        <v>78121</v>
      </c>
      <c r="F12" s="14">
        <v>71161</v>
      </c>
      <c r="G12" s="14">
        <v>10485</v>
      </c>
      <c r="H12" s="15">
        <v>72784</v>
      </c>
      <c r="P12" s="4"/>
    </row>
    <row r="13" spans="1:16" ht="12.75" customHeight="1" x14ac:dyDescent="0.2">
      <c r="A13" s="16"/>
      <c r="B13" s="13" t="s">
        <v>14</v>
      </c>
      <c r="C13" s="14">
        <v>211637</v>
      </c>
      <c r="D13" s="14">
        <v>215722</v>
      </c>
      <c r="E13" s="14">
        <v>64444</v>
      </c>
      <c r="F13" s="14">
        <v>55753</v>
      </c>
      <c r="G13" s="14">
        <v>14842</v>
      </c>
      <c r="H13" s="15">
        <v>76082</v>
      </c>
      <c r="P13" s="4"/>
    </row>
    <row r="14" spans="1:16" ht="12.75" customHeight="1" x14ac:dyDescent="0.2">
      <c r="A14" s="16"/>
      <c r="B14" s="13" t="s">
        <v>15</v>
      </c>
      <c r="C14" s="14">
        <v>172229</v>
      </c>
      <c r="D14" s="14">
        <v>173265</v>
      </c>
      <c r="E14" s="14">
        <v>40831</v>
      </c>
      <c r="F14" s="14">
        <v>33993</v>
      </c>
      <c r="G14" s="14">
        <v>11382</v>
      </c>
      <c r="H14" s="15">
        <v>43268</v>
      </c>
      <c r="P14" s="4"/>
    </row>
    <row r="15" spans="1:16" ht="12.75" customHeight="1" x14ac:dyDescent="0.2">
      <c r="A15" s="16"/>
      <c r="B15" s="13" t="s">
        <v>16</v>
      </c>
      <c r="C15" s="14">
        <v>176254</v>
      </c>
      <c r="D15" s="14">
        <v>177423</v>
      </c>
      <c r="E15" s="14">
        <v>31694</v>
      </c>
      <c r="F15" s="14">
        <v>24942</v>
      </c>
      <c r="G15" s="14">
        <v>8556</v>
      </c>
      <c r="H15" s="15">
        <v>26912</v>
      </c>
      <c r="P15" s="4"/>
    </row>
    <row r="16" spans="1:16" ht="12.75" customHeight="1" x14ac:dyDescent="0.2">
      <c r="A16" s="16"/>
      <c r="B16" s="13" t="s">
        <v>17</v>
      </c>
      <c r="C16" s="14">
        <v>174040</v>
      </c>
      <c r="D16" s="14">
        <v>172500</v>
      </c>
      <c r="E16" s="14">
        <v>22368</v>
      </c>
      <c r="F16" s="14">
        <v>17532</v>
      </c>
      <c r="G16" s="14">
        <v>5769</v>
      </c>
      <c r="H16" s="15">
        <v>18402</v>
      </c>
      <c r="P16" s="4"/>
    </row>
    <row r="17" spans="1:16" ht="12.75" customHeight="1" x14ac:dyDescent="0.2">
      <c r="A17" s="16"/>
      <c r="B17" s="13" t="s">
        <v>18</v>
      </c>
      <c r="C17" s="14">
        <v>195768</v>
      </c>
      <c r="D17" s="14">
        <v>184036</v>
      </c>
      <c r="E17" s="14">
        <v>19083</v>
      </c>
      <c r="F17" s="14">
        <v>15091</v>
      </c>
      <c r="G17" s="14">
        <v>4872</v>
      </c>
      <c r="H17" s="15">
        <v>19549</v>
      </c>
      <c r="P17" s="4"/>
    </row>
    <row r="18" spans="1:16" ht="12.75" customHeight="1" x14ac:dyDescent="0.2">
      <c r="A18" s="16"/>
      <c r="B18" s="13" t="s">
        <v>19</v>
      </c>
      <c r="C18" s="14">
        <v>180241</v>
      </c>
      <c r="D18" s="14">
        <v>155477</v>
      </c>
      <c r="E18" s="14">
        <v>13216</v>
      </c>
      <c r="F18" s="14">
        <v>10174</v>
      </c>
      <c r="G18" s="14">
        <v>4314</v>
      </c>
      <c r="H18" s="15">
        <v>21003</v>
      </c>
      <c r="P18" s="4"/>
    </row>
    <row r="19" spans="1:16" ht="12.75" customHeight="1" x14ac:dyDescent="0.2">
      <c r="A19" s="16"/>
      <c r="B19" s="13" t="s">
        <v>20</v>
      </c>
      <c r="C19" s="14">
        <v>198508</v>
      </c>
      <c r="D19" s="14">
        <v>126757</v>
      </c>
      <c r="E19" s="14">
        <v>10600</v>
      </c>
      <c r="F19" s="14">
        <v>6914</v>
      </c>
      <c r="G19" s="14">
        <v>7592</v>
      </c>
      <c r="H19" s="15">
        <v>43972</v>
      </c>
      <c r="P19" s="4"/>
    </row>
    <row r="20" spans="1:16" ht="12.75" customHeight="1" x14ac:dyDescent="0.2">
      <c r="A20" s="16"/>
      <c r="B20" s="13"/>
      <c r="C20" s="14"/>
      <c r="D20" s="14"/>
      <c r="E20" s="14"/>
      <c r="F20" s="14"/>
      <c r="G20" s="14"/>
      <c r="H20" s="15"/>
    </row>
    <row r="21" spans="1:16" ht="12.75" customHeight="1" x14ac:dyDescent="0.2">
      <c r="A21" s="18" t="s">
        <v>21</v>
      </c>
      <c r="B21" s="19"/>
      <c r="C21" s="14">
        <f>SUM(C22:C34)</f>
        <v>1056205</v>
      </c>
      <c r="D21" s="14">
        <f t="shared" ref="D21:H21" si="1">SUM(D22:D34)</f>
        <v>1056205</v>
      </c>
      <c r="E21" s="14">
        <f t="shared" si="1"/>
        <v>234478</v>
      </c>
      <c r="F21" s="14">
        <f t="shared" si="1"/>
        <v>234478</v>
      </c>
      <c r="G21" s="14">
        <f t="shared" si="1"/>
        <v>37108</v>
      </c>
      <c r="H21" s="15">
        <f t="shared" si="1"/>
        <v>169044</v>
      </c>
    </row>
    <row r="22" spans="1:16" ht="24" customHeight="1" x14ac:dyDescent="0.2">
      <c r="A22" s="26" t="s">
        <v>7</v>
      </c>
      <c r="B22" s="13" t="s">
        <v>8</v>
      </c>
      <c r="C22" s="14">
        <v>6</v>
      </c>
      <c r="D22" s="14">
        <v>45</v>
      </c>
      <c r="E22" s="14">
        <v>483</v>
      </c>
      <c r="F22" s="14">
        <v>1996</v>
      </c>
      <c r="G22" s="27" t="s">
        <v>22</v>
      </c>
      <c r="H22" s="28" t="s">
        <v>22</v>
      </c>
    </row>
    <row r="23" spans="1:16" ht="12.75" customHeight="1" x14ac:dyDescent="0.2">
      <c r="A23" s="41"/>
      <c r="B23" s="13" t="s">
        <v>9</v>
      </c>
      <c r="C23" s="14">
        <v>1062</v>
      </c>
      <c r="D23" s="14">
        <v>3160</v>
      </c>
      <c r="E23" s="14">
        <v>12513</v>
      </c>
      <c r="F23" s="14">
        <v>24020</v>
      </c>
      <c r="G23" s="27" t="s">
        <v>22</v>
      </c>
      <c r="H23" s="28" t="s">
        <v>22</v>
      </c>
    </row>
    <row r="24" spans="1:16" ht="12.75" customHeight="1" x14ac:dyDescent="0.2">
      <c r="A24" s="16"/>
      <c r="B24" s="13" t="s">
        <v>10</v>
      </c>
      <c r="C24" s="14">
        <v>10431</v>
      </c>
      <c r="D24" s="14">
        <v>16144</v>
      </c>
      <c r="E24" s="14">
        <v>35766</v>
      </c>
      <c r="F24" s="14">
        <v>41281</v>
      </c>
      <c r="G24" s="27" t="s">
        <v>22</v>
      </c>
      <c r="H24" s="28" t="s">
        <v>22</v>
      </c>
    </row>
    <row r="25" spans="1:16" ht="12.75" customHeight="1" x14ac:dyDescent="0.2">
      <c r="A25" s="16"/>
      <c r="B25" s="13" t="s">
        <v>11</v>
      </c>
      <c r="C25" s="14">
        <v>15949</v>
      </c>
      <c r="D25" s="14">
        <v>15406</v>
      </c>
      <c r="E25" s="14">
        <v>30665</v>
      </c>
      <c r="F25" s="14">
        <v>24871</v>
      </c>
      <c r="G25" s="14">
        <v>3</v>
      </c>
      <c r="H25" s="20">
        <v>15</v>
      </c>
    </row>
    <row r="26" spans="1:16" ht="12.75" customHeight="1" x14ac:dyDescent="0.2">
      <c r="A26" s="16"/>
      <c r="B26" s="13" t="s">
        <v>12</v>
      </c>
      <c r="C26" s="14">
        <v>11142</v>
      </c>
      <c r="D26" s="14">
        <v>8971</v>
      </c>
      <c r="E26" s="14">
        <v>17778</v>
      </c>
      <c r="F26" s="14">
        <v>12234</v>
      </c>
      <c r="G26" s="14">
        <v>76</v>
      </c>
      <c r="H26" s="20">
        <v>567</v>
      </c>
    </row>
    <row r="27" spans="1:16" ht="12.75" customHeight="1" x14ac:dyDescent="0.2">
      <c r="A27" s="16"/>
      <c r="B27" s="13" t="s">
        <v>13</v>
      </c>
      <c r="C27" s="14">
        <v>13092</v>
      </c>
      <c r="D27" s="14">
        <v>16053</v>
      </c>
      <c r="E27" s="14">
        <v>15686</v>
      </c>
      <c r="F27" s="14">
        <v>12338</v>
      </c>
      <c r="G27" s="14">
        <v>992</v>
      </c>
      <c r="H27" s="20">
        <v>5282</v>
      </c>
    </row>
    <row r="28" spans="1:16" ht="12.75" customHeight="1" x14ac:dyDescent="0.2">
      <c r="A28" s="16"/>
      <c r="B28" s="13" t="s">
        <v>14</v>
      </c>
      <c r="C28" s="14">
        <v>42181</v>
      </c>
      <c r="D28" s="14">
        <v>70431</v>
      </c>
      <c r="E28" s="14">
        <v>18838</v>
      </c>
      <c r="F28" s="14">
        <v>21426</v>
      </c>
      <c r="G28" s="14">
        <v>4071</v>
      </c>
      <c r="H28" s="20">
        <v>18733</v>
      </c>
    </row>
    <row r="29" spans="1:16" ht="12.75" customHeight="1" x14ac:dyDescent="0.2">
      <c r="A29" s="16"/>
      <c r="B29" s="13" t="s">
        <v>15</v>
      </c>
      <c r="C29" s="14">
        <v>89890</v>
      </c>
      <c r="D29" s="14">
        <v>124865</v>
      </c>
      <c r="E29" s="14">
        <v>20476</v>
      </c>
      <c r="F29" s="14">
        <v>24192</v>
      </c>
      <c r="G29" s="14">
        <v>5459</v>
      </c>
      <c r="H29" s="20">
        <v>22037</v>
      </c>
    </row>
    <row r="30" spans="1:16" ht="12.75" customHeight="1" x14ac:dyDescent="0.2">
      <c r="A30" s="16"/>
      <c r="B30" s="13" t="s">
        <v>16</v>
      </c>
      <c r="C30" s="14">
        <v>140452</v>
      </c>
      <c r="D30" s="14">
        <v>164529</v>
      </c>
      <c r="E30" s="14">
        <v>22205</v>
      </c>
      <c r="F30" s="14">
        <v>22748</v>
      </c>
      <c r="G30" s="14">
        <v>5622</v>
      </c>
      <c r="H30" s="20">
        <v>20614</v>
      </c>
    </row>
    <row r="31" spans="1:16" ht="12.75" customHeight="1" x14ac:dyDescent="0.2">
      <c r="A31" s="16"/>
      <c r="B31" s="13" t="s">
        <v>17</v>
      </c>
      <c r="C31" s="14">
        <v>162737</v>
      </c>
      <c r="D31" s="14">
        <v>170514</v>
      </c>
      <c r="E31" s="14">
        <v>19024</v>
      </c>
      <c r="F31" s="14">
        <v>17239</v>
      </c>
      <c r="G31" s="14">
        <v>4715</v>
      </c>
      <c r="H31" s="20">
        <v>17409</v>
      </c>
    </row>
    <row r="32" spans="1:16" ht="12.75" customHeight="1" x14ac:dyDescent="0.2">
      <c r="A32" s="16"/>
      <c r="B32" s="13" t="s">
        <v>18</v>
      </c>
      <c r="C32" s="14">
        <v>191888</v>
      </c>
      <c r="D32" s="14">
        <v>183869</v>
      </c>
      <c r="E32" s="14">
        <v>17737</v>
      </c>
      <c r="F32" s="14">
        <v>15050</v>
      </c>
      <c r="G32" s="14">
        <v>4452</v>
      </c>
      <c r="H32" s="20">
        <v>19422</v>
      </c>
    </row>
    <row r="33" spans="1:15" ht="12.75" customHeight="1" x14ac:dyDescent="0.2">
      <c r="A33" s="16"/>
      <c r="B33" s="13" t="s">
        <v>19</v>
      </c>
      <c r="C33" s="14">
        <v>179149</v>
      </c>
      <c r="D33" s="14">
        <v>155463</v>
      </c>
      <c r="E33" s="14">
        <v>12830</v>
      </c>
      <c r="F33" s="14">
        <v>10171</v>
      </c>
      <c r="G33" s="14">
        <v>4163</v>
      </c>
      <c r="H33" s="20">
        <v>20996</v>
      </c>
    </row>
    <row r="34" spans="1:15" ht="12.75" customHeight="1" x14ac:dyDescent="0.2">
      <c r="A34" s="16"/>
      <c r="B34" s="13" t="s">
        <v>20</v>
      </c>
      <c r="C34" s="14">
        <v>198226</v>
      </c>
      <c r="D34" s="14">
        <v>126755</v>
      </c>
      <c r="E34" s="14">
        <v>10477</v>
      </c>
      <c r="F34" s="14">
        <v>6912</v>
      </c>
      <c r="G34" s="14">
        <v>7555</v>
      </c>
      <c r="H34" s="20">
        <v>43969</v>
      </c>
    </row>
    <row r="35" spans="1:15" ht="12.75" customHeight="1" x14ac:dyDescent="0.2">
      <c r="A35" s="16"/>
      <c r="B35" s="13"/>
      <c r="C35" s="14"/>
      <c r="D35" s="14"/>
      <c r="E35" s="14"/>
      <c r="F35" s="14"/>
      <c r="G35" s="14"/>
      <c r="H35" s="20"/>
    </row>
    <row r="36" spans="1:15" s="23" customFormat="1" ht="12.75" customHeight="1" x14ac:dyDescent="0.2">
      <c r="A36" s="21" t="s">
        <v>23</v>
      </c>
      <c r="B36" s="22"/>
      <c r="C36" s="14">
        <f>SUM(C37:C49)</f>
        <v>273463</v>
      </c>
      <c r="D36" s="14">
        <f t="shared" ref="D36:H36" si="2">SUM(D37:D49)</f>
        <v>273463</v>
      </c>
      <c r="E36" s="14">
        <f t="shared" si="2"/>
        <v>145898</v>
      </c>
      <c r="F36" s="14">
        <f t="shared" si="2"/>
        <v>145898</v>
      </c>
      <c r="G36" s="14">
        <f t="shared" si="2"/>
        <v>27871</v>
      </c>
      <c r="H36" s="15">
        <f t="shared" si="2"/>
        <v>163648</v>
      </c>
      <c r="J36" s="4"/>
      <c r="K36" s="4"/>
      <c r="L36" s="4"/>
      <c r="M36" s="4"/>
      <c r="N36" s="4"/>
      <c r="O36" s="4"/>
    </row>
    <row r="37" spans="1:15" ht="24" customHeight="1" x14ac:dyDescent="0.2">
      <c r="A37" s="26" t="s">
        <v>7</v>
      </c>
      <c r="B37" s="13" t="s">
        <v>8</v>
      </c>
      <c r="C37" s="14">
        <v>7</v>
      </c>
      <c r="D37" s="4">
        <v>46</v>
      </c>
      <c r="E37" s="14">
        <v>160</v>
      </c>
      <c r="F37" s="24">
        <v>587</v>
      </c>
      <c r="G37" s="14">
        <v>12</v>
      </c>
      <c r="H37" s="20">
        <v>655</v>
      </c>
    </row>
    <row r="38" spans="1:15" ht="12.75" customHeight="1" x14ac:dyDescent="0.2">
      <c r="A38" s="41"/>
      <c r="B38" s="13" t="s">
        <v>9</v>
      </c>
      <c r="C38" s="14">
        <v>851</v>
      </c>
      <c r="D38" s="4">
        <v>2898</v>
      </c>
      <c r="E38" s="14">
        <v>3285</v>
      </c>
      <c r="F38" s="24">
        <v>7700</v>
      </c>
      <c r="G38" s="14">
        <v>164</v>
      </c>
      <c r="H38" s="20">
        <v>4771</v>
      </c>
    </row>
    <row r="39" spans="1:15" ht="12.75" customHeight="1" x14ac:dyDescent="0.2">
      <c r="A39" s="16"/>
      <c r="B39" s="13" t="s">
        <v>10</v>
      </c>
      <c r="C39" s="14">
        <v>12551</v>
      </c>
      <c r="D39" s="4">
        <v>22564</v>
      </c>
      <c r="E39" s="14">
        <v>16628</v>
      </c>
      <c r="F39" s="14">
        <v>24538</v>
      </c>
      <c r="G39" s="14">
        <v>800</v>
      </c>
      <c r="H39" s="20">
        <v>12979</v>
      </c>
    </row>
    <row r="40" spans="1:15" ht="12.75" customHeight="1" x14ac:dyDescent="0.2">
      <c r="A40" s="16"/>
      <c r="B40" s="13" t="s">
        <v>11</v>
      </c>
      <c r="C40" s="14">
        <v>32132</v>
      </c>
      <c r="D40" s="4">
        <v>39776</v>
      </c>
      <c r="E40" s="14">
        <v>27900</v>
      </c>
      <c r="F40" s="14">
        <v>31749</v>
      </c>
      <c r="G40" s="14">
        <v>1990</v>
      </c>
      <c r="H40" s="20">
        <v>20026</v>
      </c>
    </row>
    <row r="41" spans="1:15" ht="12.75" customHeight="1" x14ac:dyDescent="0.2">
      <c r="A41" s="16"/>
      <c r="B41" s="13" t="s">
        <v>12</v>
      </c>
      <c r="C41" s="14">
        <v>32536</v>
      </c>
      <c r="D41" s="4">
        <v>31334</v>
      </c>
      <c r="E41" s="14">
        <v>26801</v>
      </c>
      <c r="F41" s="14">
        <v>26275</v>
      </c>
      <c r="G41" s="14">
        <v>3340</v>
      </c>
      <c r="H41" s="20">
        <v>24702</v>
      </c>
    </row>
    <row r="42" spans="1:15" ht="12.75" customHeight="1" x14ac:dyDescent="0.2">
      <c r="A42" s="16"/>
      <c r="B42" s="13" t="s">
        <v>13</v>
      </c>
      <c r="C42" s="14">
        <v>42587</v>
      </c>
      <c r="D42" s="4">
        <v>51719</v>
      </c>
      <c r="E42" s="14">
        <v>26610</v>
      </c>
      <c r="F42" s="14">
        <v>24885</v>
      </c>
      <c r="G42" s="14">
        <v>5871</v>
      </c>
      <c r="H42" s="20">
        <v>36728</v>
      </c>
    </row>
    <row r="43" spans="1:15" ht="12.75" customHeight="1" x14ac:dyDescent="0.2">
      <c r="A43" s="16"/>
      <c r="B43" s="13" t="s">
        <v>14</v>
      </c>
      <c r="C43" s="14">
        <v>66144</v>
      </c>
      <c r="D43" s="4">
        <v>75461</v>
      </c>
      <c r="E43" s="14">
        <v>22535</v>
      </c>
      <c r="F43" s="14">
        <v>20303</v>
      </c>
      <c r="G43" s="14">
        <v>7303</v>
      </c>
      <c r="H43" s="20">
        <v>39239</v>
      </c>
    </row>
    <row r="44" spans="1:15" ht="12.75" customHeight="1" x14ac:dyDescent="0.2">
      <c r="A44" s="16"/>
      <c r="B44" s="13" t="s">
        <v>15</v>
      </c>
      <c r="C44" s="14">
        <v>48945</v>
      </c>
      <c r="D44" s="4">
        <v>36409</v>
      </c>
      <c r="E44" s="14">
        <v>11954</v>
      </c>
      <c r="F44" s="14">
        <v>7591</v>
      </c>
      <c r="G44" s="14">
        <v>4561</v>
      </c>
      <c r="H44" s="20">
        <v>17749</v>
      </c>
    </row>
    <row r="45" spans="1:15" ht="12.75" customHeight="1" x14ac:dyDescent="0.2">
      <c r="A45" s="16"/>
      <c r="B45" s="13" t="s">
        <v>16</v>
      </c>
      <c r="C45" s="14">
        <v>25137</v>
      </c>
      <c r="D45" s="4">
        <v>11249</v>
      </c>
      <c r="E45" s="14">
        <v>6314</v>
      </c>
      <c r="F45" s="14">
        <v>1954</v>
      </c>
      <c r="G45" s="14">
        <v>2416</v>
      </c>
      <c r="H45" s="20">
        <v>5727</v>
      </c>
    </row>
    <row r="46" spans="1:15" ht="12.75" customHeight="1" x14ac:dyDescent="0.2">
      <c r="A46" s="16"/>
      <c r="B46" s="13" t="s">
        <v>17</v>
      </c>
      <c r="C46" s="14">
        <v>8561</v>
      </c>
      <c r="D46" s="4">
        <v>1838</v>
      </c>
      <c r="E46" s="14">
        <v>2336</v>
      </c>
      <c r="F46" s="14">
        <v>277</v>
      </c>
      <c r="G46" s="14">
        <v>906</v>
      </c>
      <c r="H46" s="20">
        <v>941</v>
      </c>
    </row>
    <row r="47" spans="1:15" ht="12.75" customHeight="1" x14ac:dyDescent="0.2">
      <c r="A47" s="16"/>
      <c r="B47" s="13" t="s">
        <v>18</v>
      </c>
      <c r="C47" s="14">
        <v>2963</v>
      </c>
      <c r="D47" s="4">
        <v>156</v>
      </c>
      <c r="E47" s="14">
        <v>1002</v>
      </c>
      <c r="F47" s="14">
        <v>35</v>
      </c>
      <c r="G47" s="14">
        <v>356</v>
      </c>
      <c r="H47" s="20">
        <v>121</v>
      </c>
    </row>
    <row r="48" spans="1:15" ht="12.75" customHeight="1" x14ac:dyDescent="0.2">
      <c r="A48" s="16"/>
      <c r="B48" s="13" t="s">
        <v>19</v>
      </c>
      <c r="C48" s="14">
        <v>827</v>
      </c>
      <c r="D48" s="4">
        <v>11</v>
      </c>
      <c r="E48" s="14">
        <v>279</v>
      </c>
      <c r="F48" s="14">
        <v>3</v>
      </c>
      <c r="G48" s="14">
        <v>119</v>
      </c>
      <c r="H48" s="20">
        <v>7</v>
      </c>
    </row>
    <row r="49" spans="1:8" ht="12.75" customHeight="1" x14ac:dyDescent="0.2">
      <c r="A49" s="16"/>
      <c r="B49" s="13" t="s">
        <v>20</v>
      </c>
      <c r="C49" s="14">
        <v>222</v>
      </c>
      <c r="D49" s="4">
        <v>2</v>
      </c>
      <c r="E49" s="14">
        <v>94</v>
      </c>
      <c r="F49" s="17">
        <v>1</v>
      </c>
      <c r="G49" s="14">
        <v>33</v>
      </c>
      <c r="H49" s="20">
        <v>3</v>
      </c>
    </row>
    <row r="50" spans="1:8" ht="12.75" customHeight="1" x14ac:dyDescent="0.2">
      <c r="A50" s="16"/>
      <c r="B50" s="13"/>
      <c r="C50" s="14"/>
      <c r="E50" s="14"/>
      <c r="F50" s="17"/>
      <c r="G50" s="14"/>
      <c r="H50" s="20"/>
    </row>
    <row r="51" spans="1:8" ht="12.75" customHeight="1" x14ac:dyDescent="0.2">
      <c r="A51" s="21" t="s">
        <v>24</v>
      </c>
      <c r="B51" s="22"/>
      <c r="C51" s="14">
        <f>SUM(C52:C64)</f>
        <v>345188</v>
      </c>
      <c r="D51" s="14">
        <f t="shared" ref="D51:H51" si="3">SUM(D52:D64)</f>
        <v>345188</v>
      </c>
      <c r="E51" s="14">
        <f t="shared" si="3"/>
        <v>105487</v>
      </c>
      <c r="F51" s="14">
        <f t="shared" si="3"/>
        <v>105487</v>
      </c>
      <c r="G51" s="14">
        <f t="shared" si="3"/>
        <v>10495</v>
      </c>
      <c r="H51" s="15">
        <f t="shared" si="3"/>
        <v>81213</v>
      </c>
    </row>
    <row r="52" spans="1:8" ht="24" customHeight="1" x14ac:dyDescent="0.2">
      <c r="A52" s="26" t="s">
        <v>7</v>
      </c>
      <c r="B52" s="13" t="s">
        <v>8</v>
      </c>
      <c r="C52" s="14">
        <v>1</v>
      </c>
      <c r="D52" s="4">
        <v>9</v>
      </c>
      <c r="E52" s="14">
        <v>31</v>
      </c>
      <c r="F52" s="14">
        <v>83</v>
      </c>
      <c r="G52" s="14">
        <v>1</v>
      </c>
      <c r="H52" s="15">
        <v>70</v>
      </c>
    </row>
    <row r="53" spans="1:8" s="23" customFormat="1" ht="12.75" customHeight="1" x14ac:dyDescent="0.2">
      <c r="A53" s="41"/>
      <c r="B53" s="13" t="s">
        <v>9</v>
      </c>
      <c r="C53" s="14">
        <v>281</v>
      </c>
      <c r="D53" s="23">
        <v>1069</v>
      </c>
      <c r="E53" s="14">
        <v>932</v>
      </c>
      <c r="F53" s="14">
        <v>1996</v>
      </c>
      <c r="G53" s="14">
        <v>19</v>
      </c>
      <c r="H53" s="15">
        <v>1291</v>
      </c>
    </row>
    <row r="54" spans="1:8" ht="12.75" customHeight="1" x14ac:dyDescent="0.2">
      <c r="A54" s="16"/>
      <c r="B54" s="13" t="s">
        <v>10</v>
      </c>
      <c r="C54" s="25">
        <v>6642</v>
      </c>
      <c r="D54" s="3">
        <v>14322</v>
      </c>
      <c r="E54" s="25">
        <v>5939</v>
      </c>
      <c r="F54" s="24">
        <v>9418</v>
      </c>
      <c r="G54" s="14">
        <v>192</v>
      </c>
      <c r="H54" s="20">
        <v>5046</v>
      </c>
    </row>
    <row r="55" spans="1:8" ht="12.75" customHeight="1" x14ac:dyDescent="0.2">
      <c r="A55" s="16"/>
      <c r="B55" s="13" t="s">
        <v>11</v>
      </c>
      <c r="C55" s="25">
        <v>33805</v>
      </c>
      <c r="D55" s="4">
        <v>56383</v>
      </c>
      <c r="E55" s="25">
        <v>14991</v>
      </c>
      <c r="F55" s="24">
        <v>21613</v>
      </c>
      <c r="G55" s="14">
        <v>591</v>
      </c>
      <c r="H55" s="20">
        <v>10900</v>
      </c>
    </row>
    <row r="56" spans="1:8" ht="12.75" customHeight="1" x14ac:dyDescent="0.2">
      <c r="A56" s="16"/>
      <c r="B56" s="13" t="s">
        <v>12</v>
      </c>
      <c r="C56" s="14">
        <v>71660</v>
      </c>
      <c r="D56" s="4">
        <v>92251</v>
      </c>
      <c r="E56" s="14">
        <v>24576</v>
      </c>
      <c r="F56" s="14">
        <v>30483</v>
      </c>
      <c r="G56" s="14">
        <v>1619</v>
      </c>
      <c r="H56" s="15">
        <v>18419</v>
      </c>
    </row>
    <row r="57" spans="1:8" ht="12.75" customHeight="1" x14ac:dyDescent="0.2">
      <c r="A57" s="16"/>
      <c r="B57" s="13" t="s">
        <v>13</v>
      </c>
      <c r="C57" s="14">
        <v>107429</v>
      </c>
      <c r="D57" s="4">
        <v>110225</v>
      </c>
      <c r="E57" s="14">
        <v>29399</v>
      </c>
      <c r="F57" s="14">
        <v>27708</v>
      </c>
      <c r="G57" s="14">
        <v>3164</v>
      </c>
      <c r="H57" s="15">
        <v>25858</v>
      </c>
    </row>
    <row r="58" spans="1:8" ht="12.75" customHeight="1" x14ac:dyDescent="0.2">
      <c r="A58" s="16"/>
      <c r="B58" s="13" t="s">
        <v>14</v>
      </c>
      <c r="C58" s="14">
        <v>85072</v>
      </c>
      <c r="D58" s="4">
        <v>58819</v>
      </c>
      <c r="E58" s="14">
        <v>18808</v>
      </c>
      <c r="F58" s="14">
        <v>11979</v>
      </c>
      <c r="G58" s="14">
        <v>3060</v>
      </c>
      <c r="H58" s="15">
        <v>15848</v>
      </c>
    </row>
    <row r="59" spans="1:8" ht="12.75" customHeight="1" x14ac:dyDescent="0.2">
      <c r="A59" s="16"/>
      <c r="B59" s="13" t="s">
        <v>15</v>
      </c>
      <c r="C59" s="14">
        <v>27932</v>
      </c>
      <c r="D59" s="4">
        <v>10479</v>
      </c>
      <c r="E59" s="14">
        <v>6964</v>
      </c>
      <c r="F59" s="14">
        <v>1963</v>
      </c>
      <c r="G59" s="14">
        <v>1187</v>
      </c>
      <c r="H59" s="15">
        <v>3185</v>
      </c>
    </row>
    <row r="60" spans="1:8" ht="12.75" customHeight="1" x14ac:dyDescent="0.2">
      <c r="A60" s="16"/>
      <c r="B60" s="13" t="s">
        <v>16</v>
      </c>
      <c r="C60" s="27">
        <v>8989</v>
      </c>
      <c r="D60" s="29">
        <v>1484</v>
      </c>
      <c r="E60" s="27">
        <v>2603</v>
      </c>
      <c r="F60" s="27">
        <v>222</v>
      </c>
      <c r="G60" s="27">
        <v>448</v>
      </c>
      <c r="H60" s="28">
        <v>539</v>
      </c>
    </row>
    <row r="61" spans="1:8" ht="12.75" customHeight="1" x14ac:dyDescent="0.2">
      <c r="A61" s="16"/>
      <c r="B61" s="13" t="s">
        <v>17</v>
      </c>
      <c r="C61" s="27">
        <v>2336</v>
      </c>
      <c r="D61" s="30">
        <v>134</v>
      </c>
      <c r="E61" s="27">
        <v>845</v>
      </c>
      <c r="F61" s="27">
        <v>16</v>
      </c>
      <c r="G61" s="27">
        <v>129</v>
      </c>
      <c r="H61" s="28">
        <v>52</v>
      </c>
    </row>
    <row r="62" spans="1:8" ht="12.75" customHeight="1" x14ac:dyDescent="0.2">
      <c r="A62" s="16"/>
      <c r="B62" s="13" t="s">
        <v>18</v>
      </c>
      <c r="C62" s="27">
        <v>760</v>
      </c>
      <c r="D62" s="30">
        <v>10</v>
      </c>
      <c r="E62" s="27">
        <v>283</v>
      </c>
      <c r="F62" s="27">
        <v>6</v>
      </c>
      <c r="G62" s="27">
        <v>54</v>
      </c>
      <c r="H62" s="28">
        <v>5</v>
      </c>
    </row>
    <row r="63" spans="1:8" ht="12.75" customHeight="1" x14ac:dyDescent="0.2">
      <c r="A63" s="16"/>
      <c r="B63" s="13" t="s">
        <v>19</v>
      </c>
      <c r="C63" s="27">
        <v>228</v>
      </c>
      <c r="D63" s="30">
        <v>3</v>
      </c>
      <c r="E63" s="27">
        <v>92</v>
      </c>
      <c r="F63" s="27" t="s">
        <v>22</v>
      </c>
      <c r="G63" s="27">
        <v>27</v>
      </c>
      <c r="H63" s="28" t="s">
        <v>22</v>
      </c>
    </row>
    <row r="64" spans="1:8" ht="12.75" customHeight="1" x14ac:dyDescent="0.2">
      <c r="A64" s="16"/>
      <c r="B64" s="13" t="s">
        <v>20</v>
      </c>
      <c r="C64" s="27">
        <v>53</v>
      </c>
      <c r="D64" s="30" t="s">
        <v>22</v>
      </c>
      <c r="E64" s="27">
        <v>24</v>
      </c>
      <c r="F64" s="31" t="s">
        <v>22</v>
      </c>
      <c r="G64" s="27">
        <v>4</v>
      </c>
      <c r="H64" s="28" t="s">
        <v>22</v>
      </c>
    </row>
    <row r="65" spans="1:8" ht="12.75" customHeight="1" x14ac:dyDescent="0.2">
      <c r="A65" s="16"/>
      <c r="B65" s="13"/>
      <c r="C65" s="27"/>
      <c r="D65" s="30"/>
      <c r="E65" s="27"/>
      <c r="F65" s="31"/>
      <c r="G65" s="27"/>
      <c r="H65" s="28"/>
    </row>
    <row r="66" spans="1:8" ht="12.75" customHeight="1" x14ac:dyDescent="0.2">
      <c r="A66" s="21" t="s">
        <v>25</v>
      </c>
      <c r="B66" s="22"/>
      <c r="C66" s="27">
        <f>SUM(C67:C79)</f>
        <v>62539</v>
      </c>
      <c r="D66" s="27">
        <f t="shared" ref="D66:H66" si="4">SUM(D67:D79)</f>
        <v>62539</v>
      </c>
      <c r="E66" s="27">
        <f t="shared" si="4"/>
        <v>18959</v>
      </c>
      <c r="F66" s="27">
        <f t="shared" si="4"/>
        <v>18959</v>
      </c>
      <c r="G66" s="27">
        <f t="shared" si="4"/>
        <v>1306</v>
      </c>
      <c r="H66" s="28">
        <f t="shared" si="4"/>
        <v>13874</v>
      </c>
    </row>
    <row r="67" spans="1:8" ht="24" customHeight="1" x14ac:dyDescent="0.2">
      <c r="A67" s="26" t="s">
        <v>7</v>
      </c>
      <c r="B67" s="13" t="s">
        <v>8</v>
      </c>
      <c r="C67" s="27" t="s">
        <v>22</v>
      </c>
      <c r="D67" s="30" t="s">
        <v>22</v>
      </c>
      <c r="E67" s="31">
        <v>4</v>
      </c>
      <c r="F67" s="31">
        <v>7</v>
      </c>
      <c r="G67" s="27" t="s">
        <v>22</v>
      </c>
      <c r="H67" s="28">
        <v>8</v>
      </c>
    </row>
    <row r="68" spans="1:8" ht="12.75" customHeight="1" x14ac:dyDescent="0.2">
      <c r="A68" s="41"/>
      <c r="B68" s="13" t="s">
        <v>9</v>
      </c>
      <c r="C68" s="27">
        <v>41</v>
      </c>
      <c r="D68" s="30">
        <v>108</v>
      </c>
      <c r="E68" s="27">
        <v>216</v>
      </c>
      <c r="F68" s="27">
        <v>383</v>
      </c>
      <c r="G68" s="27">
        <v>4</v>
      </c>
      <c r="H68" s="28">
        <v>312</v>
      </c>
    </row>
    <row r="69" spans="1:8" ht="12.75" customHeight="1" x14ac:dyDescent="0.2">
      <c r="A69" s="16"/>
      <c r="B69" s="13" t="s">
        <v>10</v>
      </c>
      <c r="C69" s="27">
        <v>935</v>
      </c>
      <c r="D69" s="29">
        <v>1754</v>
      </c>
      <c r="E69" s="27">
        <v>1179</v>
      </c>
      <c r="F69" s="27">
        <v>1642</v>
      </c>
      <c r="G69" s="27">
        <v>32</v>
      </c>
      <c r="H69" s="28">
        <v>1145</v>
      </c>
    </row>
    <row r="70" spans="1:8" s="23" customFormat="1" ht="12.75" customHeight="1" x14ac:dyDescent="0.2">
      <c r="A70" s="16"/>
      <c r="B70" s="13" t="s">
        <v>11</v>
      </c>
      <c r="C70" s="27">
        <v>4788</v>
      </c>
      <c r="D70" s="32">
        <v>8699</v>
      </c>
      <c r="E70" s="27">
        <v>2732</v>
      </c>
      <c r="F70" s="27">
        <v>3789</v>
      </c>
      <c r="G70" s="27">
        <v>96</v>
      </c>
      <c r="H70" s="28">
        <v>2398</v>
      </c>
    </row>
    <row r="71" spans="1:8" ht="12.75" customHeight="1" x14ac:dyDescent="0.2">
      <c r="A71" s="16"/>
      <c r="B71" s="13" t="s">
        <v>12</v>
      </c>
      <c r="C71" s="27">
        <v>13268</v>
      </c>
      <c r="D71" s="29">
        <v>19378</v>
      </c>
      <c r="E71" s="27">
        <v>4250</v>
      </c>
      <c r="F71" s="33">
        <v>5924</v>
      </c>
      <c r="G71" s="27">
        <v>210</v>
      </c>
      <c r="H71" s="28">
        <v>3657</v>
      </c>
    </row>
    <row r="72" spans="1:8" ht="12.75" customHeight="1" x14ac:dyDescent="0.2">
      <c r="A72" s="16"/>
      <c r="B72" s="13" t="s">
        <v>13</v>
      </c>
      <c r="C72" s="27">
        <v>21586</v>
      </c>
      <c r="D72" s="29">
        <v>21780</v>
      </c>
      <c r="E72" s="27">
        <v>5279</v>
      </c>
      <c r="F72" s="33">
        <v>5255</v>
      </c>
      <c r="G72" s="27">
        <v>383</v>
      </c>
      <c r="H72" s="28">
        <v>4119</v>
      </c>
    </row>
    <row r="73" spans="1:8" ht="12.75" customHeight="1" x14ac:dyDescent="0.2">
      <c r="A73" s="16"/>
      <c r="B73" s="13" t="s">
        <v>14</v>
      </c>
      <c r="C73" s="27">
        <v>15547</v>
      </c>
      <c r="D73" s="29">
        <v>9375</v>
      </c>
      <c r="E73" s="27">
        <v>3460</v>
      </c>
      <c r="F73" s="27">
        <v>1733</v>
      </c>
      <c r="G73" s="27">
        <v>342</v>
      </c>
      <c r="H73" s="28">
        <v>1956</v>
      </c>
    </row>
    <row r="74" spans="1:8" ht="12.75" customHeight="1" x14ac:dyDescent="0.2">
      <c r="A74" s="16"/>
      <c r="B74" s="13" t="s">
        <v>15</v>
      </c>
      <c r="C74" s="27">
        <v>4536</v>
      </c>
      <c r="D74" s="30">
        <v>1294</v>
      </c>
      <c r="E74" s="27">
        <v>1170</v>
      </c>
      <c r="F74" s="27">
        <v>210</v>
      </c>
      <c r="G74" s="27">
        <v>149</v>
      </c>
      <c r="H74" s="28">
        <v>254</v>
      </c>
    </row>
    <row r="75" spans="1:8" ht="12.75" customHeight="1" x14ac:dyDescent="0.2">
      <c r="A75" s="16"/>
      <c r="B75" s="13" t="s">
        <v>16</v>
      </c>
      <c r="C75" s="27">
        <v>1357</v>
      </c>
      <c r="D75" s="30">
        <v>139</v>
      </c>
      <c r="E75" s="27">
        <v>469</v>
      </c>
      <c r="F75" s="27">
        <v>15</v>
      </c>
      <c r="G75" s="27">
        <v>59</v>
      </c>
      <c r="H75" s="28">
        <v>24</v>
      </c>
    </row>
    <row r="76" spans="1:8" ht="12.75" customHeight="1" x14ac:dyDescent="0.2">
      <c r="A76" s="16"/>
      <c r="B76" s="13" t="s">
        <v>17</v>
      </c>
      <c r="C76" s="27">
        <v>325</v>
      </c>
      <c r="D76" s="30">
        <v>11</v>
      </c>
      <c r="E76" s="27">
        <v>137</v>
      </c>
      <c r="F76" s="27" t="s">
        <v>22</v>
      </c>
      <c r="G76" s="27">
        <v>17</v>
      </c>
      <c r="H76" s="28" t="s">
        <v>22</v>
      </c>
    </row>
    <row r="77" spans="1:8" ht="12.75" customHeight="1" x14ac:dyDescent="0.2">
      <c r="A77" s="16"/>
      <c r="B77" s="13" t="s">
        <v>18</v>
      </c>
      <c r="C77" s="27">
        <v>121</v>
      </c>
      <c r="D77" s="30">
        <v>1</v>
      </c>
      <c r="E77" s="27">
        <v>44</v>
      </c>
      <c r="F77" s="27" t="s">
        <v>22</v>
      </c>
      <c r="G77" s="27">
        <v>9</v>
      </c>
      <c r="H77" s="28">
        <v>1</v>
      </c>
    </row>
    <row r="78" spans="1:8" ht="12.75" customHeight="1" x14ac:dyDescent="0.2">
      <c r="A78" s="16"/>
      <c r="B78" s="13" t="s">
        <v>19</v>
      </c>
      <c r="C78" s="27">
        <v>31</v>
      </c>
      <c r="D78" s="30" t="s">
        <v>22</v>
      </c>
      <c r="E78" s="27">
        <v>14</v>
      </c>
      <c r="F78" s="27">
        <v>1</v>
      </c>
      <c r="G78" s="27">
        <v>5</v>
      </c>
      <c r="H78" s="28" t="s">
        <v>22</v>
      </c>
    </row>
    <row r="79" spans="1:8" ht="12.75" customHeight="1" x14ac:dyDescent="0.2">
      <c r="A79" s="16"/>
      <c r="B79" s="13" t="s">
        <v>20</v>
      </c>
      <c r="C79" s="27">
        <v>4</v>
      </c>
      <c r="D79" s="30" t="s">
        <v>22</v>
      </c>
      <c r="E79" s="27">
        <v>5</v>
      </c>
      <c r="F79" s="27" t="s">
        <v>22</v>
      </c>
      <c r="G79" s="27" t="s">
        <v>22</v>
      </c>
      <c r="H79" s="28" t="s">
        <v>22</v>
      </c>
    </row>
    <row r="80" spans="1:8" ht="12.75" customHeight="1" x14ac:dyDescent="0.2">
      <c r="A80" s="16"/>
      <c r="B80" s="13"/>
      <c r="C80" s="27"/>
      <c r="D80" s="30"/>
      <c r="E80" s="27"/>
      <c r="F80" s="27"/>
      <c r="G80" s="27"/>
      <c r="H80" s="28"/>
    </row>
    <row r="81" spans="1:8" ht="12.75" customHeight="1" x14ac:dyDescent="0.2">
      <c r="A81" s="21" t="s">
        <v>26</v>
      </c>
      <c r="B81" s="22"/>
      <c r="C81" s="27">
        <f>SUM(C82:C94)</f>
        <v>10673</v>
      </c>
      <c r="D81" s="27">
        <f t="shared" ref="D81:H81" si="5">SUM(D82:D94)</f>
        <v>10673</v>
      </c>
      <c r="E81" s="27">
        <f t="shared" si="5"/>
        <v>4713</v>
      </c>
      <c r="F81" s="27">
        <f t="shared" si="5"/>
        <v>4713</v>
      </c>
      <c r="G81" s="27">
        <f t="shared" si="5"/>
        <v>280</v>
      </c>
      <c r="H81" s="28">
        <f t="shared" si="5"/>
        <v>3751</v>
      </c>
    </row>
    <row r="82" spans="1:8" ht="24" customHeight="1" x14ac:dyDescent="0.2">
      <c r="A82" s="26" t="s">
        <v>7</v>
      </c>
      <c r="B82" s="13" t="s">
        <v>8</v>
      </c>
      <c r="C82" s="27" t="s">
        <v>22</v>
      </c>
      <c r="D82" s="30" t="s">
        <v>22</v>
      </c>
      <c r="E82" s="27">
        <v>1</v>
      </c>
      <c r="F82" s="31">
        <v>3</v>
      </c>
      <c r="G82" s="27" t="s">
        <v>22</v>
      </c>
      <c r="H82" s="28" t="s">
        <v>22</v>
      </c>
    </row>
    <row r="83" spans="1:8" ht="12.75" customHeight="1" x14ac:dyDescent="0.2">
      <c r="A83" s="41"/>
      <c r="B83" s="13" t="s">
        <v>9</v>
      </c>
      <c r="C83" s="27">
        <v>13</v>
      </c>
      <c r="D83" s="30">
        <v>25</v>
      </c>
      <c r="E83" s="31">
        <v>58</v>
      </c>
      <c r="F83" s="31">
        <v>89</v>
      </c>
      <c r="G83" s="31">
        <v>2</v>
      </c>
      <c r="H83" s="34">
        <v>98</v>
      </c>
    </row>
    <row r="84" spans="1:8" ht="12.75" customHeight="1" x14ac:dyDescent="0.2">
      <c r="A84" s="16"/>
      <c r="B84" s="13" t="s">
        <v>10</v>
      </c>
      <c r="C84" s="27">
        <v>176</v>
      </c>
      <c r="D84" s="29">
        <v>285</v>
      </c>
      <c r="E84" s="27">
        <v>405</v>
      </c>
      <c r="F84" s="31">
        <v>593</v>
      </c>
      <c r="G84" s="31">
        <v>13</v>
      </c>
      <c r="H84" s="28">
        <v>521</v>
      </c>
    </row>
    <row r="85" spans="1:8" ht="12.75" customHeight="1" x14ac:dyDescent="0.2">
      <c r="A85" s="16"/>
      <c r="B85" s="13" t="s">
        <v>11</v>
      </c>
      <c r="C85" s="27">
        <v>749</v>
      </c>
      <c r="D85" s="29">
        <v>1469</v>
      </c>
      <c r="E85" s="27">
        <v>802</v>
      </c>
      <c r="F85" s="27">
        <v>1286</v>
      </c>
      <c r="G85" s="31">
        <v>37</v>
      </c>
      <c r="H85" s="28">
        <v>937</v>
      </c>
    </row>
    <row r="86" spans="1:8" ht="12.75" customHeight="1" x14ac:dyDescent="0.2">
      <c r="A86" s="16"/>
      <c r="B86" s="13" t="s">
        <v>12</v>
      </c>
      <c r="C86" s="27">
        <v>2065</v>
      </c>
      <c r="D86" s="29">
        <v>3232</v>
      </c>
      <c r="E86" s="27">
        <v>1083</v>
      </c>
      <c r="F86" s="27">
        <v>1415</v>
      </c>
      <c r="G86" s="27">
        <v>47</v>
      </c>
      <c r="H86" s="28">
        <v>1041</v>
      </c>
    </row>
    <row r="87" spans="1:8" s="23" customFormat="1" ht="12.75" customHeight="1" x14ac:dyDescent="0.2">
      <c r="A87" s="16"/>
      <c r="B87" s="13" t="s">
        <v>13</v>
      </c>
      <c r="C87" s="27">
        <v>3606</v>
      </c>
      <c r="D87" s="32">
        <v>3783</v>
      </c>
      <c r="E87" s="27">
        <v>1147</v>
      </c>
      <c r="F87" s="27">
        <v>975</v>
      </c>
      <c r="G87" s="27">
        <v>75</v>
      </c>
      <c r="H87" s="28">
        <v>797</v>
      </c>
    </row>
    <row r="88" spans="1:8" ht="12.75" customHeight="1" x14ac:dyDescent="0.2">
      <c r="A88" s="16"/>
      <c r="B88" s="13" t="s">
        <v>14</v>
      </c>
      <c r="C88" s="27">
        <v>2693</v>
      </c>
      <c r="D88" s="29">
        <v>1636</v>
      </c>
      <c r="E88" s="27">
        <v>803</v>
      </c>
      <c r="F88" s="33">
        <v>312</v>
      </c>
      <c r="G88" s="27">
        <v>66</v>
      </c>
      <c r="H88" s="28">
        <v>306</v>
      </c>
    </row>
    <row r="89" spans="1:8" ht="12.75" customHeight="1" x14ac:dyDescent="0.2">
      <c r="A89" s="16"/>
      <c r="B89" s="13" t="s">
        <v>15</v>
      </c>
      <c r="C89" s="27">
        <v>926</v>
      </c>
      <c r="D89" s="29">
        <v>218</v>
      </c>
      <c r="E89" s="27">
        <v>267</v>
      </c>
      <c r="F89" s="33">
        <v>37</v>
      </c>
      <c r="G89" s="27">
        <v>26</v>
      </c>
      <c r="H89" s="28">
        <v>43</v>
      </c>
    </row>
    <row r="90" spans="1:8" ht="12.75" customHeight="1" x14ac:dyDescent="0.2">
      <c r="A90" s="16"/>
      <c r="B90" s="13" t="s">
        <v>16</v>
      </c>
      <c r="C90" s="27">
        <v>319</v>
      </c>
      <c r="D90" s="29">
        <v>22</v>
      </c>
      <c r="E90" s="27">
        <v>103</v>
      </c>
      <c r="F90" s="27">
        <v>3</v>
      </c>
      <c r="G90" s="27">
        <v>11</v>
      </c>
      <c r="H90" s="28">
        <v>8</v>
      </c>
    </row>
    <row r="91" spans="1:8" ht="12.75" customHeight="1" x14ac:dyDescent="0.2">
      <c r="A91" s="16"/>
      <c r="B91" s="13" t="s">
        <v>17</v>
      </c>
      <c r="C91" s="27">
        <v>81</v>
      </c>
      <c r="D91" s="30">
        <v>3</v>
      </c>
      <c r="E91" s="27">
        <v>26</v>
      </c>
      <c r="F91" s="30" t="s">
        <v>22</v>
      </c>
      <c r="G91" s="27">
        <v>2</v>
      </c>
      <c r="H91" s="28" t="s">
        <v>22</v>
      </c>
    </row>
    <row r="92" spans="1:8" ht="12.75" customHeight="1" x14ac:dyDescent="0.2">
      <c r="A92" s="16"/>
      <c r="B92" s="13" t="s">
        <v>18</v>
      </c>
      <c r="C92" s="27">
        <v>36</v>
      </c>
      <c r="D92" s="30" t="s">
        <v>22</v>
      </c>
      <c r="E92" s="27">
        <v>17</v>
      </c>
      <c r="F92" s="30" t="s">
        <v>22</v>
      </c>
      <c r="G92" s="27">
        <v>1</v>
      </c>
      <c r="H92" s="28" t="s">
        <v>22</v>
      </c>
    </row>
    <row r="93" spans="1:8" ht="12.75" customHeight="1" x14ac:dyDescent="0.2">
      <c r="A93" s="16"/>
      <c r="B93" s="13" t="s">
        <v>19</v>
      </c>
      <c r="C93" s="27">
        <v>6</v>
      </c>
      <c r="D93" s="30" t="s">
        <v>22</v>
      </c>
      <c r="E93" s="27">
        <v>1</v>
      </c>
      <c r="F93" s="30" t="s">
        <v>22</v>
      </c>
      <c r="G93" s="27" t="s">
        <v>22</v>
      </c>
      <c r="H93" s="28" t="s">
        <v>22</v>
      </c>
    </row>
    <row r="94" spans="1:8" ht="12.75" customHeight="1" x14ac:dyDescent="0.2">
      <c r="A94" s="16"/>
      <c r="B94" s="13" t="s">
        <v>20</v>
      </c>
      <c r="C94" s="27">
        <v>3</v>
      </c>
      <c r="D94" s="30" t="s">
        <v>22</v>
      </c>
      <c r="E94" s="27" t="s">
        <v>22</v>
      </c>
      <c r="F94" s="27" t="s">
        <v>22</v>
      </c>
      <c r="G94" s="27" t="s">
        <v>22</v>
      </c>
      <c r="H94" s="28" t="s">
        <v>22</v>
      </c>
    </row>
    <row r="95" spans="1:8" ht="12" customHeight="1" x14ac:dyDescent="0.2">
      <c r="C95" s="29"/>
      <c r="D95" s="35"/>
      <c r="E95" s="35"/>
      <c r="F95" s="35"/>
      <c r="G95" s="35"/>
      <c r="H95" s="35"/>
    </row>
    <row r="96" spans="1:8" ht="12" customHeight="1" x14ac:dyDescent="0.2">
      <c r="C96" s="29"/>
      <c r="D96" s="29"/>
      <c r="E96" s="36"/>
      <c r="F96" s="36"/>
      <c r="G96" s="29"/>
      <c r="H96" s="29"/>
    </row>
    <row r="97" spans="3:8" ht="12" customHeight="1" x14ac:dyDescent="0.2">
      <c r="C97" s="29"/>
      <c r="D97" s="29"/>
      <c r="E97" s="29"/>
      <c r="F97" s="29"/>
      <c r="G97" s="29"/>
      <c r="H97" s="29"/>
    </row>
  </sheetData>
  <mergeCells count="6">
    <mergeCell ref="A6:B6"/>
    <mergeCell ref="A1:H1"/>
    <mergeCell ref="A3:B4"/>
    <mergeCell ref="C3:D3"/>
    <mergeCell ref="E3:F3"/>
    <mergeCell ref="G3:H3"/>
  </mergeCells>
  <printOptions horizontalCentered="1"/>
  <pageMargins left="0.78740157480314965" right="0.78740157480314965" top="0.78740157480314965" bottom="0.78740157480314965" header="0.59055118110236227" footer="0.59055118110236227"/>
  <pageSetup paperSize="9" orientation="portrait" r:id="rId1"/>
  <rowBreaks count="1" manualBreakCount="1">
    <brk id="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38b78e38c05c9c65d8c8188cfb59c0b8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cc0b9f12064dfd5747374f588f0c5227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5A9D88-C38C-4909-9B19-584ED4C92B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5a4aca-455c-4012-a902-4d97d6c17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5A9F4F-00FE-4D2C-BA6A-4356000FDC4B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f5a4aca-455c-4012-a902-4d97d6c174d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FA61A2-FA18-48E3-8A9F-83A3ED672D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27</vt:lpstr>
    </vt:vector>
  </TitlesOfParts>
  <Manager/>
  <Company>ČSÚ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Štichauerová Jana</dc:creator>
  <cp:keywords/>
  <dc:description/>
  <cp:lastModifiedBy>Štichauerová Jana</cp:lastModifiedBy>
  <cp:revision/>
  <cp:lastPrinted>2024-04-23T08:46:18Z</cp:lastPrinted>
  <dcterms:created xsi:type="dcterms:W3CDTF">2024-03-12T11:55:40Z</dcterms:created>
  <dcterms:modified xsi:type="dcterms:W3CDTF">2024-07-04T11:20:16Z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