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23088" windowHeight="4992"/>
  </bookViews>
  <sheets>
    <sheet name="tabulka" sheetId="1" r:id="rId1"/>
  </sheets>
  <definedNames>
    <definedName name="_xlnm.Print_Area" localSheetId="0">tabulka!$A$1:$O$173</definedName>
  </definedNames>
  <calcPr calcId="125725"/>
</workbook>
</file>

<file path=xl/calcChain.xml><?xml version="1.0" encoding="utf-8"?>
<calcChain xmlns="http://schemas.openxmlformats.org/spreadsheetml/2006/main">
  <c r="N172" i="1"/>
  <c r="N171"/>
  <c r="N170"/>
  <c r="N169"/>
  <c r="N168"/>
  <c r="N166"/>
  <c r="N165"/>
  <c r="N162"/>
  <c r="N161"/>
  <c r="N160"/>
  <c r="N159"/>
  <c r="N157"/>
  <c r="N156"/>
  <c r="N155"/>
  <c r="N154"/>
  <c r="N153"/>
  <c r="N152"/>
  <c r="N151"/>
  <c r="N145"/>
  <c r="N144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15"/>
  <c r="N114"/>
  <c r="N113"/>
  <c r="N112"/>
  <c r="N111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52"/>
  <c r="N51"/>
  <c r="N50"/>
  <c r="N49"/>
  <c r="N48"/>
  <c r="N47"/>
  <c r="N46"/>
  <c r="N45"/>
  <c r="N44"/>
  <c r="N43"/>
  <c r="N42"/>
  <c r="N41"/>
  <c r="N40"/>
  <c r="N39"/>
  <c r="N38"/>
  <c r="N36"/>
  <c r="N35"/>
  <c r="N34"/>
  <c r="N33"/>
  <c r="N28"/>
  <c r="N27"/>
  <c r="N26"/>
  <c r="N25"/>
  <c r="N24"/>
  <c r="N23"/>
  <c r="N22"/>
  <c r="N21"/>
  <c r="N20"/>
  <c r="N19"/>
  <c r="N17"/>
  <c r="N16"/>
  <c r="N15"/>
  <c r="N14"/>
  <c r="N13"/>
  <c r="N12"/>
  <c r="N11"/>
  <c r="N10"/>
  <c r="N9"/>
  <c r="N8"/>
  <c r="N7"/>
  <c r="N6"/>
</calcChain>
</file>

<file path=xl/sharedStrings.xml><?xml version="1.0" encoding="utf-8"?>
<sst xmlns="http://schemas.openxmlformats.org/spreadsheetml/2006/main" count="494" uniqueCount="294">
  <si>
    <t>kg</t>
  </si>
  <si>
    <t>Zvěřina</t>
  </si>
  <si>
    <t>Králíci</t>
  </si>
  <si>
    <t>kravské mléko</t>
  </si>
  <si>
    <t>kozí mléko</t>
  </si>
  <si>
    <t>Mléko konzumní celkem</t>
  </si>
  <si>
    <t>litry</t>
  </si>
  <si>
    <t>plísňové</t>
  </si>
  <si>
    <t>Mléčné konzervy</t>
  </si>
  <si>
    <t>Tvaroh</t>
  </si>
  <si>
    <t>Ostatní mléčné výrobky</t>
  </si>
  <si>
    <t>18 ks = 1 kg (brutto)</t>
  </si>
  <si>
    <t>20 ks = 1 kg (netto)</t>
  </si>
  <si>
    <t>ks</t>
  </si>
  <si>
    <t>rostlinný tuk</t>
  </si>
  <si>
    <t>ztužený pokrmový tuk</t>
  </si>
  <si>
    <t>jedlé oleje</t>
  </si>
  <si>
    <t>Cukr</t>
  </si>
  <si>
    <t>čokoláda</t>
  </si>
  <si>
    <t>čokoládové cukrovinky</t>
  </si>
  <si>
    <t>kakaový prášek</t>
  </si>
  <si>
    <t>Obiloviny v hodnotě zrna</t>
  </si>
  <si>
    <t>pšenice</t>
  </si>
  <si>
    <t>žito</t>
  </si>
  <si>
    <t>ostatní obiloviny</t>
  </si>
  <si>
    <t>rýže</t>
  </si>
  <si>
    <t>Obiloviny v hodnotě mouky</t>
  </si>
  <si>
    <t>pšeničná mouka</t>
  </si>
  <si>
    <t>žitná mouka</t>
  </si>
  <si>
    <t>ostatní mouky</t>
  </si>
  <si>
    <t>Mlýnské a pekárenské výrobky</t>
  </si>
  <si>
    <t>chléb</t>
  </si>
  <si>
    <t>pšeničné pečivo</t>
  </si>
  <si>
    <t>trvanlivé pečivo</t>
  </si>
  <si>
    <t>těstoviny</t>
  </si>
  <si>
    <t>ZELENINA, LUŠTĚNINY, BRAMBORY</t>
  </si>
  <si>
    <t>okurky salátové</t>
  </si>
  <si>
    <t>rajčata</t>
  </si>
  <si>
    <t>okurky nakládačky</t>
  </si>
  <si>
    <t>kapusta</t>
  </si>
  <si>
    <t>květák</t>
  </si>
  <si>
    <t>kedlubny</t>
  </si>
  <si>
    <t>cibule</t>
  </si>
  <si>
    <t>česnek</t>
  </si>
  <si>
    <t>hlávkový salát</t>
  </si>
  <si>
    <t>špenát</t>
  </si>
  <si>
    <t>mrkev</t>
  </si>
  <si>
    <t>petržel</t>
  </si>
  <si>
    <t>celer</t>
  </si>
  <si>
    <t>melouny</t>
  </si>
  <si>
    <t>zelený hrášek</t>
  </si>
  <si>
    <t>zelená fazole</t>
  </si>
  <si>
    <t>ostatní zelenina</t>
  </si>
  <si>
    <t>houby</t>
  </si>
  <si>
    <t>Luštěniny</t>
  </si>
  <si>
    <t>fazole</t>
  </si>
  <si>
    <t>hrách</t>
  </si>
  <si>
    <t>čočka</t>
  </si>
  <si>
    <t>Brambory</t>
  </si>
  <si>
    <t>Ovoce mírného pásma</t>
  </si>
  <si>
    <t>jablka</t>
  </si>
  <si>
    <t>hrušky</t>
  </si>
  <si>
    <t>švestky</t>
  </si>
  <si>
    <t>třešně</t>
  </si>
  <si>
    <t>višně</t>
  </si>
  <si>
    <t>meruňky</t>
  </si>
  <si>
    <t>broskve</t>
  </si>
  <si>
    <t>rybíz</t>
  </si>
  <si>
    <t>angrešt</t>
  </si>
  <si>
    <t>jahody zahradní</t>
  </si>
  <si>
    <t>vinné hrozny</t>
  </si>
  <si>
    <t>lesní plody</t>
  </si>
  <si>
    <t>ostatní ovoce mírného pásma</t>
  </si>
  <si>
    <t>citróny a grapefruity</t>
  </si>
  <si>
    <t>pomeranče a mandarinky</t>
  </si>
  <si>
    <t>banány</t>
  </si>
  <si>
    <t>ostatní jižní ovoce</t>
  </si>
  <si>
    <t>Včelí med</t>
  </si>
  <si>
    <t>Mák</t>
  </si>
  <si>
    <t>Zrnková káva</t>
  </si>
  <si>
    <t>Čaj</t>
  </si>
  <si>
    <t>Droždí</t>
  </si>
  <si>
    <t>Polévkové přípravky</t>
  </si>
  <si>
    <t>OSTATNÍ POTRAVINY</t>
  </si>
  <si>
    <t>Minerální vody</t>
  </si>
  <si>
    <t>Sodové vody</t>
  </si>
  <si>
    <t>Limonády</t>
  </si>
  <si>
    <t>Ostatní nápoje</t>
  </si>
  <si>
    <t>Kakaové boby</t>
  </si>
  <si>
    <t>Kakaové výrobky</t>
  </si>
  <si>
    <t>Nečokoládové cukrovinky</t>
  </si>
  <si>
    <t>Cukrářské výrobky</t>
  </si>
  <si>
    <t>NEALKOHOLICKÉ NÁPOJE</t>
  </si>
  <si>
    <t>Sůl</t>
  </si>
  <si>
    <t xml:space="preserve">MASO V HODNOTĚ NA KOSTI </t>
  </si>
  <si>
    <t>zelí</t>
  </si>
  <si>
    <t xml:space="preserve"> 01</t>
  </si>
  <si>
    <t>processed cheese</t>
  </si>
  <si>
    <t>Sugar</t>
  </si>
  <si>
    <t>Cocoa beans</t>
  </si>
  <si>
    <t>chocolate</t>
  </si>
  <si>
    <t>cocoa powder</t>
  </si>
  <si>
    <t>wheat</t>
  </si>
  <si>
    <t>rye</t>
  </si>
  <si>
    <t>rice</t>
  </si>
  <si>
    <t>wheat flour</t>
  </si>
  <si>
    <t>rye flour</t>
  </si>
  <si>
    <t>bread</t>
  </si>
  <si>
    <t>pasta</t>
  </si>
  <si>
    <t>tomatoes</t>
  </si>
  <si>
    <t>paprika</t>
  </si>
  <si>
    <t>kohlrabi</t>
  </si>
  <si>
    <t>garlic</t>
  </si>
  <si>
    <t>lettuce</t>
  </si>
  <si>
    <t>spinach</t>
  </si>
  <si>
    <t>parsley</t>
  </si>
  <si>
    <t>Pulses</t>
  </si>
  <si>
    <t>Potatoes</t>
  </si>
  <si>
    <t>other cereals</t>
  </si>
  <si>
    <t>other vegetables</t>
  </si>
  <si>
    <t>Tea</t>
  </si>
  <si>
    <t>Salt</t>
  </si>
  <si>
    <t>kukuřice</t>
  </si>
  <si>
    <t>Zelenina v hodnotě čerstvé</t>
  </si>
  <si>
    <t>OVOCE V HODNOTĚ ČERSTVÉHO</t>
  </si>
  <si>
    <t>POTRAVINY</t>
  </si>
  <si>
    <t>strawberries</t>
  </si>
  <si>
    <t xml:space="preserve">Jižní ovoce </t>
  </si>
  <si>
    <t>Cereals in terms of grain weight</t>
  </si>
  <si>
    <t>maize</t>
  </si>
  <si>
    <t>Cereals in terms of flour weight</t>
  </si>
  <si>
    <t>other flours</t>
  </si>
  <si>
    <t>Cereal and bakery products</t>
  </si>
  <si>
    <t>wheat bakery products</t>
  </si>
  <si>
    <t>cow's milk</t>
  </si>
  <si>
    <t>goat's milk</t>
  </si>
  <si>
    <t>other cheeses</t>
  </si>
  <si>
    <t>18 pieces = 1 kg (gross weight)</t>
  </si>
  <si>
    <t>20 pieces = 1 kg (net weight)</t>
  </si>
  <si>
    <t>edible oils</t>
  </si>
  <si>
    <t>apples</t>
  </si>
  <si>
    <t>pears</t>
  </si>
  <si>
    <t>plums</t>
  </si>
  <si>
    <t>cherries</t>
  </si>
  <si>
    <t>apricots</t>
  </si>
  <si>
    <t>peaches</t>
  </si>
  <si>
    <t>grapes</t>
  </si>
  <si>
    <t>lemons and grapefruits</t>
  </si>
  <si>
    <t>bananas</t>
  </si>
  <si>
    <t>cucumbers</t>
  </si>
  <si>
    <t>gherkins</t>
  </si>
  <si>
    <t>melons</t>
  </si>
  <si>
    <t>green peas</t>
  </si>
  <si>
    <t>butter beans</t>
  </si>
  <si>
    <t>mushrooms</t>
  </si>
  <si>
    <t>beans</t>
  </si>
  <si>
    <t>peas</t>
  </si>
  <si>
    <t>lentils</t>
  </si>
  <si>
    <t>Cocoa products</t>
  </si>
  <si>
    <t>Honey</t>
  </si>
  <si>
    <t>Poppy seeds</t>
  </si>
  <si>
    <t>Soup preparations</t>
  </si>
  <si>
    <t>Soda waters</t>
  </si>
  <si>
    <t>Mineral waters</t>
  </si>
  <si>
    <t>Lemonades</t>
  </si>
  <si>
    <t>Other non-alcoholic drinks</t>
  </si>
  <si>
    <t>Coffee</t>
  </si>
  <si>
    <t>cauliflower</t>
  </si>
  <si>
    <t>onion</t>
  </si>
  <si>
    <t>sour cherries</t>
  </si>
  <si>
    <t>hard, soft and blue cheeses</t>
  </si>
  <si>
    <t>hard</t>
  </si>
  <si>
    <t>soft</t>
  </si>
  <si>
    <t>blue  (brie)</t>
  </si>
  <si>
    <t>vegetable fats</t>
  </si>
  <si>
    <t>Sýry celkem</t>
  </si>
  <si>
    <t>Cheese, total</t>
  </si>
  <si>
    <t>Vejce</t>
  </si>
  <si>
    <t>Máslo</t>
  </si>
  <si>
    <t>Ostatní živočišné tuky</t>
  </si>
  <si>
    <t>Butter</t>
  </si>
  <si>
    <t>Other animal fats</t>
  </si>
  <si>
    <t>Vegetable edible fats and oils</t>
  </si>
  <si>
    <t>ČAJ, ZRNKOVÁ KÁVA</t>
  </si>
  <si>
    <t>Veal</t>
  </si>
  <si>
    <t>Game</t>
  </si>
  <si>
    <t>Rabbits</t>
  </si>
  <si>
    <t>MLÉKO, MLÉČNÉ VÝROBKY, SÝRY, VEJCE</t>
  </si>
  <si>
    <t>tavené sýry</t>
  </si>
  <si>
    <t>přírodní sýry</t>
  </si>
  <si>
    <t>ostatní sýry</t>
  </si>
  <si>
    <t xml:space="preserve">tvrdé </t>
  </si>
  <si>
    <t xml:space="preserve">měkké </t>
  </si>
  <si>
    <t>CUKR, CUKROVINKY, CUKRÁŘSKÉ VÝROBKY</t>
  </si>
  <si>
    <r>
      <t xml:space="preserve">Vnitřnosti </t>
    </r>
    <r>
      <rPr>
        <vertAlign val="superscript"/>
        <sz val="10"/>
        <rFont val="Arial Narrow"/>
        <family val="2"/>
      </rPr>
      <t>1)</t>
    </r>
  </si>
  <si>
    <t xml:space="preserve"> 01.1</t>
  </si>
  <si>
    <t xml:space="preserve"> 01.1.1</t>
  </si>
  <si>
    <t xml:space="preserve"> 01.1.2</t>
  </si>
  <si>
    <t xml:space="preserve"> 01.1.3</t>
  </si>
  <si>
    <t xml:space="preserve"> 01.1.4</t>
  </si>
  <si>
    <t xml:space="preserve"> 01.1.5</t>
  </si>
  <si>
    <t xml:space="preserve"> 01.1.6</t>
  </si>
  <si>
    <t xml:space="preserve"> 01.1.7</t>
  </si>
  <si>
    <t xml:space="preserve"> 01.1.8</t>
  </si>
  <si>
    <t xml:space="preserve"> 01.1.9</t>
  </si>
  <si>
    <t xml:space="preserve"> 01.2</t>
  </si>
  <si>
    <t xml:space="preserve"> 01.2.1</t>
  </si>
  <si>
    <r>
      <t xml:space="preserve">Offal </t>
    </r>
    <r>
      <rPr>
        <i/>
        <vertAlign val="superscript"/>
        <sz val="10"/>
        <rFont val="Arial Narrow"/>
        <family val="2"/>
      </rPr>
      <t>1)</t>
    </r>
  </si>
  <si>
    <r>
      <t>Ořechy ve skořápce</t>
    </r>
    <r>
      <rPr>
        <vertAlign val="superscript"/>
        <sz val="10"/>
        <rFont val="Arial Narrow"/>
        <family val="2"/>
      </rPr>
      <t xml:space="preserve"> 1)</t>
    </r>
  </si>
  <si>
    <t>(a - celkem, b - v hodnotě čistého tuku)</t>
  </si>
  <si>
    <t>.</t>
  </si>
  <si>
    <t>kiwi</t>
  </si>
  <si>
    <t>ananas</t>
  </si>
  <si>
    <t>1. pokračování</t>
  </si>
  <si>
    <t>2. pokračování</t>
  </si>
  <si>
    <t>3. pokračování</t>
  </si>
  <si>
    <t>4. pokračování</t>
  </si>
  <si>
    <t>dokončení</t>
  </si>
  <si>
    <t>PEKÁRENSKÉ VÝROBKY, OBILOVINY</t>
  </si>
  <si>
    <t>POTRAVINY A NEALKOHOLICKÉ NÁPOJE</t>
  </si>
  <si>
    <t xml:space="preserve">TUKY a OLEJE  </t>
  </si>
  <si>
    <t>Rostlinné jedlé tuky a oleje</t>
  </si>
  <si>
    <t xml:space="preserve">Vepřové </t>
  </si>
  <si>
    <t xml:space="preserve">Hovězí </t>
  </si>
  <si>
    <t>Telecí</t>
  </si>
  <si>
    <t>Skopové, kozí, koňské</t>
  </si>
  <si>
    <t xml:space="preserve">Drůbeží </t>
  </si>
  <si>
    <t xml:space="preserve">RYBY CELKEM </t>
  </si>
  <si>
    <t>Sádlo vepřové vč. slaniny</t>
  </si>
  <si>
    <t>Lard and bacon</t>
  </si>
  <si>
    <t>celery</t>
  </si>
  <si>
    <t>Fruits of temperate zone</t>
  </si>
  <si>
    <t>other fruits of temperate zone</t>
  </si>
  <si>
    <t>Subtropical and tropical fruits</t>
  </si>
  <si>
    <t xml:space="preserve">   Canned milk</t>
  </si>
  <si>
    <t xml:space="preserve">   Other milk-based products</t>
  </si>
  <si>
    <t xml:space="preserve">   Eggs</t>
  </si>
  <si>
    <t xml:space="preserve"> 01.2.2</t>
  </si>
  <si>
    <t>Pigmeat</t>
  </si>
  <si>
    <t xml:space="preserve">Beef </t>
  </si>
  <si>
    <t>Poultrymeat</t>
  </si>
  <si>
    <t>Drinking milk, total</t>
  </si>
  <si>
    <t>Sheepmeat, goatmeat, horsemeat</t>
  </si>
  <si>
    <t>forest berries</t>
  </si>
  <si>
    <t>groats,  barley semolina, oatmeal</t>
  </si>
  <si>
    <t>preserved bakery products</t>
  </si>
  <si>
    <t xml:space="preserve">   Curd and cottage cheese </t>
  </si>
  <si>
    <t>hydrogenated edible fats</t>
  </si>
  <si>
    <t>currants</t>
  </si>
  <si>
    <t>gooseberries</t>
  </si>
  <si>
    <t>other subtropical and tropical fruits</t>
  </si>
  <si>
    <t>pineapples</t>
  </si>
  <si>
    <t xml:space="preserve">kiwis </t>
  </si>
  <si>
    <r>
      <t xml:space="preserve">Nuts (in shells) </t>
    </r>
    <r>
      <rPr>
        <i/>
        <vertAlign val="superscript"/>
        <sz val="10"/>
        <rFont val="Arial Narrow"/>
        <family val="2"/>
      </rPr>
      <t>1)</t>
    </r>
  </si>
  <si>
    <t xml:space="preserve">Vegetables in terms of fresh </t>
  </si>
  <si>
    <t>sweet peppers</t>
  </si>
  <si>
    <t xml:space="preserve"> cabbage (red and white)</t>
  </si>
  <si>
    <t>Savoy cabbage</t>
  </si>
  <si>
    <t>carrots</t>
  </si>
  <si>
    <t>Yeasts</t>
  </si>
  <si>
    <t>oranges and tangerines</t>
  </si>
  <si>
    <t>Chocolate-free sweets</t>
  </si>
  <si>
    <t>chocolate-based sweets</t>
  </si>
  <si>
    <t>Confectionery products</t>
  </si>
  <si>
    <r>
      <t xml:space="preserve">Měřicí
jednotka
</t>
    </r>
    <r>
      <rPr>
        <i/>
        <sz val="7"/>
        <rFont val="Arial Narrow"/>
        <family val="2"/>
      </rPr>
      <t>Unit</t>
    </r>
  </si>
  <si>
    <t>x</t>
  </si>
  <si>
    <t>a</t>
  </si>
  <si>
    <t>b</t>
  </si>
  <si>
    <t>FOOD</t>
  </si>
  <si>
    <t>CEREALS, BAKERY PRODUCTS</t>
  </si>
  <si>
    <t>MEAT IN TERMS OF CARCASS WEIGHT</t>
  </si>
  <si>
    <t>FATS AND OILS</t>
  </si>
  <si>
    <t>(a - total, b - in terms of net fat)</t>
  </si>
  <si>
    <t>FISH, total</t>
  </si>
  <si>
    <t>MILK, MILK PRODUCTS, CHEESE, EGGS</t>
  </si>
  <si>
    <t xml:space="preserve">FRUIT IN TERMS OF FRESH </t>
  </si>
  <si>
    <t>VEGETABLES, PULSES, POTATOES</t>
  </si>
  <si>
    <t>SUGAR, SWEETS AND CONFECTIONERY</t>
  </si>
  <si>
    <t>OTHER FOOD</t>
  </si>
  <si>
    <t>NON-ALKOHOLIC BEVERAGES</t>
  </si>
  <si>
    <t>TEA, COFFEE</t>
  </si>
  <si>
    <t>MINERÁLNÍ VODY
A NEALKOHOLICKÉ NÁPOJE</t>
  </si>
  <si>
    <t>MINERAL WATERS
AND  NON-ALCOHOLIC BEVERAGES</t>
  </si>
  <si>
    <t>FOOD AND NON-ALCOHOLIC BEVERAGES</t>
  </si>
  <si>
    <r>
      <rPr>
        <sz val="8"/>
        <rFont val="Arial Narrow"/>
        <family val="2"/>
        <charset val="238"/>
      </rPr>
      <t>Index</t>
    </r>
    <r>
      <rPr>
        <sz val="7"/>
        <rFont val="Arial Narrow"/>
        <family val="2"/>
      </rPr>
      <t xml:space="preserve">
2014/2013</t>
    </r>
  </si>
  <si>
    <t>kroupy, ječná krupice, ovesné vločky</t>
  </si>
  <si>
    <r>
      <t>1)</t>
    </r>
    <r>
      <rPr>
        <sz val="9"/>
        <rFont val="Arial Narrow"/>
        <family val="2"/>
        <charset val="238"/>
      </rPr>
      <t xml:space="preserve">  údaj nevstupuje do součtu položky 01.1.2, vnitřnosti jsou již zahrnuty ve spotřebě jednotlivých druhů mas, samostatný údaj se uvádí jako dopňující informace</t>
    </r>
  </si>
  <si>
    <r>
      <t xml:space="preserve">1) </t>
    </r>
    <r>
      <rPr>
        <i/>
        <sz val="9"/>
        <rFont val="Arial Narrow"/>
        <family val="2"/>
        <charset val="238"/>
      </rPr>
      <t>only supplementary data, not included in 01.1.2; data on particular meat types include offal consumption data</t>
    </r>
  </si>
  <si>
    <r>
      <t>1)</t>
    </r>
    <r>
      <rPr>
        <sz val="9"/>
        <rFont val="Arial Narrow"/>
        <family val="2"/>
        <charset val="238"/>
      </rPr>
      <t xml:space="preserve">  údaj nevstupuje do součtu položky 01.1.6</t>
    </r>
  </si>
  <si>
    <r>
      <t xml:space="preserve">1) </t>
    </r>
    <r>
      <rPr>
        <i/>
        <sz val="9"/>
        <rFont val="Arial Narrow"/>
        <family val="2"/>
        <charset val="238"/>
      </rPr>
      <t xml:space="preserve"> only supplementary data; not included in 01.1.6</t>
    </r>
  </si>
  <si>
    <r>
      <t>Tab. 1</t>
    </r>
    <r>
      <rPr>
        <b/>
        <sz val="10"/>
        <rFont val="Arial"/>
        <family val="2"/>
        <charset val="238"/>
      </rPr>
      <t xml:space="preserve">  Spotřeba potravin a nealkoholických nápojů (na obyvatele za rok)</t>
    </r>
  </si>
  <si>
    <t xml:space="preserve">  Consumption of food and non-alcoholic beverages (annual per capita averages)</t>
  </si>
  <si>
    <t xml:space="preserve">Mléko a mléčné výrobky
v hodnotě mléka (bez másla) </t>
  </si>
  <si>
    <t>Milk and milk products (excl. butter)
in terms of milk equivalent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</si>
</sst>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 ;\-#,##0.0\ "/>
    <numFmt numFmtId="166" formatCode="#,##0_ ;\-#,##0\ "/>
  </numFmts>
  <fonts count="30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Narrow CE"/>
      <family val="2"/>
      <charset val="238"/>
    </font>
    <font>
      <sz val="10"/>
      <name val="Arial Narrow CE"/>
      <family val="2"/>
      <charset val="238"/>
    </font>
    <font>
      <sz val="11"/>
      <name val="Arial CE"/>
      <family val="2"/>
      <charset val="238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i/>
      <vertAlign val="superscript"/>
      <sz val="10"/>
      <name val="Arial Narrow"/>
      <family val="2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49" fontId="3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/>
    <xf numFmtId="0" fontId="7" fillId="0" borderId="0" xfId="0" applyFont="1" applyBorder="1" applyAlignment="1"/>
    <xf numFmtId="0" fontId="6" fillId="0" borderId="0" xfId="0" applyFont="1" applyBorder="1" applyAlignment="1"/>
    <xf numFmtId="164" fontId="7" fillId="0" borderId="0" xfId="0" applyNumberFormat="1" applyFont="1" applyBorder="1" applyAlignment="1"/>
    <xf numFmtId="164" fontId="6" fillId="0" borderId="0" xfId="0" applyNumberFormat="1" applyFont="1" applyBorder="1"/>
    <xf numFmtId="164" fontId="9" fillId="0" borderId="0" xfId="0" applyNumberFormat="1" applyFont="1" applyBorder="1" applyAlignment="1"/>
    <xf numFmtId="0" fontId="6" fillId="0" borderId="0" xfId="0" applyFont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49" fontId="11" fillId="0" borderId="0" xfId="0" applyNumberFormat="1" applyFont="1" applyBorder="1" applyAlignment="1"/>
    <xf numFmtId="0" fontId="7" fillId="0" borderId="0" xfId="0" applyFont="1" applyBorder="1"/>
    <xf numFmtId="0" fontId="6" fillId="0" borderId="2" xfId="0" applyFont="1" applyBorder="1" applyAlignment="1"/>
    <xf numFmtId="0" fontId="14" fillId="0" borderId="0" xfId="0" applyFont="1" applyBorder="1"/>
    <xf numFmtId="164" fontId="7" fillId="0" borderId="0" xfId="0" applyNumberFormat="1" applyFont="1" applyBorder="1"/>
    <xf numFmtId="0" fontId="6" fillId="0" borderId="0" xfId="0" applyFont="1" applyFill="1" applyAlignment="1">
      <alignment vertical="center"/>
    </xf>
    <xf numFmtId="0" fontId="10" fillId="0" borderId="0" xfId="0" applyFont="1" applyFill="1" applyBorder="1"/>
    <xf numFmtId="0" fontId="6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6" fillId="0" borderId="0" xfId="0" applyFont="1" applyFill="1" applyBorder="1"/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2" fontId="10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2" fontId="8" fillId="0" borderId="0" xfId="0" applyNumberFormat="1" applyFont="1" applyFill="1" applyBorder="1"/>
    <xf numFmtId="164" fontId="18" fillId="0" borderId="0" xfId="0" applyNumberFormat="1" applyFont="1" applyFill="1" applyBorder="1"/>
    <xf numFmtId="2" fontId="19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Border="1"/>
    <xf numFmtId="0" fontId="7" fillId="0" borderId="9" xfId="0" applyFont="1" applyBorder="1" applyAlignment="1"/>
    <xf numFmtId="164" fontId="9" fillId="0" borderId="9" xfId="0" applyNumberFormat="1" applyFont="1" applyFill="1" applyBorder="1" applyAlignment="1"/>
    <xf numFmtId="164" fontId="7" fillId="0" borderId="9" xfId="0" applyNumberFormat="1" applyFont="1" applyFill="1" applyBorder="1" applyAlignment="1"/>
    <xf numFmtId="164" fontId="10" fillId="0" borderId="9" xfId="0" applyNumberFormat="1" applyFont="1" applyFill="1" applyBorder="1" applyAlignment="1"/>
    <xf numFmtId="2" fontId="17" fillId="0" borderId="9" xfId="0" applyNumberFormat="1" applyFont="1" applyFill="1" applyBorder="1" applyAlignment="1"/>
    <xf numFmtId="2" fontId="20" fillId="0" borderId="9" xfId="0" applyNumberFormat="1" applyFont="1" applyFill="1" applyBorder="1" applyAlignment="1"/>
    <xf numFmtId="0" fontId="6" fillId="0" borderId="3" xfId="0" applyFont="1" applyBorder="1"/>
    <xf numFmtId="164" fontId="9" fillId="0" borderId="3" xfId="0" applyNumberFormat="1" applyFont="1" applyFill="1" applyBorder="1"/>
    <xf numFmtId="164" fontId="7" fillId="0" borderId="3" xfId="0" applyNumberFormat="1" applyFont="1" applyFill="1" applyBorder="1"/>
    <xf numFmtId="164" fontId="10" fillId="0" borderId="3" xfId="0" applyNumberFormat="1" applyFont="1" applyFill="1" applyBorder="1"/>
    <xf numFmtId="164" fontId="17" fillId="0" borderId="3" xfId="0" applyNumberFormat="1" applyFont="1" applyFill="1" applyBorder="1"/>
    <xf numFmtId="164" fontId="20" fillId="0" borderId="3" xfId="0" applyNumberFormat="1" applyFont="1" applyFill="1" applyBorder="1"/>
    <xf numFmtId="165" fontId="7" fillId="0" borderId="3" xfId="0" applyNumberFormat="1" applyFont="1" applyFill="1" applyBorder="1"/>
    <xf numFmtId="165" fontId="18" fillId="0" borderId="3" xfId="0" applyNumberFormat="1" applyFont="1" applyFill="1" applyBorder="1"/>
    <xf numFmtId="165" fontId="18" fillId="0" borderId="3" xfId="0" applyNumberFormat="1" applyFont="1" applyFill="1" applyBorder="1" applyAlignment="1">
      <alignment horizontal="right"/>
    </xf>
    <xf numFmtId="165" fontId="19" fillId="0" borderId="3" xfId="0" applyNumberFormat="1" applyFont="1" applyFill="1" applyBorder="1" applyAlignment="1">
      <alignment horizontal="right"/>
    </xf>
    <xf numFmtId="165" fontId="18" fillId="0" borderId="3" xfId="0" applyNumberFormat="1" applyFont="1" applyBorder="1"/>
    <xf numFmtId="165" fontId="7" fillId="0" borderId="3" xfId="0" applyNumberFormat="1" applyFont="1" applyFill="1" applyBorder="1" applyAlignment="1">
      <alignment horizontal="right"/>
    </xf>
    <xf numFmtId="0" fontId="6" fillId="0" borderId="8" xfId="0" applyFont="1" applyBorder="1" applyAlignment="1"/>
    <xf numFmtId="0" fontId="7" fillId="0" borderId="3" xfId="0" applyFont="1" applyBorder="1" applyAlignment="1">
      <alignment horizontal="center"/>
    </xf>
    <xf numFmtId="164" fontId="18" fillId="0" borderId="3" xfId="0" applyNumberFormat="1" applyFont="1" applyFill="1" applyBorder="1" applyAlignment="1">
      <alignment horizontal="center"/>
    </xf>
    <xf numFmtId="2" fontId="18" fillId="0" borderId="3" xfId="0" applyNumberFormat="1" applyFont="1" applyFill="1" applyBorder="1" applyAlignment="1">
      <alignment horizontal="center"/>
    </xf>
    <xf numFmtId="165" fontId="7" fillId="0" borderId="9" xfId="0" applyNumberFormat="1" applyFont="1" applyFill="1" applyBorder="1"/>
    <xf numFmtId="165" fontId="18" fillId="0" borderId="9" xfId="0" applyNumberFormat="1" applyFont="1" applyFill="1" applyBorder="1"/>
    <xf numFmtId="165" fontId="18" fillId="0" borderId="9" xfId="0" applyNumberFormat="1" applyFont="1" applyFill="1" applyBorder="1" applyAlignment="1"/>
    <xf numFmtId="165" fontId="19" fillId="0" borderId="9" xfId="0" applyNumberFormat="1" applyFont="1" applyFill="1" applyBorder="1" applyAlignment="1"/>
    <xf numFmtId="165" fontId="18" fillId="0" borderId="3" xfId="0" applyNumberFormat="1" applyFont="1" applyFill="1" applyBorder="1" applyAlignment="1"/>
    <xf numFmtId="165" fontId="19" fillId="0" borderId="3" xfId="0" applyNumberFormat="1" applyFont="1" applyFill="1" applyBorder="1" applyAlignment="1"/>
    <xf numFmtId="0" fontId="7" fillId="0" borderId="2" xfId="0" applyFont="1" applyBorder="1" applyAlignment="1">
      <alignment horizontal="center"/>
    </xf>
    <xf numFmtId="165" fontId="18" fillId="0" borderId="9" xfId="0" applyNumberFormat="1" applyFont="1" applyFill="1" applyBorder="1" applyAlignment="1">
      <alignment horizontal="right"/>
    </xf>
    <xf numFmtId="165" fontId="19" fillId="0" borderId="9" xfId="0" applyNumberFormat="1" applyFont="1" applyFill="1" applyBorder="1" applyAlignment="1">
      <alignment horizontal="right"/>
    </xf>
    <xf numFmtId="165" fontId="7" fillId="0" borderId="3" xfId="0" applyNumberFormat="1" applyFont="1" applyBorder="1"/>
    <xf numFmtId="165" fontId="18" fillId="0" borderId="3" xfId="0" applyNumberFormat="1" applyFont="1" applyBorder="1" applyAlignment="1">
      <alignment horizontal="right"/>
    </xf>
    <xf numFmtId="165" fontId="19" fillId="0" borderId="3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/>
    <xf numFmtId="165" fontId="19" fillId="0" borderId="9" xfId="0" applyNumberFormat="1" applyFont="1" applyFill="1" applyBorder="1"/>
    <xf numFmtId="165" fontId="19" fillId="0" borderId="3" xfId="0" applyNumberFormat="1" applyFont="1" applyFill="1" applyBorder="1"/>
    <xf numFmtId="165" fontId="7" fillId="0" borderId="3" xfId="0" applyNumberFormat="1" applyFont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/>
    </xf>
    <xf numFmtId="2" fontId="6" fillId="0" borderId="2" xfId="0" applyNumberFormat="1" applyFont="1" applyBorder="1" applyAlignment="1"/>
    <xf numFmtId="2" fontId="7" fillId="0" borderId="3" xfId="0" applyNumberFormat="1" applyFont="1" applyBorder="1" applyAlignment="1">
      <alignment horizontal="center"/>
    </xf>
    <xf numFmtId="166" fontId="7" fillId="0" borderId="3" xfId="0" applyNumberFormat="1" applyFont="1" applyFill="1" applyBorder="1"/>
    <xf numFmtId="166" fontId="7" fillId="0" borderId="3" xfId="0" applyNumberFormat="1" applyFont="1" applyFill="1" applyBorder="1" applyAlignment="1">
      <alignment horizontal="right"/>
    </xf>
    <xf numFmtId="166" fontId="18" fillId="0" borderId="3" xfId="0" applyNumberFormat="1" applyFont="1" applyFill="1" applyBorder="1"/>
    <xf numFmtId="166" fontId="18" fillId="0" borderId="3" xfId="0" applyNumberFormat="1" applyFont="1" applyFill="1" applyBorder="1" applyAlignment="1">
      <alignment horizontal="right"/>
    </xf>
    <xf numFmtId="166" fontId="19" fillId="0" borderId="3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18" fillId="0" borderId="0" xfId="0" applyNumberFormat="1" applyFont="1" applyFill="1" applyBorder="1"/>
    <xf numFmtId="165" fontId="18" fillId="0" borderId="0" xfId="0" applyNumberFormat="1" applyFont="1" applyFill="1" applyBorder="1" applyAlignment="1"/>
    <xf numFmtId="165" fontId="19" fillId="0" borderId="0" xfId="0" applyNumberFormat="1" applyFont="1" applyFill="1" applyBorder="1" applyAlignment="1"/>
    <xf numFmtId="165" fontId="19" fillId="0" borderId="0" xfId="0" applyNumberFormat="1" applyFont="1" applyFill="1" applyBorder="1"/>
    <xf numFmtId="0" fontId="14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3"/>
    </xf>
    <xf numFmtId="0" fontId="6" fillId="0" borderId="0" xfId="0" applyFont="1" applyAlignment="1">
      <alignment horizontal="left" indent="3"/>
    </xf>
    <xf numFmtId="2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 applyAlignment="1"/>
    <xf numFmtId="0" fontId="7" fillId="0" borderId="8" xfId="0" applyFont="1" applyFill="1" applyBorder="1" applyAlignment="1"/>
    <xf numFmtId="0" fontId="12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7" fillId="0" borderId="9" xfId="0" applyFont="1" applyFill="1" applyBorder="1" applyAlignment="1"/>
    <xf numFmtId="0" fontId="7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3" xfId="0" applyFont="1" applyFill="1" applyBorder="1"/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Border="1" applyAlignment="1">
      <alignment horizontal="left" indent="2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Border="1" applyAlignment="1">
      <alignment horizontal="left" indent="3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left" wrapText="1" indent="2"/>
    </xf>
    <xf numFmtId="0" fontId="2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4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/>
    <xf numFmtId="49" fontId="18" fillId="0" borderId="0" xfId="0" applyNumberFormat="1" applyFont="1" applyBorder="1" applyAlignment="1"/>
    <xf numFmtId="0" fontId="18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/>
    <xf numFmtId="2" fontId="18" fillId="0" borderId="0" xfId="0" applyNumberFormat="1" applyFont="1" applyBorder="1" applyAlignment="1"/>
    <xf numFmtId="0" fontId="18" fillId="0" borderId="0" xfId="0" applyFont="1" applyBorder="1"/>
    <xf numFmtId="0" fontId="18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14" fillId="0" borderId="10" xfId="0" applyFont="1" applyBorder="1" applyAlignment="1">
      <alignment horizontal="left" indent="1"/>
    </xf>
    <xf numFmtId="0" fontId="14" fillId="0" borderId="1" xfId="0" applyFont="1" applyBorder="1" applyAlignment="1">
      <alignment horizontal="left" indent="1"/>
    </xf>
    <xf numFmtId="0" fontId="14" fillId="0" borderId="0" xfId="0" applyFont="1" applyFill="1" applyBorder="1" applyAlignment="1">
      <alignment horizontal="left" indent="3"/>
    </xf>
    <xf numFmtId="0" fontId="14" fillId="0" borderId="0" xfId="0" applyFont="1" applyBorder="1" applyAlignment="1">
      <alignment horizontal="left" indent="4"/>
    </xf>
    <xf numFmtId="0" fontId="14" fillId="0" borderId="1" xfId="0" applyFont="1" applyFill="1" applyBorder="1" applyAlignment="1">
      <alignment horizontal="left" indent="1"/>
    </xf>
    <xf numFmtId="0" fontId="14" fillId="0" borderId="0" xfId="0" applyFont="1" applyAlignment="1">
      <alignment horizontal="left" indent="2"/>
    </xf>
    <xf numFmtId="2" fontId="14" fillId="0" borderId="0" xfId="0" applyNumberFormat="1" applyFont="1" applyBorder="1" applyAlignment="1">
      <alignment horizontal="left" indent="2"/>
    </xf>
    <xf numFmtId="0" fontId="6" fillId="0" borderId="0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2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Border="1" applyAlignment="1">
      <alignment wrapText="1"/>
    </xf>
    <xf numFmtId="0" fontId="14" fillId="0" borderId="1" xfId="0" applyFont="1" applyBorder="1" applyAlignment="1">
      <alignment horizontal="left" wrapText="1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9"/>
  <sheetViews>
    <sheetView showGridLines="0" tabSelected="1" zoomScaleNormal="100" zoomScaleSheetLayoutView="100" workbookViewId="0"/>
  </sheetViews>
  <sheetFormatPr defaultRowHeight="13.8"/>
  <cols>
    <col min="1" max="1" width="5.44140625" style="135" customWidth="1"/>
    <col min="2" max="2" width="32.77734375" style="1" customWidth="1"/>
    <col min="3" max="3" width="2.77734375" style="1" customWidth="1"/>
    <col min="4" max="4" width="4.6640625" style="1" customWidth="1"/>
    <col min="5" max="10" width="5.109375" style="1" customWidth="1"/>
    <col min="11" max="11" width="5.109375" style="13" customWidth="1"/>
    <col min="12" max="13" width="5.109375" style="26" customWidth="1"/>
    <col min="14" max="14" width="5.5546875" style="28" customWidth="1"/>
    <col min="15" max="15" width="34.44140625" style="2" customWidth="1"/>
  </cols>
  <sheetData>
    <row r="1" spans="1:17" s="136" customFormat="1" ht="20.100000000000001" customHeight="1">
      <c r="A1" s="136" t="s">
        <v>290</v>
      </c>
      <c r="P1" s="137"/>
      <c r="Q1" s="137"/>
    </row>
    <row r="2" spans="1:17" s="3" customFormat="1" ht="20.100000000000001" customHeight="1" thickBot="1">
      <c r="A2" s="126"/>
      <c r="B2" s="138" t="s">
        <v>291</v>
      </c>
      <c r="C2" s="42"/>
      <c r="D2" s="42"/>
      <c r="E2" s="42"/>
      <c r="F2" s="42"/>
      <c r="G2" s="42"/>
      <c r="H2" s="42"/>
      <c r="I2" s="42"/>
      <c r="J2" s="17"/>
      <c r="K2" s="24"/>
      <c r="L2" s="24"/>
      <c r="M2" s="24"/>
      <c r="N2" s="27"/>
      <c r="O2" s="5"/>
      <c r="P2" s="34"/>
      <c r="Q2" s="34"/>
    </row>
    <row r="3" spans="1:17" s="117" customFormat="1" ht="34.5" customHeight="1" thickBot="1">
      <c r="A3" s="127" t="s">
        <v>96</v>
      </c>
      <c r="B3" s="149" t="s">
        <v>219</v>
      </c>
      <c r="C3" s="150"/>
      <c r="D3" s="115" t="s">
        <v>264</v>
      </c>
      <c r="E3" s="84">
        <v>2006</v>
      </c>
      <c r="F3" s="84">
        <v>2007</v>
      </c>
      <c r="G3" s="84">
        <v>2008</v>
      </c>
      <c r="H3" s="84">
        <v>2009</v>
      </c>
      <c r="I3" s="84">
        <v>2010</v>
      </c>
      <c r="J3" s="84">
        <v>2011</v>
      </c>
      <c r="K3" s="84">
        <v>2012</v>
      </c>
      <c r="L3" s="84">
        <v>2013</v>
      </c>
      <c r="M3" s="85">
        <v>2014</v>
      </c>
      <c r="N3" s="124" t="s">
        <v>284</v>
      </c>
      <c r="O3" s="125" t="s">
        <v>283</v>
      </c>
      <c r="P3" s="116"/>
      <c r="Q3" s="116"/>
    </row>
    <row r="4" spans="1:17" s="7" customFormat="1" ht="18" customHeight="1">
      <c r="A4" s="128" t="s">
        <v>195</v>
      </c>
      <c r="B4" s="107" t="s">
        <v>125</v>
      </c>
      <c r="C4" s="108"/>
      <c r="D4" s="109"/>
      <c r="E4" s="110"/>
      <c r="F4" s="111"/>
      <c r="G4" s="44"/>
      <c r="H4" s="45"/>
      <c r="I4" s="46"/>
      <c r="J4" s="47"/>
      <c r="K4" s="48"/>
      <c r="L4" s="48"/>
      <c r="M4" s="49"/>
      <c r="N4" s="109"/>
      <c r="O4" s="140" t="s">
        <v>268</v>
      </c>
      <c r="P4" s="6"/>
      <c r="Q4" s="6"/>
    </row>
    <row r="5" spans="1:17" ht="15.9" customHeight="1">
      <c r="A5" s="128" t="s">
        <v>196</v>
      </c>
      <c r="B5" s="107" t="s">
        <v>218</v>
      </c>
      <c r="C5" s="112"/>
      <c r="D5" s="113"/>
      <c r="E5" s="53"/>
      <c r="F5" s="114"/>
      <c r="G5" s="50"/>
      <c r="H5" s="51"/>
      <c r="I5" s="52"/>
      <c r="J5" s="53"/>
      <c r="K5" s="54"/>
      <c r="L5" s="54"/>
      <c r="M5" s="55"/>
      <c r="N5" s="114"/>
      <c r="O5" s="141" t="s">
        <v>269</v>
      </c>
      <c r="P5" s="35"/>
      <c r="Q5" s="35"/>
    </row>
    <row r="6" spans="1:17" ht="15.9" customHeight="1">
      <c r="A6" s="129"/>
      <c r="B6" s="102" t="s">
        <v>21</v>
      </c>
      <c r="C6" s="21"/>
      <c r="D6" s="63" t="s">
        <v>0</v>
      </c>
      <c r="E6" s="56">
        <v>136.5</v>
      </c>
      <c r="F6" s="56">
        <v>147.6</v>
      </c>
      <c r="G6" s="56">
        <v>133.69999999999999</v>
      </c>
      <c r="H6" s="56">
        <v>144.66999999999999</v>
      </c>
      <c r="I6" s="57">
        <v>138.6</v>
      </c>
      <c r="J6" s="57">
        <v>151.65</v>
      </c>
      <c r="K6" s="58">
        <v>145.09</v>
      </c>
      <c r="L6" s="58">
        <v>143.35</v>
      </c>
      <c r="M6" s="59">
        <v>140.80000000000001</v>
      </c>
      <c r="N6" s="60">
        <f>+M6*100/L6</f>
        <v>98.22113707708408</v>
      </c>
      <c r="O6" s="118" t="s">
        <v>128</v>
      </c>
      <c r="P6" s="35"/>
      <c r="Q6" s="35"/>
    </row>
    <row r="7" spans="1:17" ht="15.9" customHeight="1">
      <c r="A7" s="129"/>
      <c r="B7" s="103" t="s">
        <v>22</v>
      </c>
      <c r="C7" s="21"/>
      <c r="D7" s="63" t="s">
        <v>0</v>
      </c>
      <c r="E7" s="56">
        <v>117.7</v>
      </c>
      <c r="F7" s="56">
        <v>126</v>
      </c>
      <c r="G7" s="56">
        <v>114.6</v>
      </c>
      <c r="H7" s="56">
        <v>123.98</v>
      </c>
      <c r="I7" s="57">
        <v>120</v>
      </c>
      <c r="J7" s="57">
        <v>130.41999999999999</v>
      </c>
      <c r="K7" s="58">
        <v>124.96</v>
      </c>
      <c r="L7" s="58">
        <v>122.49</v>
      </c>
      <c r="M7" s="59">
        <v>119.52</v>
      </c>
      <c r="N7" s="60">
        <f t="shared" ref="N7:N28" si="0">+M7*100/L7</f>
        <v>97.575312270389418</v>
      </c>
      <c r="O7" s="120" t="s">
        <v>102</v>
      </c>
      <c r="P7" s="35"/>
      <c r="Q7" s="35"/>
    </row>
    <row r="8" spans="1:17" ht="15.9" customHeight="1">
      <c r="A8" s="129"/>
      <c r="B8" s="103" t="s">
        <v>23</v>
      </c>
      <c r="C8" s="21"/>
      <c r="D8" s="63" t="s">
        <v>0</v>
      </c>
      <c r="E8" s="56">
        <v>10.199999999999999</v>
      </c>
      <c r="F8" s="56">
        <v>13.2</v>
      </c>
      <c r="G8" s="56">
        <v>10.9</v>
      </c>
      <c r="H8" s="56">
        <v>13.31</v>
      </c>
      <c r="I8" s="57">
        <v>11.04</v>
      </c>
      <c r="J8" s="57">
        <v>11.69</v>
      </c>
      <c r="K8" s="58">
        <v>10.69</v>
      </c>
      <c r="L8" s="58">
        <v>11.58</v>
      </c>
      <c r="M8" s="59">
        <v>12.04</v>
      </c>
      <c r="N8" s="60">
        <f t="shared" si="0"/>
        <v>103.97236614853195</v>
      </c>
      <c r="O8" s="120" t="s">
        <v>103</v>
      </c>
      <c r="P8" s="35"/>
      <c r="Q8" s="35"/>
    </row>
    <row r="9" spans="1:17" ht="15.9" customHeight="1">
      <c r="A9" s="129"/>
      <c r="B9" s="103" t="s">
        <v>122</v>
      </c>
      <c r="C9" s="21"/>
      <c r="D9" s="63" t="s">
        <v>0</v>
      </c>
      <c r="E9" s="56">
        <v>0.6</v>
      </c>
      <c r="F9" s="56">
        <v>0.8</v>
      </c>
      <c r="G9" s="56">
        <v>0.73</v>
      </c>
      <c r="H9" s="56">
        <v>0.81</v>
      </c>
      <c r="I9" s="57">
        <v>0.91</v>
      </c>
      <c r="J9" s="57">
        <v>0.93</v>
      </c>
      <c r="K9" s="58">
        <v>0.91</v>
      </c>
      <c r="L9" s="58">
        <v>0.93</v>
      </c>
      <c r="M9" s="59">
        <v>0.92</v>
      </c>
      <c r="N9" s="60">
        <f t="shared" si="0"/>
        <v>98.924731182795696</v>
      </c>
      <c r="O9" s="120" t="s">
        <v>129</v>
      </c>
      <c r="P9" s="35"/>
      <c r="Q9" s="35"/>
    </row>
    <row r="10" spans="1:17" ht="15.9" customHeight="1">
      <c r="A10" s="130"/>
      <c r="B10" s="103" t="s">
        <v>24</v>
      </c>
      <c r="C10" s="21"/>
      <c r="D10" s="63" t="s">
        <v>0</v>
      </c>
      <c r="E10" s="56">
        <v>2.8</v>
      </c>
      <c r="F10" s="56">
        <v>2.7</v>
      </c>
      <c r="G10" s="56">
        <v>2.64</v>
      </c>
      <c r="H10" s="56">
        <v>2.35</v>
      </c>
      <c r="I10" s="57">
        <v>2.16</v>
      </c>
      <c r="J10" s="57">
        <v>3.35</v>
      </c>
      <c r="K10" s="58">
        <v>3.36</v>
      </c>
      <c r="L10" s="58">
        <v>2.97</v>
      </c>
      <c r="M10" s="59">
        <v>2.52</v>
      </c>
      <c r="N10" s="60">
        <f t="shared" si="0"/>
        <v>84.848484848484844</v>
      </c>
      <c r="O10" s="120" t="s">
        <v>118</v>
      </c>
      <c r="P10" s="35"/>
      <c r="Q10" s="35"/>
    </row>
    <row r="11" spans="1:17" ht="15.9" customHeight="1">
      <c r="A11" s="130"/>
      <c r="B11" s="103" t="s">
        <v>25</v>
      </c>
      <c r="C11" s="21"/>
      <c r="D11" s="63" t="s">
        <v>0</v>
      </c>
      <c r="E11" s="56">
        <v>5.2</v>
      </c>
      <c r="F11" s="56">
        <v>4.9000000000000004</v>
      </c>
      <c r="G11" s="56">
        <v>4.8899999999999997</v>
      </c>
      <c r="H11" s="56">
        <v>4.22</v>
      </c>
      <c r="I11" s="57">
        <v>4.51</v>
      </c>
      <c r="J11" s="57">
        <v>5.26</v>
      </c>
      <c r="K11" s="58">
        <v>5.17</v>
      </c>
      <c r="L11" s="58">
        <v>5.38</v>
      </c>
      <c r="M11" s="59">
        <v>5.8</v>
      </c>
      <c r="N11" s="60">
        <f t="shared" si="0"/>
        <v>107.80669144981412</v>
      </c>
      <c r="O11" s="120" t="s">
        <v>104</v>
      </c>
      <c r="P11" s="35"/>
      <c r="Q11" s="35"/>
    </row>
    <row r="12" spans="1:17" ht="15.9" customHeight="1">
      <c r="A12" s="129"/>
      <c r="B12" s="102" t="s">
        <v>26</v>
      </c>
      <c r="C12" s="21"/>
      <c r="D12" s="63" t="s">
        <v>0</v>
      </c>
      <c r="E12" s="56">
        <v>106.6</v>
      </c>
      <c r="F12" s="56">
        <v>114.9</v>
      </c>
      <c r="G12" s="56">
        <v>105.18</v>
      </c>
      <c r="H12" s="56">
        <v>113</v>
      </c>
      <c r="I12" s="57">
        <v>108.7</v>
      </c>
      <c r="J12" s="57">
        <v>118.7</v>
      </c>
      <c r="K12" s="58">
        <v>113.29</v>
      </c>
      <c r="L12" s="58">
        <v>112.32</v>
      </c>
      <c r="M12" s="59">
        <v>111.2</v>
      </c>
      <c r="N12" s="60">
        <f t="shared" si="0"/>
        <v>99.002849002849004</v>
      </c>
      <c r="O12" s="118" t="s">
        <v>130</v>
      </c>
      <c r="P12" s="35"/>
      <c r="Q12" s="35"/>
    </row>
    <row r="13" spans="1:17" ht="15.9" customHeight="1">
      <c r="A13" s="129"/>
      <c r="B13" s="103" t="s">
        <v>27</v>
      </c>
      <c r="C13" s="21"/>
      <c r="D13" s="63" t="s">
        <v>0</v>
      </c>
      <c r="E13" s="56">
        <v>91.8</v>
      </c>
      <c r="F13" s="56">
        <v>98.3</v>
      </c>
      <c r="G13" s="56">
        <v>90.2</v>
      </c>
      <c r="H13" s="56">
        <v>96.7</v>
      </c>
      <c r="I13" s="57">
        <v>93.61</v>
      </c>
      <c r="J13" s="57">
        <v>101.73</v>
      </c>
      <c r="K13" s="58">
        <v>97.47</v>
      </c>
      <c r="L13" s="58">
        <v>95.55</v>
      </c>
      <c r="M13" s="59">
        <v>93.23</v>
      </c>
      <c r="N13" s="60">
        <f t="shared" si="0"/>
        <v>97.57195185766615</v>
      </c>
      <c r="O13" s="120" t="s">
        <v>105</v>
      </c>
      <c r="P13" s="35"/>
      <c r="Q13" s="35"/>
    </row>
    <row r="14" spans="1:17" ht="15.9" customHeight="1">
      <c r="A14" s="129"/>
      <c r="B14" s="103" t="s">
        <v>28</v>
      </c>
      <c r="C14" s="21"/>
      <c r="D14" s="63" t="s">
        <v>0</v>
      </c>
      <c r="E14" s="56">
        <v>7.9</v>
      </c>
      <c r="F14" s="56">
        <v>10.3</v>
      </c>
      <c r="G14" s="56">
        <v>8.52</v>
      </c>
      <c r="H14" s="56">
        <v>10.38</v>
      </c>
      <c r="I14" s="57">
        <v>8.5299999999999994</v>
      </c>
      <c r="J14" s="57">
        <v>9.1199999999999992</v>
      </c>
      <c r="K14" s="58">
        <v>8.34</v>
      </c>
      <c r="L14" s="58">
        <v>9.0399999999999991</v>
      </c>
      <c r="M14" s="59">
        <v>9.6300000000000008</v>
      </c>
      <c r="N14" s="60">
        <f t="shared" si="0"/>
        <v>106.52654867256639</v>
      </c>
      <c r="O14" s="120" t="s">
        <v>106</v>
      </c>
      <c r="P14" s="35"/>
      <c r="Q14" s="35"/>
    </row>
    <row r="15" spans="1:17" ht="15.6" customHeight="1">
      <c r="A15" s="129"/>
      <c r="B15" s="123" t="s">
        <v>285</v>
      </c>
      <c r="C15" s="21"/>
      <c r="D15" s="63" t="s">
        <v>0</v>
      </c>
      <c r="E15" s="56">
        <v>1</v>
      </c>
      <c r="F15" s="56">
        <v>0.7</v>
      </c>
      <c r="G15" s="56">
        <v>0.9</v>
      </c>
      <c r="H15" s="56">
        <v>1.27</v>
      </c>
      <c r="I15" s="57">
        <v>1.1950000000000001</v>
      </c>
      <c r="J15" s="57">
        <v>1.36</v>
      </c>
      <c r="K15" s="58">
        <v>1.37</v>
      </c>
      <c r="L15" s="58">
        <v>1.41</v>
      </c>
      <c r="M15" s="59">
        <v>1.61</v>
      </c>
      <c r="N15" s="60">
        <f t="shared" si="0"/>
        <v>114.18439716312058</v>
      </c>
      <c r="O15" s="142" t="s">
        <v>244</v>
      </c>
      <c r="P15" s="35"/>
      <c r="Q15" s="35"/>
    </row>
    <row r="16" spans="1:17" ht="15.9" customHeight="1">
      <c r="A16" s="129"/>
      <c r="B16" s="103" t="s">
        <v>29</v>
      </c>
      <c r="C16" s="21"/>
      <c r="D16" s="63" t="s">
        <v>0</v>
      </c>
      <c r="E16" s="56">
        <v>0.7</v>
      </c>
      <c r="F16" s="56">
        <v>0.7</v>
      </c>
      <c r="G16" s="56">
        <v>0.67</v>
      </c>
      <c r="H16" s="56">
        <v>0.43</v>
      </c>
      <c r="I16" s="57">
        <v>0.88</v>
      </c>
      <c r="J16" s="57">
        <v>1.23</v>
      </c>
      <c r="K16" s="58">
        <v>0.94</v>
      </c>
      <c r="L16" s="58">
        <v>0.94</v>
      </c>
      <c r="M16" s="59">
        <v>0.93</v>
      </c>
      <c r="N16" s="60">
        <f t="shared" si="0"/>
        <v>98.936170212765958</v>
      </c>
      <c r="O16" s="120" t="s">
        <v>131</v>
      </c>
      <c r="P16" s="35"/>
      <c r="Q16" s="35"/>
    </row>
    <row r="17" spans="1:17" ht="15.9" customHeight="1">
      <c r="A17" s="129"/>
      <c r="B17" s="103" t="s">
        <v>25</v>
      </c>
      <c r="C17" s="21"/>
      <c r="D17" s="63" t="s">
        <v>0</v>
      </c>
      <c r="E17" s="56">
        <v>5.2</v>
      </c>
      <c r="F17" s="56">
        <v>4.9000000000000004</v>
      </c>
      <c r="G17" s="56">
        <v>4.8899999999999997</v>
      </c>
      <c r="H17" s="56">
        <v>4.22</v>
      </c>
      <c r="I17" s="57">
        <v>4.51</v>
      </c>
      <c r="J17" s="57">
        <v>5.26</v>
      </c>
      <c r="K17" s="58">
        <v>5.17</v>
      </c>
      <c r="L17" s="58">
        <v>5.38</v>
      </c>
      <c r="M17" s="59">
        <v>5.8</v>
      </c>
      <c r="N17" s="60">
        <f t="shared" si="0"/>
        <v>107.80669144981412</v>
      </c>
      <c r="O17" s="120" t="s">
        <v>104</v>
      </c>
      <c r="P17" s="35"/>
      <c r="Q17" s="35"/>
    </row>
    <row r="18" spans="1:17" ht="15.9" customHeight="1">
      <c r="A18" s="129"/>
      <c r="B18" s="102" t="s">
        <v>30</v>
      </c>
      <c r="C18" s="21"/>
      <c r="D18" s="63"/>
      <c r="E18" s="56"/>
      <c r="F18" s="56"/>
      <c r="G18" s="56"/>
      <c r="H18" s="56"/>
      <c r="I18" s="57"/>
      <c r="J18" s="57"/>
      <c r="K18" s="58"/>
      <c r="L18" s="58"/>
      <c r="M18" s="59"/>
      <c r="N18" s="60"/>
      <c r="O18" s="118" t="s">
        <v>132</v>
      </c>
      <c r="P18" s="35"/>
      <c r="Q18" s="35"/>
    </row>
    <row r="19" spans="1:17" ht="15.9" customHeight="1">
      <c r="A19" s="129"/>
      <c r="B19" s="103" t="s">
        <v>31</v>
      </c>
      <c r="C19" s="21"/>
      <c r="D19" s="63" t="s">
        <v>0</v>
      </c>
      <c r="E19" s="56">
        <v>49.5</v>
      </c>
      <c r="F19" s="56">
        <v>50.3</v>
      </c>
      <c r="G19" s="56">
        <v>44.1</v>
      </c>
      <c r="H19" s="56">
        <v>43.43</v>
      </c>
      <c r="I19" s="57">
        <v>40.9</v>
      </c>
      <c r="J19" s="57">
        <v>42.41</v>
      </c>
      <c r="K19" s="58">
        <v>41.25</v>
      </c>
      <c r="L19" s="58">
        <v>39.299999999999997</v>
      </c>
      <c r="M19" s="59">
        <v>39.979999999999997</v>
      </c>
      <c r="N19" s="60">
        <f t="shared" si="0"/>
        <v>101.73027989821882</v>
      </c>
      <c r="O19" s="120" t="s">
        <v>107</v>
      </c>
      <c r="P19" s="35"/>
      <c r="Q19" s="35"/>
    </row>
    <row r="20" spans="1:17" ht="15.9" customHeight="1">
      <c r="A20" s="129"/>
      <c r="B20" s="103" t="s">
        <v>32</v>
      </c>
      <c r="C20" s="21"/>
      <c r="D20" s="63" t="s">
        <v>0</v>
      </c>
      <c r="E20" s="56">
        <v>45.3</v>
      </c>
      <c r="F20" s="56">
        <v>48.1</v>
      </c>
      <c r="G20" s="56">
        <v>44.62</v>
      </c>
      <c r="H20" s="56">
        <v>53.42</v>
      </c>
      <c r="I20" s="57">
        <v>51.45</v>
      </c>
      <c r="J20" s="57">
        <v>57.17</v>
      </c>
      <c r="K20" s="58">
        <v>56.92</v>
      </c>
      <c r="L20" s="58">
        <v>51.18</v>
      </c>
      <c r="M20" s="59">
        <v>52.71</v>
      </c>
      <c r="N20" s="60">
        <f t="shared" si="0"/>
        <v>102.989449003517</v>
      </c>
      <c r="O20" s="120" t="s">
        <v>133</v>
      </c>
      <c r="P20" s="35"/>
      <c r="Q20" s="35"/>
    </row>
    <row r="21" spans="1:17" ht="15.9" customHeight="1">
      <c r="A21" s="129"/>
      <c r="B21" s="103" t="s">
        <v>33</v>
      </c>
      <c r="C21" s="21"/>
      <c r="D21" s="63" t="s">
        <v>0</v>
      </c>
      <c r="E21" s="56">
        <v>8.3000000000000007</v>
      </c>
      <c r="F21" s="56">
        <v>8.5</v>
      </c>
      <c r="G21" s="56">
        <v>9.8000000000000007</v>
      </c>
      <c r="H21" s="56">
        <v>9.4600000000000009</v>
      </c>
      <c r="I21" s="57">
        <v>8.67</v>
      </c>
      <c r="J21" s="57">
        <v>10.65</v>
      </c>
      <c r="K21" s="58">
        <v>8.5399999999999991</v>
      </c>
      <c r="L21" s="58">
        <v>9.6199999999999992</v>
      </c>
      <c r="M21" s="59">
        <v>8.68</v>
      </c>
      <c r="N21" s="60">
        <f t="shared" si="0"/>
        <v>90.22869022869024</v>
      </c>
      <c r="O21" s="142" t="s">
        <v>245</v>
      </c>
      <c r="P21" s="35"/>
      <c r="Q21" s="35"/>
    </row>
    <row r="22" spans="1:17" ht="15.9" customHeight="1">
      <c r="A22" s="129"/>
      <c r="B22" s="103" t="s">
        <v>34</v>
      </c>
      <c r="C22" s="21"/>
      <c r="D22" s="63" t="s">
        <v>0</v>
      </c>
      <c r="E22" s="56">
        <v>6.5</v>
      </c>
      <c r="F22" s="56">
        <v>7.5</v>
      </c>
      <c r="G22" s="56">
        <v>6.14</v>
      </c>
      <c r="H22" s="56">
        <v>6.57</v>
      </c>
      <c r="I22" s="57">
        <v>7.12</v>
      </c>
      <c r="J22" s="57">
        <v>6.65</v>
      </c>
      <c r="K22" s="58">
        <v>7.12</v>
      </c>
      <c r="L22" s="58">
        <v>7.58</v>
      </c>
      <c r="M22" s="59">
        <v>7.29</v>
      </c>
      <c r="N22" s="60">
        <f t="shared" si="0"/>
        <v>96.174142480211074</v>
      </c>
      <c r="O22" s="120" t="s">
        <v>108</v>
      </c>
      <c r="P22" s="35"/>
      <c r="Q22" s="35"/>
    </row>
    <row r="23" spans="1:17" ht="15.9" customHeight="1">
      <c r="A23" s="129" t="s">
        <v>197</v>
      </c>
      <c r="B23" s="9" t="s">
        <v>94</v>
      </c>
      <c r="C23" s="21"/>
      <c r="D23" s="63" t="s">
        <v>0</v>
      </c>
      <c r="E23" s="56">
        <v>80.599999999999994</v>
      </c>
      <c r="F23" s="56">
        <v>81.5</v>
      </c>
      <c r="G23" s="56">
        <v>80.400000000000006</v>
      </c>
      <c r="H23" s="56">
        <v>78.77</v>
      </c>
      <c r="I23" s="57">
        <v>79.099999999999994</v>
      </c>
      <c r="J23" s="57">
        <v>78.64</v>
      </c>
      <c r="K23" s="58">
        <v>77.44</v>
      </c>
      <c r="L23" s="58">
        <v>74.81</v>
      </c>
      <c r="M23" s="59">
        <v>75.86</v>
      </c>
      <c r="N23" s="60">
        <f t="shared" si="0"/>
        <v>101.40355567437508</v>
      </c>
      <c r="O23" s="141" t="s">
        <v>270</v>
      </c>
      <c r="P23" s="35"/>
      <c r="Q23" s="35"/>
    </row>
    <row r="24" spans="1:17" ht="15.9" customHeight="1">
      <c r="A24" s="129"/>
      <c r="B24" s="102" t="s">
        <v>222</v>
      </c>
      <c r="C24" s="21"/>
      <c r="D24" s="63" t="s">
        <v>0</v>
      </c>
      <c r="E24" s="56">
        <v>40.700000000000003</v>
      </c>
      <c r="F24" s="56">
        <v>42</v>
      </c>
      <c r="G24" s="56">
        <v>41.31</v>
      </c>
      <c r="H24" s="56">
        <v>40.9</v>
      </c>
      <c r="I24" s="57">
        <v>41.59</v>
      </c>
      <c r="J24" s="57">
        <v>42.07</v>
      </c>
      <c r="K24" s="58">
        <v>41.29</v>
      </c>
      <c r="L24" s="58">
        <v>40.33</v>
      </c>
      <c r="M24" s="59">
        <v>40.72</v>
      </c>
      <c r="N24" s="60">
        <f t="shared" si="0"/>
        <v>100.96702206793951</v>
      </c>
      <c r="O24" s="118" t="s">
        <v>238</v>
      </c>
      <c r="P24" s="35"/>
      <c r="Q24" s="35"/>
    </row>
    <row r="25" spans="1:17" ht="15.9" customHeight="1">
      <c r="A25" s="129"/>
      <c r="B25" s="102" t="s">
        <v>223</v>
      </c>
      <c r="C25" s="21"/>
      <c r="D25" s="63" t="s">
        <v>0</v>
      </c>
      <c r="E25" s="56">
        <v>10.4</v>
      </c>
      <c r="F25" s="56">
        <v>10.8</v>
      </c>
      <c r="G25" s="56">
        <v>10.14</v>
      </c>
      <c r="H25" s="56">
        <v>9.4</v>
      </c>
      <c r="I25" s="57">
        <v>9.4</v>
      </c>
      <c r="J25" s="57">
        <v>9.11</v>
      </c>
      <c r="K25" s="58">
        <v>8.1</v>
      </c>
      <c r="L25" s="58">
        <v>7.51</v>
      </c>
      <c r="M25" s="59">
        <v>7.86</v>
      </c>
      <c r="N25" s="60">
        <f t="shared" si="0"/>
        <v>104.66045272969374</v>
      </c>
      <c r="O25" s="118" t="s">
        <v>239</v>
      </c>
      <c r="P25" s="35"/>
      <c r="Q25" s="35"/>
    </row>
    <row r="26" spans="1:17" ht="15.9" customHeight="1">
      <c r="A26" s="129"/>
      <c r="B26" s="102" t="s">
        <v>224</v>
      </c>
      <c r="C26" s="21"/>
      <c r="D26" s="63" t="s">
        <v>0</v>
      </c>
      <c r="E26" s="56">
        <v>0.1</v>
      </c>
      <c r="F26" s="56">
        <v>0.1</v>
      </c>
      <c r="G26" s="56">
        <v>6.6000000000000003E-2</v>
      </c>
      <c r="H26" s="56">
        <v>6.6000000000000003E-2</v>
      </c>
      <c r="I26" s="57">
        <v>6.0999999999999999E-2</v>
      </c>
      <c r="J26" s="57">
        <v>0.06</v>
      </c>
      <c r="K26" s="58">
        <v>0.06</v>
      </c>
      <c r="L26" s="58">
        <v>0.06</v>
      </c>
      <c r="M26" s="59">
        <v>0.05</v>
      </c>
      <c r="N26" s="60">
        <f t="shared" si="0"/>
        <v>83.333333333333343</v>
      </c>
      <c r="O26" s="118" t="s">
        <v>184</v>
      </c>
      <c r="P26" s="35"/>
      <c r="Q26" s="35"/>
    </row>
    <row r="27" spans="1:17" ht="15.9" customHeight="1">
      <c r="A27" s="129"/>
      <c r="B27" s="102" t="s">
        <v>225</v>
      </c>
      <c r="C27" s="21"/>
      <c r="D27" s="63" t="s">
        <v>0</v>
      </c>
      <c r="E27" s="56">
        <v>0.4</v>
      </c>
      <c r="F27" s="56">
        <v>0.3</v>
      </c>
      <c r="G27" s="56">
        <v>0.34</v>
      </c>
      <c r="H27" s="56">
        <v>0.4</v>
      </c>
      <c r="I27" s="57">
        <v>0.373</v>
      </c>
      <c r="J27" s="57">
        <v>0.36</v>
      </c>
      <c r="K27" s="58">
        <v>0.42</v>
      </c>
      <c r="L27" s="58">
        <v>0.42</v>
      </c>
      <c r="M27" s="59">
        <v>0.43</v>
      </c>
      <c r="N27" s="60">
        <f t="shared" si="0"/>
        <v>102.38095238095238</v>
      </c>
      <c r="O27" s="118" t="s">
        <v>242</v>
      </c>
      <c r="P27" s="35"/>
      <c r="Q27" s="35"/>
    </row>
    <row r="28" spans="1:17" ht="15.9" customHeight="1">
      <c r="A28" s="129"/>
      <c r="B28" s="102" t="s">
        <v>226</v>
      </c>
      <c r="C28" s="21"/>
      <c r="D28" s="63" t="s">
        <v>0</v>
      </c>
      <c r="E28" s="56">
        <v>25.9</v>
      </c>
      <c r="F28" s="56">
        <v>24.9</v>
      </c>
      <c r="G28" s="56">
        <v>25</v>
      </c>
      <c r="H28" s="56">
        <v>24.8</v>
      </c>
      <c r="I28" s="61">
        <v>24.5</v>
      </c>
      <c r="J28" s="57">
        <v>24.53</v>
      </c>
      <c r="K28" s="58">
        <v>25.19</v>
      </c>
      <c r="L28" s="58">
        <v>24.32</v>
      </c>
      <c r="M28" s="59">
        <v>24.89</v>
      </c>
      <c r="N28" s="60">
        <f t="shared" si="0"/>
        <v>102.34375</v>
      </c>
      <c r="O28" s="118" t="s">
        <v>240</v>
      </c>
      <c r="P28" s="35"/>
      <c r="Q28" s="35"/>
    </row>
    <row r="29" spans="1:17" s="35" customFormat="1" ht="15.9" customHeight="1">
      <c r="A29" s="131"/>
      <c r="B29" s="9"/>
      <c r="C29" s="9"/>
      <c r="D29" s="14"/>
      <c r="E29" s="20"/>
      <c r="F29" s="23"/>
      <c r="G29" s="31"/>
      <c r="H29" s="31"/>
      <c r="I29" s="31"/>
      <c r="J29" s="31"/>
      <c r="K29" s="37"/>
      <c r="L29" s="38"/>
      <c r="M29" s="38"/>
      <c r="N29" s="40"/>
      <c r="O29" s="22"/>
    </row>
    <row r="30" spans="1:17" s="4" customFormat="1" ht="20.100000000000001" customHeight="1">
      <c r="A30" s="136" t="s">
        <v>290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33"/>
      <c r="Q30" s="33"/>
    </row>
    <row r="31" spans="1:17" s="101" customFormat="1" ht="20.100000000000001" customHeight="1" thickBot="1">
      <c r="A31" s="126"/>
      <c r="B31" s="138" t="s">
        <v>291</v>
      </c>
      <c r="J31" s="17"/>
      <c r="K31" s="24"/>
      <c r="L31" s="24"/>
      <c r="M31" s="24"/>
      <c r="N31" s="27"/>
      <c r="O31" s="139" t="s">
        <v>213</v>
      </c>
      <c r="P31" s="100"/>
      <c r="Q31" s="100"/>
    </row>
    <row r="32" spans="1:17" s="117" customFormat="1" ht="34.5" customHeight="1" thickBot="1">
      <c r="A32" s="127" t="s">
        <v>96</v>
      </c>
      <c r="B32" s="149" t="s">
        <v>219</v>
      </c>
      <c r="C32" s="150"/>
      <c r="D32" s="115" t="s">
        <v>264</v>
      </c>
      <c r="E32" s="84">
        <v>2006</v>
      </c>
      <c r="F32" s="84">
        <v>2007</v>
      </c>
      <c r="G32" s="84">
        <v>2008</v>
      </c>
      <c r="H32" s="84">
        <v>2009</v>
      </c>
      <c r="I32" s="84">
        <v>2010</v>
      </c>
      <c r="J32" s="84">
        <v>2011</v>
      </c>
      <c r="K32" s="84">
        <v>2012</v>
      </c>
      <c r="L32" s="84">
        <v>2013</v>
      </c>
      <c r="M32" s="85">
        <v>2014</v>
      </c>
      <c r="N32" s="124" t="s">
        <v>284</v>
      </c>
      <c r="O32" s="125" t="s">
        <v>283</v>
      </c>
      <c r="P32" s="116"/>
      <c r="Q32" s="116"/>
    </row>
    <row r="33" spans="1:17" ht="18" customHeight="1">
      <c r="A33" s="129"/>
      <c r="B33" s="102" t="s">
        <v>1</v>
      </c>
      <c r="C33" s="62"/>
      <c r="D33" s="78" t="s">
        <v>0</v>
      </c>
      <c r="E33" s="66">
        <v>0.5</v>
      </c>
      <c r="F33" s="66">
        <v>0.8</v>
      </c>
      <c r="G33" s="66">
        <v>1.1200000000000001</v>
      </c>
      <c r="H33" s="66">
        <v>0.9</v>
      </c>
      <c r="I33" s="67">
        <v>0.94</v>
      </c>
      <c r="J33" s="67">
        <v>0.71</v>
      </c>
      <c r="K33" s="67">
        <v>0.94</v>
      </c>
      <c r="L33" s="68">
        <v>0.85</v>
      </c>
      <c r="M33" s="69">
        <v>0.92</v>
      </c>
      <c r="N33" s="67">
        <f>+M33*100/L33</f>
        <v>108.23529411764706</v>
      </c>
      <c r="O33" s="118" t="s">
        <v>185</v>
      </c>
      <c r="P33" s="35"/>
      <c r="Q33" s="35"/>
    </row>
    <row r="34" spans="1:17" ht="15.9" customHeight="1">
      <c r="A34" s="129"/>
      <c r="B34" s="102" t="s">
        <v>2</v>
      </c>
      <c r="C34" s="21"/>
      <c r="D34" s="63" t="s">
        <v>0</v>
      </c>
      <c r="E34" s="56">
        <v>2.6</v>
      </c>
      <c r="F34" s="56">
        <v>2.6</v>
      </c>
      <c r="G34" s="56">
        <v>2.48</v>
      </c>
      <c r="H34" s="56">
        <v>2.2999999999999998</v>
      </c>
      <c r="I34" s="57">
        <v>2.15</v>
      </c>
      <c r="J34" s="57">
        <v>1.8</v>
      </c>
      <c r="K34" s="57">
        <v>1.43</v>
      </c>
      <c r="L34" s="70">
        <v>1.32</v>
      </c>
      <c r="M34" s="71">
        <v>0.99</v>
      </c>
      <c r="N34" s="57">
        <f t="shared" ref="N34:N52" si="1">+M34*100/L34</f>
        <v>75</v>
      </c>
      <c r="O34" s="118" t="s">
        <v>186</v>
      </c>
      <c r="P34" s="35"/>
      <c r="Q34" s="35"/>
    </row>
    <row r="35" spans="1:17" ht="15.9" customHeight="1">
      <c r="A35" s="129"/>
      <c r="B35" s="102" t="s">
        <v>194</v>
      </c>
      <c r="C35" s="21"/>
      <c r="D35" s="63" t="s">
        <v>0</v>
      </c>
      <c r="E35" s="56">
        <v>4.0999999999999996</v>
      </c>
      <c r="F35" s="56">
        <v>4.0999999999999996</v>
      </c>
      <c r="G35" s="56">
        <v>4.2</v>
      </c>
      <c r="H35" s="56">
        <v>4.1399999999999997</v>
      </c>
      <c r="I35" s="57">
        <v>4.0599999999999996</v>
      </c>
      <c r="J35" s="57">
        <v>4.12</v>
      </c>
      <c r="K35" s="57">
        <v>3.95</v>
      </c>
      <c r="L35" s="70">
        <v>4.08</v>
      </c>
      <c r="M35" s="71">
        <v>4.07</v>
      </c>
      <c r="N35" s="57">
        <f t="shared" si="1"/>
        <v>99.754901960784309</v>
      </c>
      <c r="O35" s="118" t="s">
        <v>207</v>
      </c>
      <c r="P35" s="35"/>
      <c r="Q35" s="35"/>
    </row>
    <row r="36" spans="1:17" ht="15.9" customHeight="1">
      <c r="A36" s="129" t="s">
        <v>198</v>
      </c>
      <c r="B36" s="9" t="s">
        <v>227</v>
      </c>
      <c r="C36" s="21"/>
      <c r="D36" s="63" t="s">
        <v>0</v>
      </c>
      <c r="E36" s="56">
        <v>5.6</v>
      </c>
      <c r="F36" s="56">
        <v>5.8</v>
      </c>
      <c r="G36" s="56">
        <v>5.9</v>
      </c>
      <c r="H36" s="56">
        <v>6.2</v>
      </c>
      <c r="I36" s="57">
        <v>5.55</v>
      </c>
      <c r="J36" s="57">
        <v>5.38</v>
      </c>
      <c r="K36" s="57">
        <v>5.74</v>
      </c>
      <c r="L36" s="70">
        <v>5.31</v>
      </c>
      <c r="M36" s="71">
        <v>5.39</v>
      </c>
      <c r="N36" s="57">
        <f t="shared" si="1"/>
        <v>101.50659133709982</v>
      </c>
      <c r="O36" s="141" t="s">
        <v>273</v>
      </c>
      <c r="P36" s="35"/>
      <c r="Q36" s="35"/>
    </row>
    <row r="37" spans="1:17" ht="15.9" customHeight="1">
      <c r="A37" s="129" t="s">
        <v>199</v>
      </c>
      <c r="B37" s="121" t="s">
        <v>187</v>
      </c>
      <c r="C37" s="122"/>
      <c r="D37" s="63"/>
      <c r="E37" s="56"/>
      <c r="F37" s="56"/>
      <c r="G37" s="56"/>
      <c r="H37" s="56"/>
      <c r="I37" s="57"/>
      <c r="J37" s="57"/>
      <c r="K37" s="57"/>
      <c r="L37" s="70"/>
      <c r="M37" s="71"/>
      <c r="N37" s="57"/>
      <c r="O37" s="141" t="s">
        <v>274</v>
      </c>
      <c r="P37" s="35"/>
      <c r="Q37" s="35"/>
    </row>
    <row r="38" spans="1:17" ht="15.9" customHeight="1">
      <c r="A38" s="129"/>
      <c r="B38" s="147" t="s">
        <v>292</v>
      </c>
      <c r="C38" s="21"/>
      <c r="D38" s="63" t="s">
        <v>0</v>
      </c>
      <c r="E38" s="56">
        <v>239.4</v>
      </c>
      <c r="F38" s="56">
        <v>244.6</v>
      </c>
      <c r="G38" s="56">
        <v>242.7</v>
      </c>
      <c r="H38" s="56">
        <v>249.7</v>
      </c>
      <c r="I38" s="56">
        <v>244</v>
      </c>
      <c r="J38" s="61">
        <v>227.7</v>
      </c>
      <c r="K38" s="61">
        <v>234.3</v>
      </c>
      <c r="L38" s="70">
        <v>234.1</v>
      </c>
      <c r="M38" s="71">
        <v>236.5</v>
      </c>
      <c r="N38" s="57">
        <f t="shared" si="1"/>
        <v>101.02520290474156</v>
      </c>
      <c r="O38" s="148" t="s">
        <v>293</v>
      </c>
      <c r="P38" s="35"/>
      <c r="Q38" s="35"/>
    </row>
    <row r="39" spans="1:17" ht="15.9" customHeight="1">
      <c r="A39" s="129"/>
      <c r="B39" s="147"/>
      <c r="C39" s="21"/>
      <c r="D39" s="63" t="s">
        <v>6</v>
      </c>
      <c r="E39" s="56">
        <v>232.4</v>
      </c>
      <c r="F39" s="56">
        <v>237.5</v>
      </c>
      <c r="G39" s="56">
        <v>235.6</v>
      </c>
      <c r="H39" s="56">
        <v>242.4</v>
      </c>
      <c r="I39" s="56">
        <v>236.9</v>
      </c>
      <c r="J39" s="61">
        <v>221.1</v>
      </c>
      <c r="K39" s="61">
        <v>227.5</v>
      </c>
      <c r="L39" s="70">
        <v>227.28</v>
      </c>
      <c r="M39" s="71">
        <v>229.6</v>
      </c>
      <c r="N39" s="57">
        <f t="shared" si="1"/>
        <v>101.02076733544527</v>
      </c>
      <c r="O39" s="148"/>
      <c r="P39" s="35"/>
      <c r="Q39" s="35"/>
    </row>
    <row r="40" spans="1:17" ht="15.9" customHeight="1">
      <c r="A40" s="129"/>
      <c r="B40" s="103" t="s">
        <v>3</v>
      </c>
      <c r="C40" s="21"/>
      <c r="D40" s="63" t="s">
        <v>0</v>
      </c>
      <c r="E40" s="56">
        <v>239.3</v>
      </c>
      <c r="F40" s="56">
        <v>244.5</v>
      </c>
      <c r="G40" s="56">
        <v>242.6</v>
      </c>
      <c r="H40" s="56">
        <v>249.6</v>
      </c>
      <c r="I40" s="56">
        <v>243.9</v>
      </c>
      <c r="J40" s="61">
        <v>227.6</v>
      </c>
      <c r="K40" s="61">
        <v>234.2</v>
      </c>
      <c r="L40" s="70">
        <v>234</v>
      </c>
      <c r="M40" s="71">
        <v>236.4</v>
      </c>
      <c r="N40" s="57">
        <f t="shared" si="1"/>
        <v>101.02564102564102</v>
      </c>
      <c r="O40" s="120" t="s">
        <v>134</v>
      </c>
      <c r="P40" s="35"/>
      <c r="Q40" s="35"/>
    </row>
    <row r="41" spans="1:17" ht="15.9" customHeight="1">
      <c r="A41" s="129"/>
      <c r="B41" s="103"/>
      <c r="C41" s="21"/>
      <c r="D41" s="63" t="s">
        <v>6</v>
      </c>
      <c r="E41" s="56">
        <v>232.3</v>
      </c>
      <c r="F41" s="56">
        <v>237.4</v>
      </c>
      <c r="G41" s="56">
        <v>235.5</v>
      </c>
      <c r="H41" s="56">
        <v>242.3</v>
      </c>
      <c r="I41" s="56">
        <v>236.8</v>
      </c>
      <c r="J41" s="61">
        <v>221</v>
      </c>
      <c r="K41" s="61">
        <v>227.4</v>
      </c>
      <c r="L41" s="70">
        <v>227.18</v>
      </c>
      <c r="M41" s="71">
        <v>229.5</v>
      </c>
      <c r="N41" s="57">
        <f t="shared" si="1"/>
        <v>101.02121665639581</v>
      </c>
      <c r="O41" s="120"/>
      <c r="P41" s="35"/>
      <c r="Q41" s="35"/>
    </row>
    <row r="42" spans="1:17" ht="15.9" customHeight="1">
      <c r="A42" s="129"/>
      <c r="B42" s="103" t="s">
        <v>4</v>
      </c>
      <c r="C42" s="21"/>
      <c r="D42" s="63" t="s">
        <v>0</v>
      </c>
      <c r="E42" s="56">
        <v>0.1</v>
      </c>
      <c r="F42" s="56">
        <v>0.1</v>
      </c>
      <c r="G42" s="56">
        <v>0.1</v>
      </c>
      <c r="H42" s="56">
        <v>0.1</v>
      </c>
      <c r="I42" s="57">
        <v>0.1</v>
      </c>
      <c r="J42" s="57">
        <v>0.1</v>
      </c>
      <c r="K42" s="57">
        <v>0.1</v>
      </c>
      <c r="L42" s="70">
        <v>0.1</v>
      </c>
      <c r="M42" s="71">
        <v>0.1</v>
      </c>
      <c r="N42" s="57">
        <f t="shared" si="1"/>
        <v>100</v>
      </c>
      <c r="O42" s="120" t="s">
        <v>135</v>
      </c>
      <c r="P42" s="35"/>
      <c r="Q42" s="35"/>
    </row>
    <row r="43" spans="1:17" ht="15.9" customHeight="1">
      <c r="A43" s="129"/>
      <c r="B43" s="102"/>
      <c r="C43" s="21"/>
      <c r="D43" s="63" t="s">
        <v>6</v>
      </c>
      <c r="E43" s="56">
        <v>0.1</v>
      </c>
      <c r="F43" s="56">
        <v>0.1</v>
      </c>
      <c r="G43" s="56">
        <v>0.1</v>
      </c>
      <c r="H43" s="56">
        <v>0.1</v>
      </c>
      <c r="I43" s="57">
        <v>0.1</v>
      </c>
      <c r="J43" s="57">
        <v>0.1</v>
      </c>
      <c r="K43" s="57">
        <v>0.1</v>
      </c>
      <c r="L43" s="70">
        <v>0.1</v>
      </c>
      <c r="M43" s="71">
        <v>0.1</v>
      </c>
      <c r="N43" s="57">
        <f t="shared" si="1"/>
        <v>100</v>
      </c>
      <c r="O43" s="141"/>
      <c r="P43" s="35"/>
      <c r="Q43" s="35"/>
    </row>
    <row r="44" spans="1:17" ht="15.9" customHeight="1">
      <c r="A44" s="129"/>
      <c r="B44" s="102" t="s">
        <v>5</v>
      </c>
      <c r="C44" s="21"/>
      <c r="D44" s="63" t="s">
        <v>0</v>
      </c>
      <c r="E44" s="56">
        <v>53.6</v>
      </c>
      <c r="F44" s="56">
        <v>52.1</v>
      </c>
      <c r="G44" s="56">
        <v>57</v>
      </c>
      <c r="H44" s="56">
        <v>59.8</v>
      </c>
      <c r="I44" s="57">
        <v>57.7</v>
      </c>
      <c r="J44" s="57">
        <v>57.7</v>
      </c>
      <c r="K44" s="57">
        <v>59</v>
      </c>
      <c r="L44" s="70">
        <v>62.3</v>
      </c>
      <c r="M44" s="71">
        <v>60.1</v>
      </c>
      <c r="N44" s="57">
        <f t="shared" si="1"/>
        <v>96.468699839486362</v>
      </c>
      <c r="O44" s="118" t="s">
        <v>241</v>
      </c>
      <c r="P44" s="35"/>
      <c r="Q44" s="35"/>
    </row>
    <row r="45" spans="1:17" ht="15.9" customHeight="1">
      <c r="A45" s="129"/>
      <c r="B45" s="9"/>
      <c r="C45" s="21"/>
      <c r="D45" s="63" t="s">
        <v>6</v>
      </c>
      <c r="E45" s="56">
        <v>52</v>
      </c>
      <c r="F45" s="56">
        <v>50.6</v>
      </c>
      <c r="G45" s="56">
        <v>55.3</v>
      </c>
      <c r="H45" s="56">
        <v>58.06</v>
      </c>
      <c r="I45" s="57">
        <v>56</v>
      </c>
      <c r="J45" s="57">
        <v>56</v>
      </c>
      <c r="K45" s="57">
        <v>57.3</v>
      </c>
      <c r="L45" s="70">
        <v>60.5</v>
      </c>
      <c r="M45" s="71">
        <v>58.4</v>
      </c>
      <c r="N45" s="57">
        <f t="shared" si="1"/>
        <v>96.528925619834709</v>
      </c>
      <c r="O45" s="141"/>
      <c r="P45" s="35"/>
      <c r="Q45" s="35"/>
    </row>
    <row r="46" spans="1:17" ht="15.9" customHeight="1">
      <c r="A46" s="129"/>
      <c r="B46" s="103" t="s">
        <v>3</v>
      </c>
      <c r="C46" s="21"/>
      <c r="D46" s="63" t="s">
        <v>0</v>
      </c>
      <c r="E46" s="56">
        <v>53.5</v>
      </c>
      <c r="F46" s="56">
        <v>52</v>
      </c>
      <c r="G46" s="56">
        <v>56.9</v>
      </c>
      <c r="H46" s="56">
        <v>59.7</v>
      </c>
      <c r="I46" s="57">
        <v>57.6</v>
      </c>
      <c r="J46" s="57">
        <v>57.6</v>
      </c>
      <c r="K46" s="57">
        <v>58.9</v>
      </c>
      <c r="L46" s="70">
        <v>62.2</v>
      </c>
      <c r="M46" s="71">
        <v>60</v>
      </c>
      <c r="N46" s="57">
        <f t="shared" si="1"/>
        <v>96.463022508038577</v>
      </c>
      <c r="O46" s="120" t="s">
        <v>134</v>
      </c>
      <c r="P46" s="35"/>
      <c r="Q46" s="35"/>
    </row>
    <row r="47" spans="1:17" ht="15.9" customHeight="1">
      <c r="A47" s="129"/>
      <c r="B47" s="103"/>
      <c r="C47" s="21"/>
      <c r="D47" s="63" t="s">
        <v>6</v>
      </c>
      <c r="E47" s="56">
        <v>51.9</v>
      </c>
      <c r="F47" s="56">
        <v>50.5</v>
      </c>
      <c r="G47" s="56">
        <v>55.2</v>
      </c>
      <c r="H47" s="56">
        <v>57.96</v>
      </c>
      <c r="I47" s="57">
        <v>55.9</v>
      </c>
      <c r="J47" s="57">
        <v>55.9</v>
      </c>
      <c r="K47" s="57">
        <v>57.2</v>
      </c>
      <c r="L47" s="70">
        <v>60.4</v>
      </c>
      <c r="M47" s="71">
        <v>58.3</v>
      </c>
      <c r="N47" s="57">
        <f t="shared" si="1"/>
        <v>96.523178807947019</v>
      </c>
      <c r="O47" s="120"/>
      <c r="P47" s="35"/>
      <c r="Q47" s="35"/>
    </row>
    <row r="48" spans="1:17" ht="15.9" customHeight="1">
      <c r="A48" s="129"/>
      <c r="B48" s="103" t="s">
        <v>4</v>
      </c>
      <c r="C48" s="21"/>
      <c r="D48" s="63" t="s">
        <v>0</v>
      </c>
      <c r="E48" s="56">
        <v>0.1</v>
      </c>
      <c r="F48" s="56">
        <v>0.1</v>
      </c>
      <c r="G48" s="56">
        <v>0.1</v>
      </c>
      <c r="H48" s="56">
        <v>0.1</v>
      </c>
      <c r="I48" s="57">
        <v>0.1</v>
      </c>
      <c r="J48" s="57">
        <v>0.1</v>
      </c>
      <c r="K48" s="57">
        <v>0.1</v>
      </c>
      <c r="L48" s="70">
        <v>0.1</v>
      </c>
      <c r="M48" s="71">
        <v>0.1</v>
      </c>
      <c r="N48" s="57">
        <f t="shared" si="1"/>
        <v>100</v>
      </c>
      <c r="O48" s="120" t="s">
        <v>135</v>
      </c>
      <c r="P48" s="35"/>
      <c r="Q48" s="35"/>
    </row>
    <row r="49" spans="1:17" ht="15.9" customHeight="1">
      <c r="A49" s="129"/>
      <c r="B49" s="9"/>
      <c r="C49" s="21"/>
      <c r="D49" s="63" t="s">
        <v>6</v>
      </c>
      <c r="E49" s="56">
        <v>0.1</v>
      </c>
      <c r="F49" s="56">
        <v>0.1</v>
      </c>
      <c r="G49" s="56">
        <v>0.1</v>
      </c>
      <c r="H49" s="56">
        <v>0.1</v>
      </c>
      <c r="I49" s="57">
        <v>0.1</v>
      </c>
      <c r="J49" s="57">
        <v>0.1</v>
      </c>
      <c r="K49" s="57">
        <v>0.1</v>
      </c>
      <c r="L49" s="70">
        <v>0.1</v>
      </c>
      <c r="M49" s="71">
        <v>0.1</v>
      </c>
      <c r="N49" s="57">
        <f t="shared" si="1"/>
        <v>100</v>
      </c>
      <c r="O49" s="141"/>
      <c r="P49" s="35"/>
      <c r="Q49" s="35"/>
    </row>
    <row r="50" spans="1:17" ht="15.9" customHeight="1">
      <c r="A50" s="129"/>
      <c r="B50" s="102" t="s">
        <v>175</v>
      </c>
      <c r="C50" s="21"/>
      <c r="D50" s="63" t="s">
        <v>0</v>
      </c>
      <c r="E50" s="56">
        <v>13.4</v>
      </c>
      <c r="F50" s="56">
        <v>13.7</v>
      </c>
      <c r="G50" s="56">
        <v>12.9</v>
      </c>
      <c r="H50" s="56">
        <v>13.32</v>
      </c>
      <c r="I50" s="57">
        <v>13.18</v>
      </c>
      <c r="J50" s="58">
        <v>13.02</v>
      </c>
      <c r="K50" s="58">
        <v>13.4</v>
      </c>
      <c r="L50" s="70">
        <v>12.7</v>
      </c>
      <c r="M50" s="71">
        <v>12.8</v>
      </c>
      <c r="N50" s="57">
        <f t="shared" si="1"/>
        <v>100.78740157480316</v>
      </c>
      <c r="O50" s="118" t="s">
        <v>176</v>
      </c>
      <c r="P50" s="35"/>
      <c r="Q50" s="35"/>
    </row>
    <row r="51" spans="1:17" ht="15.9" customHeight="1">
      <c r="A51" s="129"/>
      <c r="B51" s="103" t="s">
        <v>188</v>
      </c>
      <c r="C51" s="21"/>
      <c r="D51" s="63" t="s">
        <v>0</v>
      </c>
      <c r="E51" s="56">
        <v>2.6</v>
      </c>
      <c r="F51" s="56">
        <v>2.6</v>
      </c>
      <c r="G51" s="56">
        <v>2.38</v>
      </c>
      <c r="H51" s="56">
        <v>2.42</v>
      </c>
      <c r="I51" s="57">
        <v>2.1480000000000001</v>
      </c>
      <c r="J51" s="57">
        <v>2.14</v>
      </c>
      <c r="K51" s="57">
        <v>2.2000000000000002</v>
      </c>
      <c r="L51" s="70">
        <v>2.2000000000000002</v>
      </c>
      <c r="M51" s="71">
        <v>2.1</v>
      </c>
      <c r="N51" s="57">
        <f t="shared" si="1"/>
        <v>95.454545454545453</v>
      </c>
      <c r="O51" s="120" t="s">
        <v>97</v>
      </c>
      <c r="P51" s="35"/>
      <c r="Q51" s="35"/>
    </row>
    <row r="52" spans="1:17" ht="15.9" customHeight="1">
      <c r="A52" s="130"/>
      <c r="B52" s="103" t="s">
        <v>189</v>
      </c>
      <c r="C52" s="21"/>
      <c r="D52" s="63" t="s">
        <v>0</v>
      </c>
      <c r="E52" s="56">
        <v>10.8</v>
      </c>
      <c r="F52" s="56">
        <v>11.1</v>
      </c>
      <c r="G52" s="56">
        <v>10.5</v>
      </c>
      <c r="H52" s="56">
        <v>10.9</v>
      </c>
      <c r="I52" s="57">
        <v>11.03</v>
      </c>
      <c r="J52" s="57">
        <v>10.88</v>
      </c>
      <c r="K52" s="57">
        <v>11.2</v>
      </c>
      <c r="L52" s="70">
        <v>10.5</v>
      </c>
      <c r="M52" s="71">
        <v>10.7</v>
      </c>
      <c r="N52" s="57">
        <f t="shared" si="1"/>
        <v>101.9047619047619</v>
      </c>
      <c r="O52" s="120" t="s">
        <v>170</v>
      </c>
      <c r="P52" s="35"/>
      <c r="Q52" s="35"/>
    </row>
    <row r="53" spans="1:17" ht="15.9" customHeight="1">
      <c r="A53" s="130"/>
      <c r="B53" s="104" t="s">
        <v>191</v>
      </c>
      <c r="C53" s="21"/>
      <c r="D53" s="63" t="s">
        <v>0</v>
      </c>
      <c r="E53" s="56">
        <v>6.6</v>
      </c>
      <c r="F53" s="56">
        <v>6.8</v>
      </c>
      <c r="G53" s="56">
        <v>6.6</v>
      </c>
      <c r="H53" s="56">
        <v>6.84</v>
      </c>
      <c r="I53" s="57">
        <v>6.62</v>
      </c>
      <c r="J53" s="64" t="s">
        <v>210</v>
      </c>
      <c r="K53" s="64" t="s">
        <v>210</v>
      </c>
      <c r="L53" s="65" t="s">
        <v>210</v>
      </c>
      <c r="M53" s="41" t="s">
        <v>210</v>
      </c>
      <c r="N53" s="64" t="s">
        <v>265</v>
      </c>
      <c r="O53" s="143" t="s">
        <v>171</v>
      </c>
      <c r="P53" s="35"/>
      <c r="Q53" s="35"/>
    </row>
    <row r="54" spans="1:17" ht="15.9" customHeight="1">
      <c r="A54" s="130"/>
      <c r="B54" s="104" t="s">
        <v>192</v>
      </c>
      <c r="C54" s="21"/>
      <c r="D54" s="63" t="s">
        <v>0</v>
      </c>
      <c r="E54" s="56">
        <v>2.6</v>
      </c>
      <c r="F54" s="56">
        <v>2.7</v>
      </c>
      <c r="G54" s="56">
        <v>2.31</v>
      </c>
      <c r="H54" s="56">
        <v>2.38</v>
      </c>
      <c r="I54" s="57">
        <v>2.66</v>
      </c>
      <c r="J54" s="64" t="s">
        <v>210</v>
      </c>
      <c r="K54" s="64" t="s">
        <v>210</v>
      </c>
      <c r="L54" s="65" t="s">
        <v>210</v>
      </c>
      <c r="M54" s="41" t="s">
        <v>210</v>
      </c>
      <c r="N54" s="64" t="s">
        <v>265</v>
      </c>
      <c r="O54" s="143" t="s">
        <v>172</v>
      </c>
      <c r="P54" s="35"/>
      <c r="Q54" s="35"/>
    </row>
    <row r="55" spans="1:17" ht="15.9" customHeight="1">
      <c r="A55" s="130"/>
      <c r="B55" s="104" t="s">
        <v>7</v>
      </c>
      <c r="C55" s="21"/>
      <c r="D55" s="63" t="s">
        <v>0</v>
      </c>
      <c r="E55" s="56">
        <v>1.6</v>
      </c>
      <c r="F55" s="56">
        <v>1.6</v>
      </c>
      <c r="G55" s="56">
        <v>1.58</v>
      </c>
      <c r="H55" s="56">
        <v>1.68</v>
      </c>
      <c r="I55" s="57">
        <v>1.76</v>
      </c>
      <c r="J55" s="64" t="s">
        <v>210</v>
      </c>
      <c r="K55" s="64" t="s">
        <v>210</v>
      </c>
      <c r="L55" s="65" t="s">
        <v>210</v>
      </c>
      <c r="M55" s="41" t="s">
        <v>210</v>
      </c>
      <c r="N55" s="64" t="s">
        <v>265</v>
      </c>
      <c r="O55" s="143" t="s">
        <v>173</v>
      </c>
      <c r="P55" s="35"/>
      <c r="Q55" s="35"/>
    </row>
    <row r="56" spans="1:17" ht="15.9" customHeight="1">
      <c r="A56" s="130"/>
      <c r="B56" s="103" t="s">
        <v>190</v>
      </c>
      <c r="C56" s="21"/>
      <c r="D56" s="63" t="s">
        <v>0</v>
      </c>
      <c r="E56" s="56">
        <v>0</v>
      </c>
      <c r="F56" s="56">
        <v>0</v>
      </c>
      <c r="G56" s="56">
        <v>0</v>
      </c>
      <c r="H56" s="56">
        <v>0</v>
      </c>
      <c r="I56" s="57">
        <v>0</v>
      </c>
      <c r="J56" s="57">
        <v>0</v>
      </c>
      <c r="K56" s="57">
        <v>0</v>
      </c>
      <c r="L56" s="70">
        <v>0</v>
      </c>
      <c r="M56" s="71">
        <v>0</v>
      </c>
      <c r="N56" s="57">
        <v>100</v>
      </c>
      <c r="O56" s="120" t="s">
        <v>136</v>
      </c>
      <c r="P56" s="35"/>
      <c r="Q56" s="35"/>
    </row>
    <row r="57" spans="1:17" ht="6" customHeight="1">
      <c r="A57" s="130"/>
      <c r="B57" s="9"/>
      <c r="C57" s="9"/>
      <c r="D57" s="14"/>
      <c r="E57" s="94"/>
      <c r="F57" s="94"/>
      <c r="G57" s="94"/>
      <c r="H57" s="94"/>
      <c r="I57" s="95"/>
      <c r="J57" s="95"/>
      <c r="K57" s="95"/>
      <c r="L57" s="96"/>
      <c r="M57" s="97"/>
      <c r="N57" s="95"/>
      <c r="O57" s="22"/>
      <c r="P57" s="35"/>
      <c r="Q57" s="35"/>
    </row>
    <row r="58" spans="1:17" s="35" customFormat="1" ht="15.9" customHeight="1">
      <c r="A58" s="131" t="s">
        <v>286</v>
      </c>
      <c r="B58" s="9"/>
      <c r="C58" s="8"/>
      <c r="D58" s="14"/>
      <c r="E58" s="12"/>
      <c r="F58" s="12"/>
      <c r="G58" s="12"/>
      <c r="H58" s="12"/>
      <c r="I58" s="12"/>
      <c r="J58" s="15"/>
      <c r="K58" s="29"/>
      <c r="L58" s="29"/>
      <c r="M58" s="29"/>
      <c r="N58" s="25"/>
      <c r="O58" s="16"/>
    </row>
    <row r="59" spans="1:17" ht="15.9" customHeight="1">
      <c r="A59" s="132" t="s">
        <v>287</v>
      </c>
      <c r="B59" s="9"/>
      <c r="C59" s="8"/>
      <c r="D59" s="14"/>
      <c r="E59" s="12"/>
      <c r="F59" s="12"/>
      <c r="G59" s="12"/>
      <c r="H59" s="12"/>
      <c r="I59" s="12"/>
      <c r="J59" s="15"/>
      <c r="K59" s="29"/>
      <c r="L59" s="29"/>
      <c r="M59" s="29"/>
      <c r="N59" s="25"/>
      <c r="O59" s="16"/>
      <c r="P59" s="35"/>
      <c r="Q59" s="35"/>
    </row>
    <row r="60" spans="1:17" s="4" customFormat="1" ht="20.100000000000001" customHeight="1">
      <c r="A60" s="136" t="s">
        <v>290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33"/>
      <c r="Q60" s="33"/>
    </row>
    <row r="61" spans="1:17" s="101" customFormat="1" ht="20.100000000000001" customHeight="1" thickBot="1">
      <c r="A61" s="126"/>
      <c r="B61" s="138" t="s">
        <v>291</v>
      </c>
      <c r="J61" s="17"/>
      <c r="K61" s="24"/>
      <c r="L61" s="24"/>
      <c r="M61" s="24"/>
      <c r="N61" s="27"/>
      <c r="O61" s="139" t="s">
        <v>214</v>
      </c>
      <c r="P61" s="100"/>
      <c r="Q61" s="100"/>
    </row>
    <row r="62" spans="1:17" s="117" customFormat="1" ht="34.5" customHeight="1" thickBot="1">
      <c r="A62" s="127" t="s">
        <v>96</v>
      </c>
      <c r="B62" s="149" t="s">
        <v>219</v>
      </c>
      <c r="C62" s="150"/>
      <c r="D62" s="115" t="s">
        <v>264</v>
      </c>
      <c r="E62" s="84">
        <v>2006</v>
      </c>
      <c r="F62" s="84">
        <v>2007</v>
      </c>
      <c r="G62" s="84">
        <v>2008</v>
      </c>
      <c r="H62" s="84">
        <v>2009</v>
      </c>
      <c r="I62" s="84">
        <v>2010</v>
      </c>
      <c r="J62" s="84">
        <v>2011</v>
      </c>
      <c r="K62" s="84">
        <v>2012</v>
      </c>
      <c r="L62" s="84">
        <v>2013</v>
      </c>
      <c r="M62" s="85">
        <v>2014</v>
      </c>
      <c r="N62" s="124" t="s">
        <v>284</v>
      </c>
      <c r="O62" s="125" t="s">
        <v>283</v>
      </c>
      <c r="P62" s="116"/>
      <c r="Q62" s="116"/>
    </row>
    <row r="63" spans="1:17" ht="18" customHeight="1">
      <c r="A63" s="129"/>
      <c r="B63" s="102" t="s">
        <v>8</v>
      </c>
      <c r="C63" s="62"/>
      <c r="D63" s="78" t="s">
        <v>0</v>
      </c>
      <c r="E63" s="66">
        <v>1.9</v>
      </c>
      <c r="F63" s="66">
        <v>1.9</v>
      </c>
      <c r="G63" s="66">
        <v>1.8</v>
      </c>
      <c r="H63" s="66">
        <v>2</v>
      </c>
      <c r="I63" s="67">
        <v>1.8</v>
      </c>
      <c r="J63" s="67">
        <v>1.38</v>
      </c>
      <c r="K63" s="73">
        <v>1.4</v>
      </c>
      <c r="L63" s="73">
        <v>1.6</v>
      </c>
      <c r="M63" s="74">
        <v>2.1</v>
      </c>
      <c r="N63" s="73">
        <f>+M63*100/L63</f>
        <v>131.25</v>
      </c>
      <c r="O63" s="140" t="s">
        <v>234</v>
      </c>
      <c r="P63" s="35"/>
      <c r="Q63" s="35"/>
    </row>
    <row r="64" spans="1:17" ht="15.9" customHeight="1">
      <c r="A64" s="129"/>
      <c r="B64" s="102" t="s">
        <v>9</v>
      </c>
      <c r="C64" s="21"/>
      <c r="D64" s="63" t="s">
        <v>0</v>
      </c>
      <c r="E64" s="56">
        <v>3.3</v>
      </c>
      <c r="F64" s="56">
        <v>3.4</v>
      </c>
      <c r="G64" s="56">
        <v>3.41</v>
      </c>
      <c r="H64" s="56">
        <v>3.36</v>
      </c>
      <c r="I64" s="57">
        <v>3.36</v>
      </c>
      <c r="J64" s="57">
        <v>3.4</v>
      </c>
      <c r="K64" s="58">
        <v>3.4</v>
      </c>
      <c r="L64" s="58">
        <v>3.6</v>
      </c>
      <c r="M64" s="59">
        <v>3.8</v>
      </c>
      <c r="N64" s="58">
        <f t="shared" ref="N64:N87" si="2">+M64*100/L64</f>
        <v>105.55555555555556</v>
      </c>
      <c r="O64" s="144" t="s">
        <v>246</v>
      </c>
      <c r="P64" s="35"/>
      <c r="Q64" s="35"/>
    </row>
    <row r="65" spans="1:17" ht="15.9" customHeight="1">
      <c r="A65" s="129"/>
      <c r="B65" s="102" t="s">
        <v>10</v>
      </c>
      <c r="C65" s="21"/>
      <c r="D65" s="63" t="s">
        <v>0</v>
      </c>
      <c r="E65" s="56">
        <v>31.7</v>
      </c>
      <c r="F65" s="56">
        <v>32.299999999999997</v>
      </c>
      <c r="G65" s="56">
        <v>32.200000000000003</v>
      </c>
      <c r="H65" s="56">
        <v>32.700000000000003</v>
      </c>
      <c r="I65" s="57">
        <v>32.5</v>
      </c>
      <c r="J65" s="57">
        <v>32.5</v>
      </c>
      <c r="K65" s="58">
        <v>33.17</v>
      </c>
      <c r="L65" s="58">
        <v>31.46</v>
      </c>
      <c r="M65" s="59">
        <v>31.3</v>
      </c>
      <c r="N65" s="58">
        <f t="shared" si="2"/>
        <v>99.491417673235858</v>
      </c>
      <c r="O65" s="141" t="s">
        <v>235</v>
      </c>
      <c r="P65" s="35"/>
      <c r="Q65" s="35"/>
    </row>
    <row r="66" spans="1:17" ht="15.9" customHeight="1">
      <c r="A66" s="129"/>
      <c r="B66" s="102"/>
      <c r="C66" s="21"/>
      <c r="D66" s="63" t="s">
        <v>6</v>
      </c>
      <c r="E66" s="56">
        <v>30.8</v>
      </c>
      <c r="F66" s="56">
        <v>31.4</v>
      </c>
      <c r="G66" s="56">
        <v>31.3</v>
      </c>
      <c r="H66" s="56">
        <v>31.7</v>
      </c>
      <c r="I66" s="57">
        <v>31.6</v>
      </c>
      <c r="J66" s="57">
        <v>31.6</v>
      </c>
      <c r="K66" s="58">
        <v>32.200000000000003</v>
      </c>
      <c r="L66" s="58">
        <v>30.54</v>
      </c>
      <c r="M66" s="59">
        <v>30.4</v>
      </c>
      <c r="N66" s="58">
        <f t="shared" si="2"/>
        <v>99.541584806810746</v>
      </c>
      <c r="O66" s="141"/>
      <c r="P66" s="35"/>
      <c r="Q66" s="35"/>
    </row>
    <row r="67" spans="1:17" ht="15.9" customHeight="1">
      <c r="A67" s="129"/>
      <c r="B67" s="102" t="s">
        <v>177</v>
      </c>
      <c r="C67" s="21"/>
      <c r="D67" s="63" t="s">
        <v>13</v>
      </c>
      <c r="E67" s="89">
        <v>245</v>
      </c>
      <c r="F67" s="89">
        <v>252</v>
      </c>
      <c r="G67" s="90">
        <v>270</v>
      </c>
      <c r="H67" s="89">
        <v>238</v>
      </c>
      <c r="I67" s="91">
        <v>242</v>
      </c>
      <c r="J67" s="91">
        <v>254</v>
      </c>
      <c r="K67" s="92">
        <v>245</v>
      </c>
      <c r="L67" s="92">
        <v>243</v>
      </c>
      <c r="M67" s="93">
        <v>254.96</v>
      </c>
      <c r="N67" s="58">
        <f t="shared" si="2"/>
        <v>104.92181069958848</v>
      </c>
      <c r="O67" s="141" t="s">
        <v>236</v>
      </c>
      <c r="P67" s="35"/>
      <c r="Q67" s="35"/>
    </row>
    <row r="68" spans="1:17" ht="15.9" customHeight="1">
      <c r="A68" s="129"/>
      <c r="B68" s="103" t="s">
        <v>11</v>
      </c>
      <c r="C68" s="21"/>
      <c r="D68" s="63" t="s">
        <v>0</v>
      </c>
      <c r="E68" s="56">
        <v>13.611111111111111</v>
      </c>
      <c r="F68" s="56">
        <v>14</v>
      </c>
      <c r="G68" s="56">
        <v>15</v>
      </c>
      <c r="H68" s="56">
        <v>13.2</v>
      </c>
      <c r="I68" s="57">
        <v>13.5</v>
      </c>
      <c r="J68" s="57">
        <v>14.1</v>
      </c>
      <c r="K68" s="58">
        <v>13.59</v>
      </c>
      <c r="L68" s="58">
        <v>13.5</v>
      </c>
      <c r="M68" s="59">
        <v>14.16</v>
      </c>
      <c r="N68" s="58">
        <f t="shared" si="2"/>
        <v>104.88888888888889</v>
      </c>
      <c r="O68" s="120" t="s">
        <v>137</v>
      </c>
      <c r="P68" s="35"/>
      <c r="Q68" s="35"/>
    </row>
    <row r="69" spans="1:17" ht="15.9" customHeight="1">
      <c r="A69" s="129"/>
      <c r="B69" s="103" t="s">
        <v>12</v>
      </c>
      <c r="C69" s="21"/>
      <c r="D69" s="63" t="s">
        <v>0</v>
      </c>
      <c r="E69" s="56">
        <v>12.25</v>
      </c>
      <c r="F69" s="56">
        <v>12.6</v>
      </c>
      <c r="G69" s="56">
        <v>13.5</v>
      </c>
      <c r="H69" s="56">
        <v>11.9</v>
      </c>
      <c r="I69" s="57">
        <v>12.1</v>
      </c>
      <c r="J69" s="57">
        <v>12.69</v>
      </c>
      <c r="K69" s="58">
        <v>12.23</v>
      </c>
      <c r="L69" s="58">
        <v>12.15</v>
      </c>
      <c r="M69" s="59">
        <v>12.75</v>
      </c>
      <c r="N69" s="58">
        <f t="shared" si="2"/>
        <v>104.93827160493827</v>
      </c>
      <c r="O69" s="120" t="s">
        <v>138</v>
      </c>
      <c r="P69" s="35"/>
      <c r="Q69" s="35"/>
    </row>
    <row r="70" spans="1:17" ht="15.9" customHeight="1">
      <c r="A70" s="129" t="s">
        <v>200</v>
      </c>
      <c r="B70" s="9" t="s">
        <v>220</v>
      </c>
      <c r="C70" s="72" t="s">
        <v>266</v>
      </c>
      <c r="D70" s="63" t="s">
        <v>0</v>
      </c>
      <c r="E70" s="56">
        <v>25.7</v>
      </c>
      <c r="F70" s="56">
        <v>25.3</v>
      </c>
      <c r="G70" s="56">
        <v>25.51</v>
      </c>
      <c r="H70" s="56">
        <v>25.53</v>
      </c>
      <c r="I70" s="57">
        <v>26</v>
      </c>
      <c r="J70" s="57">
        <v>26.19</v>
      </c>
      <c r="K70" s="58">
        <v>26.37</v>
      </c>
      <c r="L70" s="58">
        <v>26.57</v>
      </c>
      <c r="M70" s="59">
        <v>26.9</v>
      </c>
      <c r="N70" s="58">
        <f t="shared" si="2"/>
        <v>101.24200225818592</v>
      </c>
      <c r="O70" s="141" t="s">
        <v>271</v>
      </c>
      <c r="P70" s="35"/>
      <c r="Q70" s="35"/>
    </row>
    <row r="71" spans="1:17" ht="15.9" customHeight="1">
      <c r="A71" s="129"/>
      <c r="B71" s="99" t="s">
        <v>209</v>
      </c>
      <c r="C71" s="72" t="s">
        <v>267</v>
      </c>
      <c r="D71" s="63" t="s">
        <v>0</v>
      </c>
      <c r="E71" s="56">
        <v>23</v>
      </c>
      <c r="F71" s="56">
        <v>22.9</v>
      </c>
      <c r="G71" s="56">
        <v>23</v>
      </c>
      <c r="H71" s="56">
        <v>22.96</v>
      </c>
      <c r="I71" s="57">
        <v>23.4</v>
      </c>
      <c r="J71" s="57">
        <v>23.53</v>
      </c>
      <c r="K71" s="58">
        <v>23.68</v>
      </c>
      <c r="L71" s="58">
        <v>23.93</v>
      </c>
      <c r="M71" s="59">
        <v>24.26</v>
      </c>
      <c r="N71" s="58">
        <f t="shared" si="2"/>
        <v>101.37902214793147</v>
      </c>
      <c r="O71" s="144" t="s">
        <v>272</v>
      </c>
      <c r="P71" s="35"/>
      <c r="Q71" s="35"/>
    </row>
    <row r="72" spans="1:17" ht="15.9" customHeight="1">
      <c r="A72" s="129"/>
      <c r="B72" s="102" t="s">
        <v>178</v>
      </c>
      <c r="C72" s="72" t="s">
        <v>266</v>
      </c>
      <c r="D72" s="63" t="s">
        <v>0</v>
      </c>
      <c r="E72" s="56">
        <v>4.4000000000000004</v>
      </c>
      <c r="F72" s="56">
        <v>4.2</v>
      </c>
      <c r="G72" s="56">
        <v>4.6900000000000004</v>
      </c>
      <c r="H72" s="56">
        <v>5</v>
      </c>
      <c r="I72" s="57">
        <v>4.88</v>
      </c>
      <c r="J72" s="57">
        <v>4.96</v>
      </c>
      <c r="K72" s="58">
        <v>5.2</v>
      </c>
      <c r="L72" s="58">
        <v>5.0999999999999996</v>
      </c>
      <c r="M72" s="59">
        <v>5.0999999999999996</v>
      </c>
      <c r="N72" s="58">
        <f t="shared" si="2"/>
        <v>100</v>
      </c>
      <c r="O72" s="118" t="s">
        <v>180</v>
      </c>
      <c r="P72" s="35"/>
      <c r="Q72" s="35"/>
    </row>
    <row r="73" spans="1:17" ht="15.9" customHeight="1">
      <c r="A73" s="129"/>
      <c r="B73" s="102"/>
      <c r="C73" s="72" t="s">
        <v>267</v>
      </c>
      <c r="D73" s="63" t="s">
        <v>0</v>
      </c>
      <c r="E73" s="56">
        <v>3.5</v>
      </c>
      <c r="F73" s="56">
        <v>3.4</v>
      </c>
      <c r="G73" s="56">
        <v>3.75</v>
      </c>
      <c r="H73" s="56">
        <v>4</v>
      </c>
      <c r="I73" s="57">
        <v>3.91</v>
      </c>
      <c r="J73" s="57">
        <v>3.97</v>
      </c>
      <c r="K73" s="58">
        <v>4.16</v>
      </c>
      <c r="L73" s="58">
        <v>4.08</v>
      </c>
      <c r="M73" s="59">
        <v>4.08</v>
      </c>
      <c r="N73" s="58">
        <f t="shared" si="2"/>
        <v>100</v>
      </c>
      <c r="O73" s="118"/>
      <c r="P73" s="35"/>
      <c r="Q73" s="35"/>
    </row>
    <row r="74" spans="1:17" ht="15.9" customHeight="1">
      <c r="A74" s="129"/>
      <c r="B74" s="102" t="s">
        <v>228</v>
      </c>
      <c r="C74" s="72" t="s">
        <v>266</v>
      </c>
      <c r="D74" s="63" t="s">
        <v>0</v>
      </c>
      <c r="E74" s="56">
        <v>4.7</v>
      </c>
      <c r="F74" s="56">
        <v>4.7</v>
      </c>
      <c r="G74" s="56">
        <v>4.72</v>
      </c>
      <c r="H74" s="56">
        <v>4.53</v>
      </c>
      <c r="I74" s="57">
        <v>4.74</v>
      </c>
      <c r="J74" s="57">
        <v>4.83</v>
      </c>
      <c r="K74" s="58">
        <v>4.67</v>
      </c>
      <c r="L74" s="58">
        <v>4.47</v>
      </c>
      <c r="M74" s="59">
        <v>4.49</v>
      </c>
      <c r="N74" s="58">
        <f t="shared" si="2"/>
        <v>100.44742729306488</v>
      </c>
      <c r="O74" s="118" t="s">
        <v>229</v>
      </c>
      <c r="P74" s="35"/>
      <c r="Q74" s="35"/>
    </row>
    <row r="75" spans="1:17" ht="15.9" customHeight="1">
      <c r="A75" s="129"/>
      <c r="B75" s="102"/>
      <c r="C75" s="72" t="s">
        <v>267</v>
      </c>
      <c r="D75" s="63" t="s">
        <v>0</v>
      </c>
      <c r="E75" s="56">
        <v>4</v>
      </c>
      <c r="F75" s="56">
        <v>4</v>
      </c>
      <c r="G75" s="56">
        <v>4.0599999999999996</v>
      </c>
      <c r="H75" s="56">
        <v>3.9</v>
      </c>
      <c r="I75" s="57">
        <v>4.08</v>
      </c>
      <c r="J75" s="57">
        <v>4.16</v>
      </c>
      <c r="K75" s="58">
        <v>4.0199999999999996</v>
      </c>
      <c r="L75" s="58">
        <v>3.87</v>
      </c>
      <c r="M75" s="59">
        <v>3.9</v>
      </c>
      <c r="N75" s="58">
        <f t="shared" si="2"/>
        <v>100.77519379844961</v>
      </c>
      <c r="O75" s="118"/>
      <c r="P75" s="35"/>
      <c r="Q75" s="35"/>
    </row>
    <row r="76" spans="1:17" ht="15.9" customHeight="1">
      <c r="A76" s="129"/>
      <c r="B76" s="102" t="s">
        <v>179</v>
      </c>
      <c r="C76" s="72" t="s">
        <v>266</v>
      </c>
      <c r="D76" s="63" t="s">
        <v>0</v>
      </c>
      <c r="E76" s="56">
        <v>0.1</v>
      </c>
      <c r="F76" s="56">
        <v>0.1</v>
      </c>
      <c r="G76" s="56">
        <v>0.1</v>
      </c>
      <c r="H76" s="56">
        <v>0.1</v>
      </c>
      <c r="I76" s="57">
        <v>0.1</v>
      </c>
      <c r="J76" s="57">
        <v>0.1</v>
      </c>
      <c r="K76" s="58">
        <v>0.1</v>
      </c>
      <c r="L76" s="58">
        <v>0.1</v>
      </c>
      <c r="M76" s="59">
        <v>0.1</v>
      </c>
      <c r="N76" s="58">
        <f t="shared" si="2"/>
        <v>100</v>
      </c>
      <c r="O76" s="118" t="s">
        <v>181</v>
      </c>
      <c r="P76" s="35"/>
      <c r="Q76" s="35"/>
    </row>
    <row r="77" spans="1:17" ht="15.9" customHeight="1">
      <c r="A77" s="129"/>
      <c r="B77" s="102"/>
      <c r="C77" s="72" t="s">
        <v>267</v>
      </c>
      <c r="D77" s="63" t="s">
        <v>0</v>
      </c>
      <c r="E77" s="56">
        <v>0.1</v>
      </c>
      <c r="F77" s="56">
        <v>0.1</v>
      </c>
      <c r="G77" s="56">
        <v>0.1</v>
      </c>
      <c r="H77" s="56">
        <v>0.1</v>
      </c>
      <c r="I77" s="57">
        <v>0.1</v>
      </c>
      <c r="J77" s="57">
        <v>0.1</v>
      </c>
      <c r="K77" s="58">
        <v>0.1</v>
      </c>
      <c r="L77" s="58">
        <v>0.1</v>
      </c>
      <c r="M77" s="59">
        <v>0.1</v>
      </c>
      <c r="N77" s="58">
        <f t="shared" si="2"/>
        <v>100</v>
      </c>
      <c r="O77" s="118"/>
      <c r="P77" s="35"/>
      <c r="Q77" s="35"/>
    </row>
    <row r="78" spans="1:17" ht="15.9" customHeight="1">
      <c r="A78" s="129"/>
      <c r="B78" s="102" t="s">
        <v>221</v>
      </c>
      <c r="C78" s="72" t="s">
        <v>266</v>
      </c>
      <c r="D78" s="63" t="s">
        <v>0</v>
      </c>
      <c r="E78" s="56">
        <v>16.5</v>
      </c>
      <c r="F78" s="56">
        <v>16.3</v>
      </c>
      <c r="G78" s="56">
        <v>16</v>
      </c>
      <c r="H78" s="56">
        <v>15.9</v>
      </c>
      <c r="I78" s="57">
        <v>16.3</v>
      </c>
      <c r="J78" s="57">
        <v>16.3</v>
      </c>
      <c r="K78" s="58">
        <v>16.399999999999999</v>
      </c>
      <c r="L78" s="58">
        <v>16.899999999999999</v>
      </c>
      <c r="M78" s="59">
        <v>17.2</v>
      </c>
      <c r="N78" s="58">
        <f t="shared" si="2"/>
        <v>101.77514792899409</v>
      </c>
      <c r="O78" s="118" t="s">
        <v>182</v>
      </c>
      <c r="P78" s="35"/>
      <c r="Q78" s="35"/>
    </row>
    <row r="79" spans="1:17" ht="15.9" customHeight="1">
      <c r="A79" s="129"/>
      <c r="B79" s="102"/>
      <c r="C79" s="72" t="s">
        <v>267</v>
      </c>
      <c r="D79" s="63" t="s">
        <v>0</v>
      </c>
      <c r="E79" s="56">
        <v>15.4</v>
      </c>
      <c r="F79" s="56">
        <v>15.3</v>
      </c>
      <c r="G79" s="56">
        <v>15.02</v>
      </c>
      <c r="H79" s="56">
        <v>14.96</v>
      </c>
      <c r="I79" s="57">
        <v>15.3</v>
      </c>
      <c r="J79" s="57">
        <v>15.3</v>
      </c>
      <c r="K79" s="58">
        <v>15.4</v>
      </c>
      <c r="L79" s="58">
        <v>15.88</v>
      </c>
      <c r="M79" s="59">
        <v>16.18</v>
      </c>
      <c r="N79" s="58">
        <f t="shared" si="2"/>
        <v>101.88916876574307</v>
      </c>
      <c r="O79" s="141"/>
      <c r="P79" s="35"/>
      <c r="Q79" s="35"/>
    </row>
    <row r="80" spans="1:17" ht="15.9" customHeight="1">
      <c r="A80" s="129"/>
      <c r="B80" s="103" t="s">
        <v>14</v>
      </c>
      <c r="C80" s="72" t="s">
        <v>266</v>
      </c>
      <c r="D80" s="63" t="s">
        <v>0</v>
      </c>
      <c r="E80" s="56">
        <v>3.8</v>
      </c>
      <c r="F80" s="56">
        <v>3.7</v>
      </c>
      <c r="G80" s="56">
        <v>3.6</v>
      </c>
      <c r="H80" s="75">
        <v>3.4</v>
      </c>
      <c r="I80" s="60">
        <v>3.5</v>
      </c>
      <c r="J80" s="60">
        <v>3.5</v>
      </c>
      <c r="K80" s="76">
        <v>3.5</v>
      </c>
      <c r="L80" s="76">
        <v>3.7</v>
      </c>
      <c r="M80" s="77">
        <v>3.7</v>
      </c>
      <c r="N80" s="58">
        <f t="shared" si="2"/>
        <v>100</v>
      </c>
      <c r="O80" s="120" t="s">
        <v>174</v>
      </c>
      <c r="P80" s="35"/>
      <c r="Q80" s="35"/>
    </row>
    <row r="81" spans="1:17" ht="15.9" customHeight="1">
      <c r="A81" s="129"/>
      <c r="B81" s="103" t="s">
        <v>15</v>
      </c>
      <c r="C81" s="72" t="s">
        <v>266</v>
      </c>
      <c r="D81" s="63" t="s">
        <v>0</v>
      </c>
      <c r="E81" s="56">
        <v>3.3</v>
      </c>
      <c r="F81" s="56">
        <v>3.2</v>
      </c>
      <c r="G81" s="56">
        <v>3</v>
      </c>
      <c r="H81" s="75">
        <v>3</v>
      </c>
      <c r="I81" s="60">
        <v>3.2</v>
      </c>
      <c r="J81" s="60">
        <v>3.1</v>
      </c>
      <c r="K81" s="76">
        <v>3.2</v>
      </c>
      <c r="L81" s="76">
        <v>3.3</v>
      </c>
      <c r="M81" s="77">
        <v>3.4</v>
      </c>
      <c r="N81" s="58">
        <f t="shared" si="2"/>
        <v>103.03030303030303</v>
      </c>
      <c r="O81" s="142" t="s">
        <v>247</v>
      </c>
      <c r="P81" s="35"/>
      <c r="Q81" s="35"/>
    </row>
    <row r="82" spans="1:17" ht="15.9" customHeight="1">
      <c r="A82" s="129"/>
      <c r="B82" s="103" t="s">
        <v>16</v>
      </c>
      <c r="C82" s="72" t="s">
        <v>266</v>
      </c>
      <c r="D82" s="63" t="s">
        <v>0</v>
      </c>
      <c r="E82" s="56">
        <v>9.4</v>
      </c>
      <c r="F82" s="56">
        <v>9.4</v>
      </c>
      <c r="G82" s="56">
        <v>9.4</v>
      </c>
      <c r="H82" s="75">
        <v>9.5</v>
      </c>
      <c r="I82" s="60">
        <v>9.6</v>
      </c>
      <c r="J82" s="60">
        <v>9.6999999999999993</v>
      </c>
      <c r="K82" s="76">
        <v>9.6999999999999993</v>
      </c>
      <c r="L82" s="76">
        <v>9.9</v>
      </c>
      <c r="M82" s="77">
        <v>10.1</v>
      </c>
      <c r="N82" s="58">
        <f t="shared" si="2"/>
        <v>102.02020202020202</v>
      </c>
      <c r="O82" s="120" t="s">
        <v>139</v>
      </c>
      <c r="P82" s="35"/>
      <c r="Q82" s="35"/>
    </row>
    <row r="83" spans="1:17" ht="15.9" customHeight="1">
      <c r="A83" s="129" t="s">
        <v>201</v>
      </c>
      <c r="B83" s="9" t="s">
        <v>124</v>
      </c>
      <c r="C83" s="21"/>
      <c r="D83" s="63" t="s">
        <v>0</v>
      </c>
      <c r="E83" s="56">
        <v>88.1</v>
      </c>
      <c r="F83" s="56">
        <v>85.4</v>
      </c>
      <c r="G83" s="56">
        <v>89.1</v>
      </c>
      <c r="H83" s="56">
        <v>90.35</v>
      </c>
      <c r="I83" s="57">
        <v>84.01</v>
      </c>
      <c r="J83" s="57">
        <v>79.39</v>
      </c>
      <c r="K83" s="58">
        <v>74.63</v>
      </c>
      <c r="L83" s="58">
        <v>76.83</v>
      </c>
      <c r="M83" s="59">
        <v>78.069999999999993</v>
      </c>
      <c r="N83" s="58">
        <f t="shared" si="2"/>
        <v>101.6139528829884</v>
      </c>
      <c r="O83" s="141" t="s">
        <v>275</v>
      </c>
      <c r="P83" s="35"/>
      <c r="Q83" s="35"/>
    </row>
    <row r="84" spans="1:17" ht="15.9" customHeight="1">
      <c r="A84" s="129"/>
      <c r="B84" s="102" t="s">
        <v>59</v>
      </c>
      <c r="C84" s="21"/>
      <c r="D84" s="63" t="s">
        <v>0</v>
      </c>
      <c r="E84" s="56">
        <v>56.1</v>
      </c>
      <c r="F84" s="56">
        <v>51.4</v>
      </c>
      <c r="G84" s="56">
        <v>54.13</v>
      </c>
      <c r="H84" s="56">
        <v>55.38</v>
      </c>
      <c r="I84" s="57">
        <v>46.75</v>
      </c>
      <c r="J84" s="57">
        <v>46.56</v>
      </c>
      <c r="K84" s="58">
        <v>43.4</v>
      </c>
      <c r="L84" s="58">
        <v>45.61</v>
      </c>
      <c r="M84" s="59">
        <v>46.95</v>
      </c>
      <c r="N84" s="58">
        <f t="shared" si="2"/>
        <v>102.93795220346415</v>
      </c>
      <c r="O84" s="118" t="s">
        <v>231</v>
      </c>
      <c r="P84" s="35"/>
      <c r="Q84" s="35"/>
    </row>
    <row r="85" spans="1:17" ht="15.9" customHeight="1">
      <c r="A85" s="129"/>
      <c r="B85" s="103" t="s">
        <v>60</v>
      </c>
      <c r="C85" s="21"/>
      <c r="D85" s="63" t="s">
        <v>0</v>
      </c>
      <c r="E85" s="56">
        <v>26.6</v>
      </c>
      <c r="F85" s="56">
        <v>24.6</v>
      </c>
      <c r="G85" s="56">
        <v>26.47</v>
      </c>
      <c r="H85" s="56">
        <v>26.69</v>
      </c>
      <c r="I85" s="57">
        <v>22.46</v>
      </c>
      <c r="J85" s="57">
        <v>19.98</v>
      </c>
      <c r="K85" s="58">
        <v>19.11</v>
      </c>
      <c r="L85" s="58">
        <v>20.190000000000001</v>
      </c>
      <c r="M85" s="59">
        <v>21.21</v>
      </c>
      <c r="N85" s="58">
        <f t="shared" si="2"/>
        <v>105.0520059435364</v>
      </c>
      <c r="O85" s="120" t="s">
        <v>140</v>
      </c>
      <c r="P85" s="35"/>
      <c r="Q85" s="35"/>
    </row>
    <row r="86" spans="1:17" ht="15.9" customHeight="1">
      <c r="A86" s="129"/>
      <c r="B86" s="103" t="s">
        <v>61</v>
      </c>
      <c r="C86" s="21"/>
      <c r="D86" s="63" t="s">
        <v>0</v>
      </c>
      <c r="E86" s="56">
        <v>2</v>
      </c>
      <c r="F86" s="56">
        <v>2.6</v>
      </c>
      <c r="G86" s="56">
        <v>2.74</v>
      </c>
      <c r="H86" s="56">
        <v>3.35</v>
      </c>
      <c r="I86" s="57">
        <v>2.59</v>
      </c>
      <c r="J86" s="57">
        <v>2.95</v>
      </c>
      <c r="K86" s="58">
        <v>2.7</v>
      </c>
      <c r="L86" s="58">
        <v>2.56</v>
      </c>
      <c r="M86" s="59">
        <v>3.01</v>
      </c>
      <c r="N86" s="58">
        <f t="shared" si="2"/>
        <v>117.578125</v>
      </c>
      <c r="O86" s="120" t="s">
        <v>141</v>
      </c>
      <c r="P86" s="35"/>
      <c r="Q86" s="35"/>
    </row>
    <row r="87" spans="1:17" ht="15.9" customHeight="1">
      <c r="A87" s="129"/>
      <c r="B87" s="103" t="s">
        <v>62</v>
      </c>
      <c r="C87" s="21"/>
      <c r="D87" s="63" t="s">
        <v>0</v>
      </c>
      <c r="E87" s="56">
        <v>5.9</v>
      </c>
      <c r="F87" s="56">
        <v>4.5999999999999996</v>
      </c>
      <c r="G87" s="56">
        <v>4.43</v>
      </c>
      <c r="H87" s="57">
        <v>5.2</v>
      </c>
      <c r="I87" s="57">
        <v>4.04</v>
      </c>
      <c r="J87" s="57">
        <v>4.6100000000000003</v>
      </c>
      <c r="K87" s="58">
        <v>4.28</v>
      </c>
      <c r="L87" s="58">
        <v>5.16</v>
      </c>
      <c r="M87" s="59">
        <v>5.31</v>
      </c>
      <c r="N87" s="58">
        <f t="shared" si="2"/>
        <v>102.90697674418604</v>
      </c>
      <c r="O87" s="120" t="s">
        <v>142</v>
      </c>
      <c r="P87" s="35"/>
      <c r="Q87" s="35"/>
    </row>
    <row r="88" spans="1:17" s="35" customFormat="1" ht="15.9" customHeight="1">
      <c r="A88" s="131"/>
      <c r="B88" s="9"/>
      <c r="C88" s="9"/>
      <c r="D88" s="18"/>
      <c r="E88" s="23"/>
      <c r="F88" s="20"/>
      <c r="G88" s="20"/>
      <c r="H88" s="20"/>
      <c r="I88" s="32"/>
      <c r="J88" s="32"/>
      <c r="K88" s="31"/>
      <c r="L88" s="39"/>
      <c r="M88" s="39"/>
      <c r="N88" s="23"/>
      <c r="O88" s="22"/>
    </row>
    <row r="89" spans="1:17" s="4" customFormat="1" ht="20.100000000000001" customHeight="1">
      <c r="A89" s="136" t="s">
        <v>290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33"/>
      <c r="Q89" s="33"/>
    </row>
    <row r="90" spans="1:17" s="101" customFormat="1" ht="20.100000000000001" customHeight="1" thickBot="1">
      <c r="A90" s="126"/>
      <c r="B90" s="138" t="s">
        <v>291</v>
      </c>
      <c r="J90" s="17"/>
      <c r="K90" s="24"/>
      <c r="L90" s="24"/>
      <c r="M90" s="24"/>
      <c r="N90" s="27"/>
      <c r="O90" s="139" t="s">
        <v>215</v>
      </c>
      <c r="P90" s="100"/>
      <c r="Q90" s="100"/>
    </row>
    <row r="91" spans="1:17" s="117" customFormat="1" ht="34.5" customHeight="1" thickBot="1">
      <c r="A91" s="127" t="s">
        <v>96</v>
      </c>
      <c r="B91" s="149" t="s">
        <v>219</v>
      </c>
      <c r="C91" s="150"/>
      <c r="D91" s="115" t="s">
        <v>264</v>
      </c>
      <c r="E91" s="84">
        <v>2006</v>
      </c>
      <c r="F91" s="84">
        <v>2007</v>
      </c>
      <c r="G91" s="84">
        <v>2008</v>
      </c>
      <c r="H91" s="84">
        <v>2009</v>
      </c>
      <c r="I91" s="84">
        <v>2010</v>
      </c>
      <c r="J91" s="84">
        <v>2011</v>
      </c>
      <c r="K91" s="84">
        <v>2012</v>
      </c>
      <c r="L91" s="84">
        <v>2013</v>
      </c>
      <c r="M91" s="85">
        <v>2014</v>
      </c>
      <c r="N91" s="124" t="s">
        <v>284</v>
      </c>
      <c r="O91" s="125" t="s">
        <v>283</v>
      </c>
      <c r="P91" s="116"/>
      <c r="Q91" s="116"/>
    </row>
    <row r="92" spans="1:17" ht="18" customHeight="1">
      <c r="A92" s="129"/>
      <c r="B92" s="103" t="s">
        <v>63</v>
      </c>
      <c r="C92" s="62"/>
      <c r="D92" s="78" t="s">
        <v>0</v>
      </c>
      <c r="E92" s="66">
        <v>1.5</v>
      </c>
      <c r="F92" s="66">
        <v>1.6</v>
      </c>
      <c r="G92" s="66">
        <v>1.44</v>
      </c>
      <c r="H92" s="66">
        <v>1.46</v>
      </c>
      <c r="I92" s="67">
        <v>0.95</v>
      </c>
      <c r="J92" s="67">
        <v>1.2</v>
      </c>
      <c r="K92" s="67">
        <v>1.0900000000000001</v>
      </c>
      <c r="L92" s="67">
        <v>1.1200000000000001</v>
      </c>
      <c r="M92" s="80">
        <v>1.06</v>
      </c>
      <c r="N92" s="67">
        <f>+M92*100/L92</f>
        <v>94.642857142857139</v>
      </c>
      <c r="O92" s="120" t="s">
        <v>143</v>
      </c>
      <c r="P92" s="35"/>
      <c r="Q92" s="35"/>
    </row>
    <row r="93" spans="1:17" ht="15.9" customHeight="1">
      <c r="A93" s="129"/>
      <c r="B93" s="103" t="s">
        <v>64</v>
      </c>
      <c r="C93" s="21"/>
      <c r="D93" s="63" t="s">
        <v>0</v>
      </c>
      <c r="E93" s="56">
        <v>0.7</v>
      </c>
      <c r="F93" s="56">
        <v>0.7</v>
      </c>
      <c r="G93" s="56">
        <v>0.68</v>
      </c>
      <c r="H93" s="56">
        <v>0.74</v>
      </c>
      <c r="I93" s="57">
        <v>0.46</v>
      </c>
      <c r="J93" s="57">
        <v>0.53</v>
      </c>
      <c r="K93" s="57">
        <v>0.54</v>
      </c>
      <c r="L93" s="57">
        <v>0.68</v>
      </c>
      <c r="M93" s="81">
        <v>0.51</v>
      </c>
      <c r="N93" s="57">
        <f t="shared" ref="N93:N115" si="3">+M93*100/L93</f>
        <v>75</v>
      </c>
      <c r="O93" s="120" t="s">
        <v>169</v>
      </c>
      <c r="P93" s="35"/>
      <c r="Q93" s="35"/>
    </row>
    <row r="94" spans="1:17" ht="15.9" customHeight="1">
      <c r="A94" s="129"/>
      <c r="B94" s="103" t="s">
        <v>65</v>
      </c>
      <c r="C94" s="21"/>
      <c r="D94" s="63" t="s">
        <v>0</v>
      </c>
      <c r="E94" s="56">
        <v>3.3</v>
      </c>
      <c r="F94" s="56">
        <v>2.2999999999999998</v>
      </c>
      <c r="G94" s="56">
        <v>2.08</v>
      </c>
      <c r="H94" s="56">
        <v>2.2599999999999998</v>
      </c>
      <c r="I94" s="57">
        <v>1.41</v>
      </c>
      <c r="J94" s="57">
        <v>1.61</v>
      </c>
      <c r="K94" s="57">
        <v>1.73</v>
      </c>
      <c r="L94" s="57">
        <v>2.0499999999999998</v>
      </c>
      <c r="M94" s="81">
        <v>1.26</v>
      </c>
      <c r="N94" s="57">
        <f t="shared" si="3"/>
        <v>61.463414634146346</v>
      </c>
      <c r="O94" s="120" t="s">
        <v>144</v>
      </c>
      <c r="P94" s="35"/>
      <c r="Q94" s="35"/>
    </row>
    <row r="95" spans="1:17" ht="15.9" customHeight="1">
      <c r="A95" s="129"/>
      <c r="B95" s="103" t="s">
        <v>66</v>
      </c>
      <c r="C95" s="21"/>
      <c r="D95" s="63" t="s">
        <v>0</v>
      </c>
      <c r="E95" s="56">
        <v>5.4</v>
      </c>
      <c r="F95" s="56">
        <v>4.5</v>
      </c>
      <c r="G95" s="56">
        <v>4.26</v>
      </c>
      <c r="H95" s="56">
        <v>4.67</v>
      </c>
      <c r="I95" s="57">
        <v>4.45</v>
      </c>
      <c r="J95" s="57">
        <v>4.41</v>
      </c>
      <c r="K95" s="57">
        <v>3.91</v>
      </c>
      <c r="L95" s="57">
        <v>3.81</v>
      </c>
      <c r="M95" s="81">
        <v>3.7</v>
      </c>
      <c r="N95" s="57">
        <f t="shared" si="3"/>
        <v>97.112860892388454</v>
      </c>
      <c r="O95" s="120" t="s">
        <v>145</v>
      </c>
      <c r="P95" s="35"/>
      <c r="Q95" s="35"/>
    </row>
    <row r="96" spans="1:17" ht="15.9" customHeight="1">
      <c r="A96" s="129"/>
      <c r="B96" s="103" t="s">
        <v>67</v>
      </c>
      <c r="C96" s="21"/>
      <c r="D96" s="63" t="s">
        <v>0</v>
      </c>
      <c r="E96" s="56">
        <v>0.9</v>
      </c>
      <c r="F96" s="56">
        <v>1.2</v>
      </c>
      <c r="G96" s="56">
        <v>1.42</v>
      </c>
      <c r="H96" s="56">
        <v>1.38</v>
      </c>
      <c r="I96" s="57">
        <v>1.21</v>
      </c>
      <c r="J96" s="57">
        <v>1.18</v>
      </c>
      <c r="K96" s="57">
        <v>1.23</v>
      </c>
      <c r="L96" s="57">
        <v>1.3</v>
      </c>
      <c r="M96" s="81">
        <v>1.45</v>
      </c>
      <c r="N96" s="57">
        <f t="shared" si="3"/>
        <v>111.53846153846153</v>
      </c>
      <c r="O96" s="120" t="s">
        <v>248</v>
      </c>
      <c r="P96" s="35"/>
      <c r="Q96" s="35"/>
    </row>
    <row r="97" spans="1:17" ht="15.9" customHeight="1">
      <c r="A97" s="129"/>
      <c r="B97" s="103" t="s">
        <v>68</v>
      </c>
      <c r="C97" s="21"/>
      <c r="D97" s="63" t="s">
        <v>0</v>
      </c>
      <c r="E97" s="56">
        <v>0.2</v>
      </c>
      <c r="F97" s="56">
        <v>0.3</v>
      </c>
      <c r="G97" s="56">
        <v>0.31</v>
      </c>
      <c r="H97" s="56">
        <v>0.32</v>
      </c>
      <c r="I97" s="57">
        <v>0.27200000000000002</v>
      </c>
      <c r="J97" s="57">
        <v>0.27</v>
      </c>
      <c r="K97" s="57">
        <v>0.25</v>
      </c>
      <c r="L97" s="57">
        <v>0.22</v>
      </c>
      <c r="M97" s="81">
        <v>0.38</v>
      </c>
      <c r="N97" s="57">
        <f t="shared" si="3"/>
        <v>172.72727272727272</v>
      </c>
      <c r="O97" s="120" t="s">
        <v>249</v>
      </c>
      <c r="P97" s="35"/>
      <c r="Q97" s="35"/>
    </row>
    <row r="98" spans="1:17" ht="15.9" customHeight="1">
      <c r="A98" s="129"/>
      <c r="B98" s="103" t="s">
        <v>69</v>
      </c>
      <c r="C98" s="21"/>
      <c r="D98" s="63" t="s">
        <v>0</v>
      </c>
      <c r="E98" s="56">
        <v>3.1</v>
      </c>
      <c r="F98" s="56">
        <v>2.8</v>
      </c>
      <c r="G98" s="56">
        <v>2.8</v>
      </c>
      <c r="H98" s="56">
        <v>2.81</v>
      </c>
      <c r="I98" s="57">
        <v>2.8479999999999999</v>
      </c>
      <c r="J98" s="57">
        <v>2.96</v>
      </c>
      <c r="K98" s="57">
        <v>2.38</v>
      </c>
      <c r="L98" s="57">
        <v>2.65</v>
      </c>
      <c r="M98" s="81">
        <v>2.69</v>
      </c>
      <c r="N98" s="57">
        <f t="shared" si="3"/>
        <v>101.50943396226415</v>
      </c>
      <c r="O98" s="120" t="s">
        <v>126</v>
      </c>
      <c r="P98" s="35"/>
      <c r="Q98" s="35"/>
    </row>
    <row r="99" spans="1:17" ht="15.9" customHeight="1">
      <c r="A99" s="129"/>
      <c r="B99" s="103" t="s">
        <v>70</v>
      </c>
      <c r="C99" s="21"/>
      <c r="D99" s="63" t="s">
        <v>0</v>
      </c>
      <c r="E99" s="56">
        <v>4.2</v>
      </c>
      <c r="F99" s="56">
        <v>3.9</v>
      </c>
      <c r="G99" s="56">
        <v>4.78</v>
      </c>
      <c r="H99" s="56">
        <v>4</v>
      </c>
      <c r="I99" s="57">
        <v>3.4529999999999998</v>
      </c>
      <c r="J99" s="57">
        <v>4.07</v>
      </c>
      <c r="K99" s="57">
        <v>3.47</v>
      </c>
      <c r="L99" s="57">
        <v>3.28</v>
      </c>
      <c r="M99" s="81">
        <v>3.2</v>
      </c>
      <c r="N99" s="57">
        <f t="shared" si="3"/>
        <v>97.560975609756099</v>
      </c>
      <c r="O99" s="120" t="s">
        <v>146</v>
      </c>
      <c r="P99" s="35"/>
      <c r="Q99" s="35"/>
    </row>
    <row r="100" spans="1:17" ht="15.9" customHeight="1">
      <c r="A100" s="129"/>
      <c r="B100" s="103" t="s">
        <v>71</v>
      </c>
      <c r="C100" s="21"/>
      <c r="D100" s="63" t="s">
        <v>0</v>
      </c>
      <c r="E100" s="56">
        <v>1.6</v>
      </c>
      <c r="F100" s="56">
        <v>1.7</v>
      </c>
      <c r="G100" s="56">
        <v>1.69</v>
      </c>
      <c r="H100" s="56">
        <v>1.67</v>
      </c>
      <c r="I100" s="57">
        <v>1.65</v>
      </c>
      <c r="J100" s="57">
        <v>1.76</v>
      </c>
      <c r="K100" s="57">
        <v>1.79</v>
      </c>
      <c r="L100" s="57">
        <v>1.7</v>
      </c>
      <c r="M100" s="81">
        <v>2.09</v>
      </c>
      <c r="N100" s="57">
        <f t="shared" si="3"/>
        <v>122.94117647058823</v>
      </c>
      <c r="O100" s="120" t="s">
        <v>243</v>
      </c>
      <c r="P100" s="35"/>
      <c r="Q100" s="35"/>
    </row>
    <row r="101" spans="1:17" ht="15.9" customHeight="1">
      <c r="A101" s="129"/>
      <c r="B101" s="103" t="s">
        <v>72</v>
      </c>
      <c r="C101" s="21"/>
      <c r="D101" s="63" t="s">
        <v>0</v>
      </c>
      <c r="E101" s="56">
        <v>0.6</v>
      </c>
      <c r="F101" s="56">
        <v>0.6</v>
      </c>
      <c r="G101" s="56">
        <v>1.03</v>
      </c>
      <c r="H101" s="56">
        <v>0.79</v>
      </c>
      <c r="I101" s="57">
        <v>0.96</v>
      </c>
      <c r="J101" s="57">
        <v>1.03</v>
      </c>
      <c r="K101" s="57">
        <v>0.92</v>
      </c>
      <c r="L101" s="57">
        <v>0.89</v>
      </c>
      <c r="M101" s="81">
        <v>1.08</v>
      </c>
      <c r="N101" s="57">
        <f t="shared" si="3"/>
        <v>121.34831460674157</v>
      </c>
      <c r="O101" s="120" t="s">
        <v>232</v>
      </c>
      <c r="P101" s="35"/>
      <c r="Q101" s="35"/>
    </row>
    <row r="102" spans="1:17" ht="15.9" customHeight="1">
      <c r="A102" s="129"/>
      <c r="B102" s="102" t="s">
        <v>127</v>
      </c>
      <c r="C102" s="21"/>
      <c r="D102" s="63" t="s">
        <v>0</v>
      </c>
      <c r="E102" s="56">
        <v>32</v>
      </c>
      <c r="F102" s="56">
        <v>34</v>
      </c>
      <c r="G102" s="56">
        <v>35</v>
      </c>
      <c r="H102" s="56">
        <v>34.97</v>
      </c>
      <c r="I102" s="57">
        <v>37.26</v>
      </c>
      <c r="J102" s="57">
        <v>32.83</v>
      </c>
      <c r="K102" s="57">
        <v>31.23</v>
      </c>
      <c r="L102" s="57">
        <v>31.22</v>
      </c>
      <c r="M102" s="81">
        <v>31.16</v>
      </c>
      <c r="N102" s="57">
        <f t="shared" si="3"/>
        <v>99.807815502882775</v>
      </c>
      <c r="O102" s="118" t="s">
        <v>233</v>
      </c>
      <c r="P102" s="35"/>
      <c r="Q102" s="35"/>
    </row>
    <row r="103" spans="1:17" ht="15.9" customHeight="1">
      <c r="A103" s="129"/>
      <c r="B103" s="103" t="s">
        <v>73</v>
      </c>
      <c r="C103" s="21"/>
      <c r="D103" s="63" t="s">
        <v>0</v>
      </c>
      <c r="E103" s="56">
        <v>3.6</v>
      </c>
      <c r="F103" s="56">
        <v>3.7</v>
      </c>
      <c r="G103" s="56">
        <v>3.75</v>
      </c>
      <c r="H103" s="56">
        <v>4.21</v>
      </c>
      <c r="I103" s="57">
        <v>4.3</v>
      </c>
      <c r="J103" s="57">
        <v>4.38</v>
      </c>
      <c r="K103" s="57">
        <v>4.0999999999999996</v>
      </c>
      <c r="L103" s="57">
        <v>4.2</v>
      </c>
      <c r="M103" s="81">
        <v>4.1100000000000003</v>
      </c>
      <c r="N103" s="57">
        <f t="shared" si="3"/>
        <v>97.857142857142861</v>
      </c>
      <c r="O103" s="120" t="s">
        <v>147</v>
      </c>
      <c r="P103" s="35"/>
      <c r="Q103" s="35"/>
    </row>
    <row r="104" spans="1:17" ht="15.9" customHeight="1">
      <c r="A104" s="129"/>
      <c r="B104" s="103" t="s">
        <v>74</v>
      </c>
      <c r="C104" s="21"/>
      <c r="D104" s="63" t="s">
        <v>0</v>
      </c>
      <c r="E104" s="56">
        <v>13.7</v>
      </c>
      <c r="F104" s="56">
        <v>13.8</v>
      </c>
      <c r="G104" s="56">
        <v>12.3</v>
      </c>
      <c r="H104" s="56">
        <v>12.62</v>
      </c>
      <c r="I104" s="57">
        <v>13.84</v>
      </c>
      <c r="J104" s="57">
        <v>12.16</v>
      </c>
      <c r="K104" s="57">
        <v>11.31</v>
      </c>
      <c r="L104" s="57">
        <v>11.64</v>
      </c>
      <c r="M104" s="81">
        <v>11.91</v>
      </c>
      <c r="N104" s="57">
        <f t="shared" si="3"/>
        <v>102.31958762886597</v>
      </c>
      <c r="O104" s="120" t="s">
        <v>260</v>
      </c>
      <c r="P104" s="35"/>
      <c r="Q104" s="35"/>
    </row>
    <row r="105" spans="1:17" ht="15.9" customHeight="1">
      <c r="A105" s="129"/>
      <c r="B105" s="103" t="s">
        <v>75</v>
      </c>
      <c r="C105" s="21"/>
      <c r="D105" s="63" t="s">
        <v>0</v>
      </c>
      <c r="E105" s="56">
        <v>8.9</v>
      </c>
      <c r="F105" s="56">
        <v>9.6</v>
      </c>
      <c r="G105" s="56">
        <v>12.18</v>
      </c>
      <c r="H105" s="56">
        <v>12.23</v>
      </c>
      <c r="I105" s="57">
        <v>12.4</v>
      </c>
      <c r="J105" s="57">
        <v>10.51</v>
      </c>
      <c r="K105" s="57">
        <v>10.11</v>
      </c>
      <c r="L105" s="57">
        <v>9.6999999999999993</v>
      </c>
      <c r="M105" s="81">
        <v>9.4</v>
      </c>
      <c r="N105" s="57">
        <f t="shared" si="3"/>
        <v>96.907216494845372</v>
      </c>
      <c r="O105" s="120" t="s">
        <v>148</v>
      </c>
      <c r="P105" s="35"/>
      <c r="Q105" s="35"/>
    </row>
    <row r="106" spans="1:17" ht="15.9" customHeight="1">
      <c r="A106" s="129"/>
      <c r="B106" s="103" t="s">
        <v>76</v>
      </c>
      <c r="C106" s="21"/>
      <c r="D106" s="63" t="s">
        <v>0</v>
      </c>
      <c r="E106" s="56">
        <v>5.8</v>
      </c>
      <c r="F106" s="56">
        <v>6.9</v>
      </c>
      <c r="G106" s="56">
        <v>6.73</v>
      </c>
      <c r="H106" s="56">
        <v>5.91</v>
      </c>
      <c r="I106" s="57">
        <v>6.72</v>
      </c>
      <c r="J106" s="57">
        <v>5.78</v>
      </c>
      <c r="K106" s="57">
        <v>5.71</v>
      </c>
      <c r="L106" s="57">
        <v>5.68</v>
      </c>
      <c r="M106" s="81">
        <v>5.74</v>
      </c>
      <c r="N106" s="57">
        <f t="shared" si="3"/>
        <v>101.05633802816902</v>
      </c>
      <c r="O106" s="120" t="s">
        <v>250</v>
      </c>
      <c r="P106" s="35"/>
      <c r="Q106" s="35"/>
    </row>
    <row r="107" spans="1:17" ht="15.9" customHeight="1">
      <c r="A107" s="129"/>
      <c r="B107" s="104" t="s">
        <v>212</v>
      </c>
      <c r="C107" s="21"/>
      <c r="D107" s="63" t="s">
        <v>0</v>
      </c>
      <c r="E107" s="82" t="s">
        <v>210</v>
      </c>
      <c r="F107" s="83" t="s">
        <v>210</v>
      </c>
      <c r="G107" s="56">
        <v>2.21</v>
      </c>
      <c r="H107" s="56">
        <v>1.51</v>
      </c>
      <c r="I107" s="57">
        <v>1.71</v>
      </c>
      <c r="J107" s="57">
        <v>1.9</v>
      </c>
      <c r="K107" s="57">
        <v>1.72</v>
      </c>
      <c r="L107" s="57">
        <v>1.47</v>
      </c>
      <c r="M107" s="81">
        <v>1.6</v>
      </c>
      <c r="N107" s="57">
        <f t="shared" si="3"/>
        <v>108.84353741496599</v>
      </c>
      <c r="O107" s="143" t="s">
        <v>251</v>
      </c>
      <c r="P107" s="35"/>
      <c r="Q107" s="35"/>
    </row>
    <row r="108" spans="1:17" ht="15.9" customHeight="1">
      <c r="A108" s="129"/>
      <c r="B108" s="105" t="s">
        <v>211</v>
      </c>
      <c r="C108" s="21"/>
      <c r="D108" s="63" t="s">
        <v>0</v>
      </c>
      <c r="E108" s="82" t="s">
        <v>210</v>
      </c>
      <c r="F108" s="83" t="s">
        <v>210</v>
      </c>
      <c r="G108" s="56">
        <v>0.76</v>
      </c>
      <c r="H108" s="56">
        <v>1.24</v>
      </c>
      <c r="I108" s="57">
        <v>1.45</v>
      </c>
      <c r="J108" s="57">
        <v>0.83</v>
      </c>
      <c r="K108" s="57">
        <v>0.79</v>
      </c>
      <c r="L108" s="57">
        <v>0.56999999999999995</v>
      </c>
      <c r="M108" s="81">
        <v>0.46</v>
      </c>
      <c r="N108" s="57">
        <f t="shared" si="3"/>
        <v>80.701754385964918</v>
      </c>
      <c r="O108" s="143" t="s">
        <v>252</v>
      </c>
      <c r="P108" s="35"/>
      <c r="Q108" s="35"/>
    </row>
    <row r="109" spans="1:17" ht="15.9" customHeight="1">
      <c r="A109" s="129"/>
      <c r="B109" s="102" t="s">
        <v>208</v>
      </c>
      <c r="C109" s="21"/>
      <c r="D109" s="63" t="s">
        <v>0</v>
      </c>
      <c r="E109" s="56">
        <v>3.9</v>
      </c>
      <c r="F109" s="56">
        <v>4</v>
      </c>
      <c r="G109" s="56">
        <v>3.87</v>
      </c>
      <c r="H109" s="56">
        <v>3.82</v>
      </c>
      <c r="I109" s="57">
        <v>3.47</v>
      </c>
      <c r="J109" s="57">
        <v>3.45</v>
      </c>
      <c r="K109" s="57">
        <v>3.22</v>
      </c>
      <c r="L109" s="57">
        <v>3</v>
      </c>
      <c r="M109" s="81">
        <v>3.4</v>
      </c>
      <c r="N109" s="57">
        <f t="shared" si="3"/>
        <v>113.33333333333333</v>
      </c>
      <c r="O109" s="145" t="s">
        <v>253</v>
      </c>
      <c r="P109" s="35"/>
      <c r="Q109" s="35"/>
    </row>
    <row r="110" spans="1:17" ht="15.9" customHeight="1">
      <c r="A110" s="129" t="s">
        <v>202</v>
      </c>
      <c r="B110" s="9" t="s">
        <v>35</v>
      </c>
      <c r="C110" s="21"/>
      <c r="D110" s="79"/>
      <c r="E110" s="56"/>
      <c r="F110" s="56"/>
      <c r="G110" s="56"/>
      <c r="H110" s="56"/>
      <c r="I110" s="57"/>
      <c r="J110" s="57"/>
      <c r="K110" s="57"/>
      <c r="L110" s="57"/>
      <c r="M110" s="81"/>
      <c r="N110" s="57"/>
      <c r="O110" s="141" t="s">
        <v>276</v>
      </c>
      <c r="P110" s="35"/>
      <c r="Q110" s="35"/>
    </row>
    <row r="111" spans="1:17" ht="15.9" customHeight="1">
      <c r="A111" s="129"/>
      <c r="B111" s="102" t="s">
        <v>123</v>
      </c>
      <c r="C111" s="21"/>
      <c r="D111" s="63" t="s">
        <v>0</v>
      </c>
      <c r="E111" s="56">
        <v>81.400000000000006</v>
      </c>
      <c r="F111" s="56">
        <v>82.7</v>
      </c>
      <c r="G111" s="56">
        <v>82.8</v>
      </c>
      <c r="H111" s="56">
        <v>81.2</v>
      </c>
      <c r="I111" s="57">
        <v>79.72</v>
      </c>
      <c r="J111" s="57">
        <v>85.37</v>
      </c>
      <c r="K111" s="57">
        <v>77.819999999999993</v>
      </c>
      <c r="L111" s="57">
        <v>82.91</v>
      </c>
      <c r="M111" s="81">
        <v>86.35</v>
      </c>
      <c r="N111" s="57">
        <f t="shared" si="3"/>
        <v>104.14907731274877</v>
      </c>
      <c r="O111" s="118" t="s">
        <v>254</v>
      </c>
      <c r="P111" s="35"/>
      <c r="Q111" s="35"/>
    </row>
    <row r="112" spans="1:17" ht="15.9" customHeight="1">
      <c r="A112" s="129"/>
      <c r="B112" s="103" t="s">
        <v>36</v>
      </c>
      <c r="C112" s="21"/>
      <c r="D112" s="63" t="s">
        <v>0</v>
      </c>
      <c r="E112" s="56">
        <v>7.4</v>
      </c>
      <c r="F112" s="56">
        <v>6.8</v>
      </c>
      <c r="G112" s="56">
        <v>7.31</v>
      </c>
      <c r="H112" s="56">
        <v>7.4</v>
      </c>
      <c r="I112" s="57">
        <v>7.1</v>
      </c>
      <c r="J112" s="57">
        <v>7.62</v>
      </c>
      <c r="K112" s="57">
        <v>6.7</v>
      </c>
      <c r="L112" s="57">
        <v>5.93</v>
      </c>
      <c r="M112" s="81">
        <v>6.41</v>
      </c>
      <c r="N112" s="57">
        <f t="shared" si="3"/>
        <v>108.09443507588533</v>
      </c>
      <c r="O112" s="120" t="s">
        <v>149</v>
      </c>
      <c r="P112" s="35"/>
      <c r="Q112" s="35"/>
    </row>
    <row r="113" spans="1:17" ht="15.9" customHeight="1">
      <c r="A113" s="129"/>
      <c r="B113" s="103" t="s">
        <v>37</v>
      </c>
      <c r="C113" s="21"/>
      <c r="D113" s="63" t="s">
        <v>0</v>
      </c>
      <c r="E113" s="56">
        <v>12</v>
      </c>
      <c r="F113" s="56">
        <v>12.5</v>
      </c>
      <c r="G113" s="56">
        <v>12.23</v>
      </c>
      <c r="H113" s="56">
        <v>10.95</v>
      </c>
      <c r="I113" s="57">
        <v>10.44</v>
      </c>
      <c r="J113" s="57">
        <v>12.14</v>
      </c>
      <c r="K113" s="57">
        <v>10.73</v>
      </c>
      <c r="L113" s="57">
        <v>11.39</v>
      </c>
      <c r="M113" s="81">
        <v>11.26</v>
      </c>
      <c r="N113" s="57">
        <f t="shared" si="3"/>
        <v>98.858647936786653</v>
      </c>
      <c r="O113" s="120" t="s">
        <v>109</v>
      </c>
      <c r="P113" s="35"/>
      <c r="Q113" s="35"/>
    </row>
    <row r="114" spans="1:17" ht="15.9" customHeight="1">
      <c r="A114" s="129"/>
      <c r="B114" s="103" t="s">
        <v>110</v>
      </c>
      <c r="C114" s="21"/>
      <c r="D114" s="63" t="s">
        <v>0</v>
      </c>
      <c r="E114" s="56">
        <v>5.4</v>
      </c>
      <c r="F114" s="56">
        <v>4.8</v>
      </c>
      <c r="G114" s="56">
        <v>4.8899999999999997</v>
      </c>
      <c r="H114" s="56">
        <v>6.11</v>
      </c>
      <c r="I114" s="57">
        <v>5.5</v>
      </c>
      <c r="J114" s="57">
        <v>5.53</v>
      </c>
      <c r="K114" s="57">
        <v>5.16</v>
      </c>
      <c r="L114" s="57">
        <v>5</v>
      </c>
      <c r="M114" s="81">
        <v>5.37</v>
      </c>
      <c r="N114" s="57">
        <f t="shared" si="3"/>
        <v>107.4</v>
      </c>
      <c r="O114" s="120" t="s">
        <v>255</v>
      </c>
      <c r="P114" s="35"/>
      <c r="Q114" s="35"/>
    </row>
    <row r="115" spans="1:17" ht="15.9" customHeight="1">
      <c r="A115" s="129"/>
      <c r="B115" s="103" t="s">
        <v>38</v>
      </c>
      <c r="C115" s="21"/>
      <c r="D115" s="63" t="s">
        <v>0</v>
      </c>
      <c r="E115" s="56">
        <v>2.8</v>
      </c>
      <c r="F115" s="56">
        <v>2.6</v>
      </c>
      <c r="G115" s="56">
        <v>2.4500000000000002</v>
      </c>
      <c r="H115" s="56">
        <v>2.17</v>
      </c>
      <c r="I115" s="57">
        <v>2.95</v>
      </c>
      <c r="J115" s="57">
        <v>2.33</v>
      </c>
      <c r="K115" s="57">
        <v>2.0099999999999998</v>
      </c>
      <c r="L115" s="57">
        <v>2.0099999999999998</v>
      </c>
      <c r="M115" s="81">
        <v>2.76</v>
      </c>
      <c r="N115" s="57">
        <f t="shared" si="3"/>
        <v>137.31343283582092</v>
      </c>
      <c r="O115" s="120" t="s">
        <v>150</v>
      </c>
      <c r="P115" s="35"/>
      <c r="Q115" s="35"/>
    </row>
    <row r="116" spans="1:17" ht="6" customHeight="1">
      <c r="A116" s="129"/>
      <c r="B116" s="9"/>
      <c r="C116" s="9"/>
      <c r="D116" s="18"/>
      <c r="E116" s="94"/>
      <c r="F116" s="94"/>
      <c r="G116" s="94"/>
      <c r="H116" s="94"/>
      <c r="I116" s="95"/>
      <c r="J116" s="95"/>
      <c r="K116" s="95"/>
      <c r="L116" s="95"/>
      <c r="M116" s="98"/>
      <c r="N116" s="95"/>
      <c r="O116" s="22"/>
      <c r="P116" s="35"/>
      <c r="Q116" s="35"/>
    </row>
    <row r="117" spans="1:17" s="35" customFormat="1" ht="15.9" customHeight="1">
      <c r="A117" s="131" t="s">
        <v>288</v>
      </c>
      <c r="B117" s="9"/>
      <c r="C117" s="8"/>
      <c r="D117" s="14"/>
      <c r="E117" s="12"/>
      <c r="F117" s="12"/>
      <c r="G117" s="12"/>
      <c r="H117" s="12"/>
      <c r="I117" s="12"/>
      <c r="J117" s="15"/>
      <c r="K117" s="29"/>
      <c r="L117" s="30"/>
      <c r="M117" s="30"/>
      <c r="N117" s="25"/>
      <c r="O117" s="16"/>
    </row>
    <row r="118" spans="1:17" ht="15.9" customHeight="1">
      <c r="A118" s="132" t="s">
        <v>289</v>
      </c>
      <c r="B118" s="9"/>
      <c r="C118" s="8"/>
      <c r="D118" s="14"/>
      <c r="E118" s="12"/>
      <c r="F118" s="12"/>
      <c r="G118" s="12"/>
      <c r="H118" s="12"/>
      <c r="I118" s="12"/>
      <c r="J118" s="15"/>
      <c r="K118" s="29"/>
      <c r="L118" s="29"/>
      <c r="M118" s="29"/>
      <c r="N118" s="25"/>
      <c r="O118" s="16"/>
      <c r="P118" s="35"/>
      <c r="Q118" s="35"/>
    </row>
    <row r="119" spans="1:17" s="4" customFormat="1" ht="20.100000000000001" customHeight="1">
      <c r="A119" s="136" t="s">
        <v>290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33"/>
      <c r="Q119" s="33"/>
    </row>
    <row r="120" spans="1:17" s="101" customFormat="1" ht="20.100000000000001" customHeight="1" thickBot="1">
      <c r="A120" s="126"/>
      <c r="B120" s="138" t="s">
        <v>291</v>
      </c>
      <c r="J120" s="17"/>
      <c r="K120" s="24"/>
      <c r="L120" s="24"/>
      <c r="M120" s="24"/>
      <c r="N120" s="27"/>
      <c r="O120" s="139" t="s">
        <v>216</v>
      </c>
      <c r="P120" s="100"/>
      <c r="Q120" s="100"/>
    </row>
    <row r="121" spans="1:17" s="117" customFormat="1" ht="34.5" customHeight="1" thickBot="1">
      <c r="A121" s="127" t="s">
        <v>96</v>
      </c>
      <c r="B121" s="149" t="s">
        <v>219</v>
      </c>
      <c r="C121" s="150"/>
      <c r="D121" s="115" t="s">
        <v>264</v>
      </c>
      <c r="E121" s="84">
        <v>2006</v>
      </c>
      <c r="F121" s="84">
        <v>2007</v>
      </c>
      <c r="G121" s="84">
        <v>2008</v>
      </c>
      <c r="H121" s="84">
        <v>2009</v>
      </c>
      <c r="I121" s="84">
        <v>2010</v>
      </c>
      <c r="J121" s="84">
        <v>2011</v>
      </c>
      <c r="K121" s="84">
        <v>2012</v>
      </c>
      <c r="L121" s="84">
        <v>2013</v>
      </c>
      <c r="M121" s="85">
        <v>2014</v>
      </c>
      <c r="N121" s="124" t="s">
        <v>284</v>
      </c>
      <c r="O121" s="125" t="s">
        <v>283</v>
      </c>
      <c r="P121" s="116"/>
      <c r="Q121" s="116"/>
    </row>
    <row r="122" spans="1:17" ht="18" customHeight="1">
      <c r="A122" s="129"/>
      <c r="B122" s="103" t="s">
        <v>95</v>
      </c>
      <c r="C122" s="62"/>
      <c r="D122" s="78" t="s">
        <v>0</v>
      </c>
      <c r="E122" s="66">
        <v>8.8000000000000007</v>
      </c>
      <c r="F122" s="66">
        <v>8.6</v>
      </c>
      <c r="G122" s="66">
        <v>8.7799999999999994</v>
      </c>
      <c r="H122" s="66">
        <v>7.47</v>
      </c>
      <c r="I122" s="67">
        <v>7.19</v>
      </c>
      <c r="J122" s="67">
        <v>8.9</v>
      </c>
      <c r="K122" s="67">
        <v>8.06</v>
      </c>
      <c r="L122" s="67">
        <v>7.96</v>
      </c>
      <c r="M122" s="80">
        <v>8.3699999999999992</v>
      </c>
      <c r="N122" s="67">
        <f>+M122*100/L122</f>
        <v>105.15075376884421</v>
      </c>
      <c r="O122" s="142" t="s">
        <v>256</v>
      </c>
      <c r="P122" s="35"/>
      <c r="Q122" s="35"/>
    </row>
    <row r="123" spans="1:17" ht="15.9" customHeight="1">
      <c r="A123" s="129"/>
      <c r="B123" s="103" t="s">
        <v>39</v>
      </c>
      <c r="C123" s="21"/>
      <c r="D123" s="63" t="s">
        <v>0</v>
      </c>
      <c r="E123" s="56">
        <v>0.5</v>
      </c>
      <c r="F123" s="56">
        <v>0.5</v>
      </c>
      <c r="G123" s="56">
        <v>0.5</v>
      </c>
      <c r="H123" s="56">
        <v>0.44</v>
      </c>
      <c r="I123" s="57">
        <v>0.35</v>
      </c>
      <c r="J123" s="57">
        <v>0.46</v>
      </c>
      <c r="K123" s="57">
        <v>0.33</v>
      </c>
      <c r="L123" s="57">
        <v>0.23</v>
      </c>
      <c r="M123" s="81">
        <v>0.35</v>
      </c>
      <c r="N123" s="57">
        <f t="shared" ref="N123:N145" si="4">+M123*100/L123</f>
        <v>152.17391304347825</v>
      </c>
      <c r="O123" s="120" t="s">
        <v>257</v>
      </c>
      <c r="P123" s="35"/>
      <c r="Q123" s="35"/>
    </row>
    <row r="124" spans="1:17" ht="15.9" customHeight="1">
      <c r="A124" s="129"/>
      <c r="B124" s="103" t="s">
        <v>40</v>
      </c>
      <c r="C124" s="21"/>
      <c r="D124" s="63" t="s">
        <v>0</v>
      </c>
      <c r="E124" s="56">
        <v>2.5</v>
      </c>
      <c r="F124" s="56">
        <v>2.9</v>
      </c>
      <c r="G124" s="56">
        <v>2.95</v>
      </c>
      <c r="H124" s="56">
        <v>2.63</v>
      </c>
      <c r="I124" s="57">
        <v>2.5</v>
      </c>
      <c r="J124" s="57">
        <v>3.03</v>
      </c>
      <c r="K124" s="57">
        <v>2.64</v>
      </c>
      <c r="L124" s="57">
        <v>2.5499999999999998</v>
      </c>
      <c r="M124" s="81">
        <v>2.67</v>
      </c>
      <c r="N124" s="57">
        <f t="shared" si="4"/>
        <v>104.70588235294119</v>
      </c>
      <c r="O124" s="120" t="s">
        <v>167</v>
      </c>
      <c r="P124" s="35"/>
      <c r="Q124" s="35"/>
    </row>
    <row r="125" spans="1:17" ht="15.9" customHeight="1">
      <c r="A125" s="129"/>
      <c r="B125" s="103" t="s">
        <v>41</v>
      </c>
      <c r="C125" s="21"/>
      <c r="D125" s="63" t="s">
        <v>0</v>
      </c>
      <c r="E125" s="56">
        <v>2.5</v>
      </c>
      <c r="F125" s="56">
        <v>2.5</v>
      </c>
      <c r="G125" s="56">
        <v>2.48</v>
      </c>
      <c r="H125" s="56">
        <v>2.39</v>
      </c>
      <c r="I125" s="57">
        <v>2.153</v>
      </c>
      <c r="J125" s="57">
        <v>2.2000000000000002</v>
      </c>
      <c r="K125" s="57">
        <v>2.35</v>
      </c>
      <c r="L125" s="57">
        <v>2.36</v>
      </c>
      <c r="M125" s="81">
        <v>2.19</v>
      </c>
      <c r="N125" s="57">
        <f t="shared" si="4"/>
        <v>92.79661016949153</v>
      </c>
      <c r="O125" s="120" t="s">
        <v>111</v>
      </c>
      <c r="P125" s="35"/>
      <c r="Q125" s="35"/>
    </row>
    <row r="126" spans="1:17" ht="15.9" customHeight="1">
      <c r="A126" s="129"/>
      <c r="B126" s="103" t="s">
        <v>42</v>
      </c>
      <c r="C126" s="21"/>
      <c r="D126" s="63" t="s">
        <v>0</v>
      </c>
      <c r="E126" s="56">
        <v>10</v>
      </c>
      <c r="F126" s="56">
        <v>10.5</v>
      </c>
      <c r="G126" s="56">
        <v>11.9</v>
      </c>
      <c r="H126" s="56">
        <v>10.41</v>
      </c>
      <c r="I126" s="57">
        <v>9.89</v>
      </c>
      <c r="J126" s="57">
        <v>11.23</v>
      </c>
      <c r="K126" s="57">
        <v>9.2899999999999991</v>
      </c>
      <c r="L126" s="57">
        <v>10.95</v>
      </c>
      <c r="M126" s="81">
        <v>10.9</v>
      </c>
      <c r="N126" s="57">
        <f t="shared" si="4"/>
        <v>99.543378995433798</v>
      </c>
      <c r="O126" s="120" t="s">
        <v>168</v>
      </c>
      <c r="P126" s="35"/>
      <c r="Q126" s="35"/>
    </row>
    <row r="127" spans="1:17" ht="15.9" customHeight="1">
      <c r="A127" s="129"/>
      <c r="B127" s="103" t="s">
        <v>43</v>
      </c>
      <c r="C127" s="21"/>
      <c r="D127" s="63" t="s">
        <v>0</v>
      </c>
      <c r="E127" s="56">
        <v>0.8</v>
      </c>
      <c r="F127" s="56">
        <v>0.8</v>
      </c>
      <c r="G127" s="56">
        <v>0.67</v>
      </c>
      <c r="H127" s="56">
        <v>0.82</v>
      </c>
      <c r="I127" s="57">
        <v>0.81</v>
      </c>
      <c r="J127" s="57">
        <v>0.8</v>
      </c>
      <c r="K127" s="57">
        <v>0.87</v>
      </c>
      <c r="L127" s="57">
        <v>0.85</v>
      </c>
      <c r="M127" s="81">
        <v>0.65</v>
      </c>
      <c r="N127" s="57">
        <f t="shared" si="4"/>
        <v>76.470588235294116</v>
      </c>
      <c r="O127" s="120" t="s">
        <v>112</v>
      </c>
      <c r="P127" s="35"/>
      <c r="Q127" s="35"/>
    </row>
    <row r="128" spans="1:17" ht="15.9" customHeight="1">
      <c r="A128" s="129"/>
      <c r="B128" s="103" t="s">
        <v>44</v>
      </c>
      <c r="C128" s="21"/>
      <c r="D128" s="63" t="s">
        <v>0</v>
      </c>
      <c r="E128" s="56">
        <v>1.7</v>
      </c>
      <c r="F128" s="56">
        <v>1.8</v>
      </c>
      <c r="G128" s="56">
        <v>2.2799999999999998</v>
      </c>
      <c r="H128" s="56">
        <v>2.63</v>
      </c>
      <c r="I128" s="57">
        <v>2.13</v>
      </c>
      <c r="J128" s="57">
        <v>1.66</v>
      </c>
      <c r="K128" s="57">
        <v>1.42</v>
      </c>
      <c r="L128" s="57">
        <v>1.58</v>
      </c>
      <c r="M128" s="81">
        <v>1.77</v>
      </c>
      <c r="N128" s="57">
        <f t="shared" si="4"/>
        <v>112.0253164556962</v>
      </c>
      <c r="O128" s="120" t="s">
        <v>113</v>
      </c>
      <c r="P128" s="35"/>
      <c r="Q128" s="35"/>
    </row>
    <row r="129" spans="1:17" ht="15.9" customHeight="1">
      <c r="A129" s="129"/>
      <c r="B129" s="103" t="s">
        <v>45</v>
      </c>
      <c r="C129" s="21"/>
      <c r="D129" s="63" t="s">
        <v>0</v>
      </c>
      <c r="E129" s="56">
        <v>0.5</v>
      </c>
      <c r="F129" s="56">
        <v>0.5</v>
      </c>
      <c r="G129" s="56">
        <v>0.77</v>
      </c>
      <c r="H129" s="56">
        <v>0.68</v>
      </c>
      <c r="I129" s="57">
        <v>0.66</v>
      </c>
      <c r="J129" s="57">
        <v>0.91</v>
      </c>
      <c r="K129" s="57">
        <v>1.04</v>
      </c>
      <c r="L129" s="57">
        <v>0.95</v>
      </c>
      <c r="M129" s="81">
        <v>1.27</v>
      </c>
      <c r="N129" s="57">
        <f t="shared" si="4"/>
        <v>133.68421052631581</v>
      </c>
      <c r="O129" s="120" t="s">
        <v>114</v>
      </c>
      <c r="P129" s="35"/>
      <c r="Q129" s="35"/>
    </row>
    <row r="130" spans="1:17" ht="15.9" customHeight="1">
      <c r="A130" s="129"/>
      <c r="B130" s="103" t="s">
        <v>46</v>
      </c>
      <c r="C130" s="21"/>
      <c r="D130" s="63" t="s">
        <v>0</v>
      </c>
      <c r="E130" s="56">
        <v>6</v>
      </c>
      <c r="F130" s="56">
        <v>6.6</v>
      </c>
      <c r="G130" s="56">
        <v>6.21</v>
      </c>
      <c r="H130" s="56">
        <v>6.57</v>
      </c>
      <c r="I130" s="57">
        <v>6.5</v>
      </c>
      <c r="J130" s="57">
        <v>6.74</v>
      </c>
      <c r="K130" s="57">
        <v>6.09</v>
      </c>
      <c r="L130" s="57">
        <v>7</v>
      </c>
      <c r="M130" s="81">
        <v>6.87</v>
      </c>
      <c r="N130" s="57">
        <f t="shared" si="4"/>
        <v>98.142857142857139</v>
      </c>
      <c r="O130" s="120" t="s">
        <v>258</v>
      </c>
      <c r="P130" s="35"/>
      <c r="Q130" s="35"/>
    </row>
    <row r="131" spans="1:17" ht="15.9" customHeight="1">
      <c r="A131" s="129"/>
      <c r="B131" s="103" t="s">
        <v>47</v>
      </c>
      <c r="C131" s="21"/>
      <c r="D131" s="63" t="s">
        <v>0</v>
      </c>
      <c r="E131" s="56">
        <v>0.8</v>
      </c>
      <c r="F131" s="56">
        <v>0.9</v>
      </c>
      <c r="G131" s="56">
        <v>0.73</v>
      </c>
      <c r="H131" s="56">
        <v>0.63</v>
      </c>
      <c r="I131" s="57">
        <v>0.63</v>
      </c>
      <c r="J131" s="57">
        <v>0.73</v>
      </c>
      <c r="K131" s="57">
        <v>0.71</v>
      </c>
      <c r="L131" s="57">
        <v>0.76</v>
      </c>
      <c r="M131" s="81">
        <v>0.82</v>
      </c>
      <c r="N131" s="57">
        <f t="shared" si="4"/>
        <v>107.89473684210526</v>
      </c>
      <c r="O131" s="120" t="s">
        <v>115</v>
      </c>
      <c r="P131" s="35"/>
      <c r="Q131" s="35"/>
    </row>
    <row r="132" spans="1:17" ht="15.9" customHeight="1">
      <c r="A132" s="129"/>
      <c r="B132" s="103" t="s">
        <v>48</v>
      </c>
      <c r="C132" s="21"/>
      <c r="D132" s="63" t="s">
        <v>0</v>
      </c>
      <c r="E132" s="56">
        <v>1.6</v>
      </c>
      <c r="F132" s="56">
        <v>2.2999999999999998</v>
      </c>
      <c r="G132" s="56">
        <v>1.38</v>
      </c>
      <c r="H132" s="56">
        <v>1.51</v>
      </c>
      <c r="I132" s="57">
        <v>1.53</v>
      </c>
      <c r="J132" s="57">
        <v>1.48</v>
      </c>
      <c r="K132" s="57">
        <v>1.28</v>
      </c>
      <c r="L132" s="57">
        <v>2.02</v>
      </c>
      <c r="M132" s="81">
        <v>2.09</v>
      </c>
      <c r="N132" s="57">
        <f t="shared" si="4"/>
        <v>103.46534653465346</v>
      </c>
      <c r="O132" s="120" t="s">
        <v>230</v>
      </c>
      <c r="P132" s="35"/>
      <c r="Q132" s="35"/>
    </row>
    <row r="133" spans="1:17" ht="15.9" customHeight="1">
      <c r="A133" s="129"/>
      <c r="B133" s="103" t="s">
        <v>49</v>
      </c>
      <c r="C133" s="21"/>
      <c r="D133" s="63" t="s">
        <v>0</v>
      </c>
      <c r="E133" s="56">
        <v>7.3</v>
      </c>
      <c r="F133" s="56">
        <v>6.8</v>
      </c>
      <c r="G133" s="56">
        <v>7.03</v>
      </c>
      <c r="H133" s="56">
        <v>7.44</v>
      </c>
      <c r="I133" s="57">
        <v>7.75</v>
      </c>
      <c r="J133" s="57">
        <v>7.17</v>
      </c>
      <c r="K133" s="57">
        <v>7.14</v>
      </c>
      <c r="L133" s="57">
        <v>7.62</v>
      </c>
      <c r="M133" s="81">
        <v>7.23</v>
      </c>
      <c r="N133" s="57">
        <f t="shared" si="4"/>
        <v>94.881889763779526</v>
      </c>
      <c r="O133" s="120" t="s">
        <v>151</v>
      </c>
      <c r="P133" s="35"/>
      <c r="Q133" s="35"/>
    </row>
    <row r="134" spans="1:17" ht="15.9" customHeight="1">
      <c r="A134" s="129"/>
      <c r="B134" s="103" t="s">
        <v>50</v>
      </c>
      <c r="C134" s="21"/>
      <c r="D134" s="63" t="s">
        <v>0</v>
      </c>
      <c r="E134" s="56">
        <v>0.7</v>
      </c>
      <c r="F134" s="56">
        <v>0.6</v>
      </c>
      <c r="G134" s="56">
        <v>0.64700000000000002</v>
      </c>
      <c r="H134" s="56">
        <v>0.61</v>
      </c>
      <c r="I134" s="57">
        <v>0.62</v>
      </c>
      <c r="J134" s="57">
        <v>0.63</v>
      </c>
      <c r="K134" s="57">
        <v>0.51</v>
      </c>
      <c r="L134" s="57">
        <v>0.79</v>
      </c>
      <c r="M134" s="81">
        <v>0.89</v>
      </c>
      <c r="N134" s="57">
        <f t="shared" si="4"/>
        <v>112.65822784810126</v>
      </c>
      <c r="O134" s="120" t="s">
        <v>152</v>
      </c>
      <c r="P134" s="35"/>
      <c r="Q134" s="35"/>
    </row>
    <row r="135" spans="1:17" ht="15.9" customHeight="1">
      <c r="A135" s="129"/>
      <c r="B135" s="103" t="s">
        <v>51</v>
      </c>
      <c r="C135" s="21"/>
      <c r="D135" s="63" t="s">
        <v>0</v>
      </c>
      <c r="E135" s="56">
        <v>0.1</v>
      </c>
      <c r="F135" s="56">
        <v>0.1</v>
      </c>
      <c r="G135" s="56">
        <v>0.3</v>
      </c>
      <c r="H135" s="56">
        <v>0.18</v>
      </c>
      <c r="I135" s="57">
        <v>0.26</v>
      </c>
      <c r="J135" s="57">
        <v>0.31</v>
      </c>
      <c r="K135" s="57">
        <v>0.28000000000000003</v>
      </c>
      <c r="L135" s="57">
        <v>0.31</v>
      </c>
      <c r="M135" s="81">
        <v>0.31</v>
      </c>
      <c r="N135" s="57">
        <f t="shared" si="4"/>
        <v>100</v>
      </c>
      <c r="O135" s="120" t="s">
        <v>153</v>
      </c>
      <c r="P135" s="35"/>
      <c r="Q135" s="35"/>
    </row>
    <row r="136" spans="1:17" ht="15.9" customHeight="1">
      <c r="A136" s="129"/>
      <c r="B136" s="103" t="s">
        <v>52</v>
      </c>
      <c r="C136" s="21"/>
      <c r="D136" s="63" t="s">
        <v>0</v>
      </c>
      <c r="E136" s="56">
        <v>8.1</v>
      </c>
      <c r="F136" s="56">
        <v>8.6999999999999993</v>
      </c>
      <c r="G136" s="56">
        <v>7.46</v>
      </c>
      <c r="H136" s="56">
        <v>8.39</v>
      </c>
      <c r="I136" s="57">
        <v>8.6</v>
      </c>
      <c r="J136" s="57">
        <v>8.91</v>
      </c>
      <c r="K136" s="57">
        <v>8.8000000000000007</v>
      </c>
      <c r="L136" s="57">
        <v>10.38</v>
      </c>
      <c r="M136" s="81">
        <v>11.67</v>
      </c>
      <c r="N136" s="57">
        <f t="shared" si="4"/>
        <v>112.42774566473987</v>
      </c>
      <c r="O136" s="120" t="s">
        <v>119</v>
      </c>
      <c r="P136" s="35"/>
      <c r="Q136" s="35"/>
    </row>
    <row r="137" spans="1:17" ht="15.9" customHeight="1">
      <c r="A137" s="129"/>
      <c r="B137" s="103" t="s">
        <v>53</v>
      </c>
      <c r="C137" s="21"/>
      <c r="D137" s="63" t="s">
        <v>0</v>
      </c>
      <c r="E137" s="56">
        <v>1.9</v>
      </c>
      <c r="F137" s="56">
        <v>1.9</v>
      </c>
      <c r="G137" s="56">
        <v>1.77</v>
      </c>
      <c r="H137" s="56">
        <v>1.83</v>
      </c>
      <c r="I137" s="57">
        <v>2.16</v>
      </c>
      <c r="J137" s="57">
        <v>2.59</v>
      </c>
      <c r="K137" s="57">
        <v>2.41</v>
      </c>
      <c r="L137" s="57">
        <v>2.27</v>
      </c>
      <c r="M137" s="81">
        <v>2.5</v>
      </c>
      <c r="N137" s="57">
        <f t="shared" si="4"/>
        <v>110.13215859030836</v>
      </c>
      <c r="O137" s="120" t="s">
        <v>154</v>
      </c>
      <c r="P137" s="35"/>
      <c r="Q137" s="35"/>
    </row>
    <row r="138" spans="1:17" ht="15.9" customHeight="1">
      <c r="A138" s="129"/>
      <c r="B138" s="102" t="s">
        <v>54</v>
      </c>
      <c r="C138" s="21"/>
      <c r="D138" s="63" t="s">
        <v>0</v>
      </c>
      <c r="E138" s="56">
        <v>2.1</v>
      </c>
      <c r="F138" s="56">
        <v>2.1</v>
      </c>
      <c r="G138" s="56">
        <v>2.42</v>
      </c>
      <c r="H138" s="56">
        <v>2.38</v>
      </c>
      <c r="I138" s="57">
        <v>2.5299999999999998</v>
      </c>
      <c r="J138" s="57">
        <v>2.2999999999999998</v>
      </c>
      <c r="K138" s="57">
        <v>2.62</v>
      </c>
      <c r="L138" s="57">
        <v>2.64</v>
      </c>
      <c r="M138" s="81">
        <v>2.7</v>
      </c>
      <c r="N138" s="57">
        <f t="shared" si="4"/>
        <v>102.27272727272727</v>
      </c>
      <c r="O138" s="118" t="s">
        <v>116</v>
      </c>
      <c r="P138" s="35"/>
      <c r="Q138" s="35"/>
    </row>
    <row r="139" spans="1:17" ht="15.9" customHeight="1">
      <c r="A139" s="129"/>
      <c r="B139" s="103" t="s">
        <v>55</v>
      </c>
      <c r="C139" s="21"/>
      <c r="D139" s="63" t="s">
        <v>0</v>
      </c>
      <c r="E139" s="56">
        <v>0.5</v>
      </c>
      <c r="F139" s="56">
        <v>0.5</v>
      </c>
      <c r="G139" s="56">
        <v>0.87</v>
      </c>
      <c r="H139" s="56">
        <v>0.71</v>
      </c>
      <c r="I139" s="57">
        <v>0.75</v>
      </c>
      <c r="J139" s="57">
        <v>0.86</v>
      </c>
      <c r="K139" s="57">
        <v>0.84</v>
      </c>
      <c r="L139" s="57">
        <v>0.92</v>
      </c>
      <c r="M139" s="81">
        <v>0.94</v>
      </c>
      <c r="N139" s="57">
        <f t="shared" si="4"/>
        <v>102.17391304347825</v>
      </c>
      <c r="O139" s="120" t="s">
        <v>155</v>
      </c>
      <c r="P139" s="35"/>
      <c r="Q139" s="35"/>
    </row>
    <row r="140" spans="1:17" ht="15.9" customHeight="1">
      <c r="A140" s="129"/>
      <c r="B140" s="103" t="s">
        <v>56</v>
      </c>
      <c r="C140" s="21"/>
      <c r="D140" s="63" t="s">
        <v>0</v>
      </c>
      <c r="E140" s="56">
        <v>1</v>
      </c>
      <c r="F140" s="56">
        <v>1</v>
      </c>
      <c r="G140" s="56">
        <v>1.05</v>
      </c>
      <c r="H140" s="56">
        <v>1.1000000000000001</v>
      </c>
      <c r="I140" s="57">
        <v>1.21</v>
      </c>
      <c r="J140" s="57">
        <v>0.91</v>
      </c>
      <c r="K140" s="57">
        <v>1.24</v>
      </c>
      <c r="L140" s="57">
        <v>1.1299999999999999</v>
      </c>
      <c r="M140" s="81">
        <v>1.1000000000000001</v>
      </c>
      <c r="N140" s="57">
        <f t="shared" si="4"/>
        <v>97.345132743362853</v>
      </c>
      <c r="O140" s="120" t="s">
        <v>156</v>
      </c>
      <c r="P140" s="35"/>
      <c r="Q140" s="35"/>
    </row>
    <row r="141" spans="1:17" ht="15.9" customHeight="1">
      <c r="A141" s="129"/>
      <c r="B141" s="103" t="s">
        <v>57</v>
      </c>
      <c r="C141" s="21"/>
      <c r="D141" s="63" t="s">
        <v>0</v>
      </c>
      <c r="E141" s="56">
        <v>0.6</v>
      </c>
      <c r="F141" s="56">
        <v>0.6</v>
      </c>
      <c r="G141" s="56">
        <v>0.46</v>
      </c>
      <c r="H141" s="56">
        <v>0.56999999999999995</v>
      </c>
      <c r="I141" s="57">
        <v>0.56999999999999995</v>
      </c>
      <c r="J141" s="57">
        <v>0.53</v>
      </c>
      <c r="K141" s="57">
        <v>0.54</v>
      </c>
      <c r="L141" s="57">
        <v>0.59</v>
      </c>
      <c r="M141" s="81">
        <v>0.66</v>
      </c>
      <c r="N141" s="57">
        <f t="shared" si="4"/>
        <v>111.86440677966102</v>
      </c>
      <c r="O141" s="120" t="s">
        <v>157</v>
      </c>
      <c r="P141" s="35"/>
      <c r="Q141" s="35"/>
    </row>
    <row r="142" spans="1:17" ht="15.9" customHeight="1">
      <c r="A142" s="129"/>
      <c r="B142" s="102" t="s">
        <v>58</v>
      </c>
      <c r="C142" s="21"/>
      <c r="D142" s="63" t="s">
        <v>0</v>
      </c>
      <c r="E142" s="56">
        <v>70</v>
      </c>
      <c r="F142" s="56">
        <v>69.5</v>
      </c>
      <c r="G142" s="56">
        <v>71.44</v>
      </c>
      <c r="H142" s="56">
        <v>64.87</v>
      </c>
      <c r="I142" s="57">
        <v>67.290000000000006</v>
      </c>
      <c r="J142" s="57">
        <v>69.98</v>
      </c>
      <c r="K142" s="57">
        <v>68.62</v>
      </c>
      <c r="L142" s="57">
        <v>67.97</v>
      </c>
      <c r="M142" s="81">
        <v>70.08</v>
      </c>
      <c r="N142" s="57">
        <f t="shared" si="4"/>
        <v>103.10431072531999</v>
      </c>
      <c r="O142" s="118" t="s">
        <v>117</v>
      </c>
      <c r="P142" s="35"/>
      <c r="Q142" s="35"/>
    </row>
    <row r="143" spans="1:17" ht="15.9" customHeight="1">
      <c r="A143" s="129" t="s">
        <v>203</v>
      </c>
      <c r="B143" s="9" t="s">
        <v>193</v>
      </c>
      <c r="C143" s="21"/>
      <c r="D143" s="79"/>
      <c r="E143" s="56"/>
      <c r="F143" s="56"/>
      <c r="G143" s="56"/>
      <c r="H143" s="56"/>
      <c r="I143" s="57"/>
      <c r="J143" s="57"/>
      <c r="K143" s="57"/>
      <c r="L143" s="57"/>
      <c r="M143" s="81"/>
      <c r="N143" s="57"/>
      <c r="O143" s="141" t="s">
        <v>277</v>
      </c>
      <c r="P143" s="35"/>
      <c r="Q143" s="35"/>
    </row>
    <row r="144" spans="1:17" ht="15.9" customHeight="1">
      <c r="A144" s="129"/>
      <c r="B144" s="102" t="s">
        <v>17</v>
      </c>
      <c r="C144" s="21"/>
      <c r="D144" s="63" t="s">
        <v>0</v>
      </c>
      <c r="E144" s="56">
        <v>39</v>
      </c>
      <c r="F144" s="56">
        <v>37.200000000000003</v>
      </c>
      <c r="G144" s="56">
        <v>32.5</v>
      </c>
      <c r="H144" s="56">
        <v>36.729999999999997</v>
      </c>
      <c r="I144" s="57">
        <v>36.04</v>
      </c>
      <c r="J144" s="57">
        <v>38.57</v>
      </c>
      <c r="K144" s="57">
        <v>34.479999999999997</v>
      </c>
      <c r="L144" s="58">
        <v>33.35</v>
      </c>
      <c r="M144" s="59">
        <v>31.73</v>
      </c>
      <c r="N144" s="57">
        <f t="shared" si="4"/>
        <v>95.142428785607194</v>
      </c>
      <c r="O144" s="118" t="s">
        <v>98</v>
      </c>
      <c r="P144" s="35"/>
      <c r="Q144" s="35"/>
    </row>
    <row r="145" spans="1:17" ht="15.9" customHeight="1">
      <c r="A145" s="129"/>
      <c r="B145" s="102" t="s">
        <v>88</v>
      </c>
      <c r="C145" s="21"/>
      <c r="D145" s="63" t="s">
        <v>0</v>
      </c>
      <c r="E145" s="56">
        <v>2.4</v>
      </c>
      <c r="F145" s="56">
        <v>2.2999999999999998</v>
      </c>
      <c r="G145" s="56">
        <v>2.16</v>
      </c>
      <c r="H145" s="56">
        <v>1.88</v>
      </c>
      <c r="I145" s="57">
        <v>2.0499999999999998</v>
      </c>
      <c r="J145" s="57">
        <v>2.33</v>
      </c>
      <c r="K145" s="57">
        <v>2.41</v>
      </c>
      <c r="L145" s="57">
        <v>2.4460000000000002</v>
      </c>
      <c r="M145" s="81">
        <v>2.33</v>
      </c>
      <c r="N145" s="57">
        <f t="shared" si="4"/>
        <v>95.257563368765318</v>
      </c>
      <c r="O145" s="118" t="s">
        <v>99</v>
      </c>
      <c r="P145" s="35"/>
      <c r="Q145" s="35"/>
    </row>
    <row r="146" spans="1:17" s="35" customFormat="1" ht="15.9" customHeight="1">
      <c r="A146" s="129"/>
      <c r="B146" s="9"/>
      <c r="C146" s="9"/>
      <c r="D146" s="18"/>
      <c r="E146" s="10"/>
      <c r="F146" s="8"/>
      <c r="G146" s="23"/>
      <c r="H146" s="23"/>
      <c r="I146" s="23"/>
      <c r="J146" s="31"/>
      <c r="K146" s="31"/>
      <c r="L146" s="36"/>
      <c r="M146" s="36"/>
      <c r="N146" s="11"/>
      <c r="O146" s="22"/>
    </row>
    <row r="147" spans="1:17" ht="15.9" customHeight="1">
      <c r="A147" s="129"/>
      <c r="B147" s="8"/>
      <c r="C147" s="9"/>
      <c r="D147" s="18"/>
      <c r="E147" s="10"/>
      <c r="F147" s="10"/>
      <c r="G147" s="10"/>
      <c r="H147" s="10"/>
      <c r="I147" s="10"/>
      <c r="J147" s="15"/>
      <c r="K147" s="29"/>
      <c r="L147" s="29"/>
      <c r="M147" s="29"/>
      <c r="N147" s="25"/>
      <c r="O147" s="19"/>
      <c r="P147" s="35"/>
      <c r="Q147" s="35"/>
    </row>
    <row r="148" spans="1:17" s="4" customFormat="1" ht="20.100000000000001" customHeight="1">
      <c r="A148" s="136" t="s">
        <v>290</v>
      </c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33"/>
      <c r="Q148" s="33"/>
    </row>
    <row r="149" spans="1:17" s="101" customFormat="1" ht="20.100000000000001" customHeight="1" thickBot="1">
      <c r="A149" s="126"/>
      <c r="B149" s="138" t="s">
        <v>291</v>
      </c>
      <c r="J149" s="17"/>
      <c r="K149" s="24"/>
      <c r="L149" s="24"/>
      <c r="M149" s="24"/>
      <c r="N149" s="27"/>
      <c r="O149" s="139" t="s">
        <v>217</v>
      </c>
      <c r="P149" s="100"/>
      <c r="Q149" s="100"/>
    </row>
    <row r="150" spans="1:17" s="117" customFormat="1" ht="34.5" customHeight="1" thickBot="1">
      <c r="A150" s="127" t="s">
        <v>96</v>
      </c>
      <c r="B150" s="149" t="s">
        <v>219</v>
      </c>
      <c r="C150" s="150"/>
      <c r="D150" s="115" t="s">
        <v>264</v>
      </c>
      <c r="E150" s="84">
        <v>2006</v>
      </c>
      <c r="F150" s="84">
        <v>2007</v>
      </c>
      <c r="G150" s="84">
        <v>2008</v>
      </c>
      <c r="H150" s="84">
        <v>2009</v>
      </c>
      <c r="I150" s="84">
        <v>2010</v>
      </c>
      <c r="J150" s="84">
        <v>2011</v>
      </c>
      <c r="K150" s="84">
        <v>2012</v>
      </c>
      <c r="L150" s="84">
        <v>2013</v>
      </c>
      <c r="M150" s="85">
        <v>2014</v>
      </c>
      <c r="N150" s="124" t="s">
        <v>284</v>
      </c>
      <c r="O150" s="125" t="s">
        <v>283</v>
      </c>
      <c r="P150" s="116"/>
      <c r="Q150" s="116"/>
    </row>
    <row r="151" spans="1:17" ht="18" customHeight="1">
      <c r="A151" s="129"/>
      <c r="B151" s="102" t="s">
        <v>89</v>
      </c>
      <c r="C151" s="62"/>
      <c r="D151" s="78" t="s">
        <v>0</v>
      </c>
      <c r="E151" s="66">
        <v>5.7</v>
      </c>
      <c r="F151" s="66">
        <v>5.7</v>
      </c>
      <c r="G151" s="66">
        <v>6.25</v>
      </c>
      <c r="H151" s="66">
        <v>6.51</v>
      </c>
      <c r="I151" s="67">
        <v>6.6</v>
      </c>
      <c r="J151" s="67">
        <v>6.79</v>
      </c>
      <c r="K151" s="67">
        <v>7.05</v>
      </c>
      <c r="L151" s="67">
        <v>6.96</v>
      </c>
      <c r="M151" s="80">
        <v>6.9</v>
      </c>
      <c r="N151" s="67">
        <f>+M151*100/L151</f>
        <v>99.137931034482762</v>
      </c>
      <c r="O151" s="118" t="s">
        <v>158</v>
      </c>
      <c r="P151" s="35"/>
      <c r="Q151" s="35"/>
    </row>
    <row r="152" spans="1:17" ht="15.9" customHeight="1">
      <c r="A152" s="129"/>
      <c r="B152" s="103" t="s">
        <v>18</v>
      </c>
      <c r="C152" s="21"/>
      <c r="D152" s="63" t="s">
        <v>0</v>
      </c>
      <c r="E152" s="56">
        <v>1.8</v>
      </c>
      <c r="F152" s="56">
        <v>1.9</v>
      </c>
      <c r="G152" s="56">
        <v>2.2000000000000002</v>
      </c>
      <c r="H152" s="56">
        <v>2.31</v>
      </c>
      <c r="I152" s="57">
        <v>2.37</v>
      </c>
      <c r="J152" s="57">
        <v>2.4900000000000002</v>
      </c>
      <c r="K152" s="57">
        <v>2.7</v>
      </c>
      <c r="L152" s="57">
        <v>2.7</v>
      </c>
      <c r="M152" s="81">
        <v>2.71</v>
      </c>
      <c r="N152" s="57">
        <f t="shared" ref="N152:N172" si="5">+M152*100/L152</f>
        <v>100.37037037037037</v>
      </c>
      <c r="O152" s="120" t="s">
        <v>100</v>
      </c>
      <c r="P152" s="35"/>
      <c r="Q152" s="35"/>
    </row>
    <row r="153" spans="1:17" ht="15.9" customHeight="1">
      <c r="A153" s="129"/>
      <c r="B153" s="103" t="s">
        <v>19</v>
      </c>
      <c r="C153" s="21"/>
      <c r="D153" s="63" t="s">
        <v>0</v>
      </c>
      <c r="E153" s="56">
        <v>3.2</v>
      </c>
      <c r="F153" s="56">
        <v>3.3</v>
      </c>
      <c r="G153" s="56">
        <v>3.6</v>
      </c>
      <c r="H153" s="56">
        <v>3.8</v>
      </c>
      <c r="I153" s="57">
        <v>3.8</v>
      </c>
      <c r="J153" s="57">
        <v>3.83</v>
      </c>
      <c r="K153" s="57">
        <v>4.03</v>
      </c>
      <c r="L153" s="57">
        <v>3.87</v>
      </c>
      <c r="M153" s="81">
        <v>3.8</v>
      </c>
      <c r="N153" s="57">
        <f t="shared" si="5"/>
        <v>98.191214470284237</v>
      </c>
      <c r="O153" s="142" t="s">
        <v>262</v>
      </c>
      <c r="P153" s="35"/>
      <c r="Q153" s="35"/>
    </row>
    <row r="154" spans="1:17" ht="15.9" customHeight="1">
      <c r="A154" s="129"/>
      <c r="B154" s="103" t="s">
        <v>20</v>
      </c>
      <c r="C154" s="21"/>
      <c r="D154" s="63" t="s">
        <v>0</v>
      </c>
      <c r="E154" s="56">
        <v>0.7</v>
      </c>
      <c r="F154" s="56">
        <v>0.5</v>
      </c>
      <c r="G154" s="56">
        <v>0.45</v>
      </c>
      <c r="H154" s="56">
        <v>0.4</v>
      </c>
      <c r="I154" s="57">
        <v>0.43</v>
      </c>
      <c r="J154" s="57">
        <v>0.47</v>
      </c>
      <c r="K154" s="57">
        <v>0.32</v>
      </c>
      <c r="L154" s="57">
        <v>0.39</v>
      </c>
      <c r="M154" s="81">
        <v>0.39</v>
      </c>
      <c r="N154" s="57">
        <f t="shared" si="5"/>
        <v>100</v>
      </c>
      <c r="O154" s="142" t="s">
        <v>101</v>
      </c>
      <c r="P154" s="35"/>
      <c r="Q154" s="35"/>
    </row>
    <row r="155" spans="1:17" ht="15.9" customHeight="1">
      <c r="A155" s="129"/>
      <c r="B155" s="102" t="s">
        <v>90</v>
      </c>
      <c r="C155" s="21"/>
      <c r="D155" s="63" t="s">
        <v>0</v>
      </c>
      <c r="E155" s="56">
        <v>2.5</v>
      </c>
      <c r="F155" s="56">
        <v>2.5</v>
      </c>
      <c r="G155" s="56">
        <v>2.38</v>
      </c>
      <c r="H155" s="56">
        <v>2.15</v>
      </c>
      <c r="I155" s="57">
        <v>2.4900000000000002</v>
      </c>
      <c r="J155" s="57">
        <v>2.39</v>
      </c>
      <c r="K155" s="57">
        <v>2.71</v>
      </c>
      <c r="L155" s="57">
        <v>2.66</v>
      </c>
      <c r="M155" s="81">
        <v>3.1</v>
      </c>
      <c r="N155" s="57">
        <f t="shared" si="5"/>
        <v>116.54135338345864</v>
      </c>
      <c r="O155" s="119" t="s">
        <v>261</v>
      </c>
      <c r="P155" s="35"/>
      <c r="Q155" s="35"/>
    </row>
    <row r="156" spans="1:17" ht="15.9" customHeight="1">
      <c r="A156" s="129"/>
      <c r="B156" s="102" t="s">
        <v>91</v>
      </c>
      <c r="C156" s="21"/>
      <c r="D156" s="63" t="s">
        <v>0</v>
      </c>
      <c r="E156" s="56">
        <v>7.3</v>
      </c>
      <c r="F156" s="56">
        <v>6.6</v>
      </c>
      <c r="G156" s="56">
        <v>6.73</v>
      </c>
      <c r="H156" s="56">
        <v>6.68</v>
      </c>
      <c r="I156" s="57">
        <v>6.8</v>
      </c>
      <c r="J156" s="57">
        <v>6.81</v>
      </c>
      <c r="K156" s="57">
        <v>6.85</v>
      </c>
      <c r="L156" s="57">
        <v>6.83</v>
      </c>
      <c r="M156" s="81">
        <v>7.03</v>
      </c>
      <c r="N156" s="57">
        <f t="shared" si="5"/>
        <v>102.92825768667643</v>
      </c>
      <c r="O156" s="118" t="s">
        <v>263</v>
      </c>
      <c r="P156" s="35"/>
      <c r="Q156" s="35"/>
    </row>
    <row r="157" spans="1:17" ht="15.9" customHeight="1">
      <c r="A157" s="129"/>
      <c r="B157" s="102" t="s">
        <v>77</v>
      </c>
      <c r="C157" s="21"/>
      <c r="D157" s="63" t="s">
        <v>0</v>
      </c>
      <c r="E157" s="56">
        <v>0.6</v>
      </c>
      <c r="F157" s="56">
        <v>0.5</v>
      </c>
      <c r="G157" s="56">
        <v>0.41</v>
      </c>
      <c r="H157" s="56">
        <v>0.56999999999999995</v>
      </c>
      <c r="I157" s="57">
        <v>0.746</v>
      </c>
      <c r="J157" s="57">
        <v>0.81</v>
      </c>
      <c r="K157" s="57">
        <v>0.66</v>
      </c>
      <c r="L157" s="57">
        <v>0.69</v>
      </c>
      <c r="M157" s="81">
        <v>0.73</v>
      </c>
      <c r="N157" s="57">
        <f t="shared" si="5"/>
        <v>105.79710144927537</v>
      </c>
      <c r="O157" s="118" t="s">
        <v>159</v>
      </c>
      <c r="P157" s="35"/>
      <c r="Q157" s="35"/>
    </row>
    <row r="158" spans="1:17" ht="15.9" customHeight="1">
      <c r="A158" s="129" t="s">
        <v>204</v>
      </c>
      <c r="B158" s="9" t="s">
        <v>83</v>
      </c>
      <c r="C158" s="21"/>
      <c r="D158" s="63"/>
      <c r="E158" s="56"/>
      <c r="F158" s="56"/>
      <c r="G158" s="56"/>
      <c r="H158" s="56"/>
      <c r="I158" s="57"/>
      <c r="J158" s="57"/>
      <c r="K158" s="57"/>
      <c r="L158" s="57"/>
      <c r="M158" s="81"/>
      <c r="N158" s="57"/>
      <c r="O158" s="141" t="s">
        <v>278</v>
      </c>
      <c r="P158" s="35"/>
      <c r="Q158" s="35"/>
    </row>
    <row r="159" spans="1:17" ht="15.9" customHeight="1">
      <c r="A159" s="129"/>
      <c r="B159" s="102" t="s">
        <v>78</v>
      </c>
      <c r="C159" s="21"/>
      <c r="D159" s="63" t="s">
        <v>0</v>
      </c>
      <c r="E159" s="56">
        <v>0.3</v>
      </c>
      <c r="F159" s="56">
        <v>0.3</v>
      </c>
      <c r="G159" s="56">
        <v>0.39</v>
      </c>
      <c r="H159" s="56">
        <v>0.42</v>
      </c>
      <c r="I159" s="57">
        <v>0.27</v>
      </c>
      <c r="J159" s="57">
        <v>0.4</v>
      </c>
      <c r="K159" s="57">
        <v>0.4</v>
      </c>
      <c r="L159" s="57">
        <v>0.38</v>
      </c>
      <c r="M159" s="81">
        <v>0.4</v>
      </c>
      <c r="N159" s="57">
        <f t="shared" si="5"/>
        <v>105.26315789473684</v>
      </c>
      <c r="O159" s="118" t="s">
        <v>160</v>
      </c>
      <c r="P159" s="35"/>
      <c r="Q159" s="35"/>
    </row>
    <row r="160" spans="1:17" ht="15.9" customHeight="1">
      <c r="A160" s="129"/>
      <c r="B160" s="102" t="s">
        <v>81</v>
      </c>
      <c r="C160" s="21"/>
      <c r="D160" s="63" t="s">
        <v>0</v>
      </c>
      <c r="E160" s="56">
        <v>1.8</v>
      </c>
      <c r="F160" s="56">
        <v>1.8</v>
      </c>
      <c r="G160" s="56">
        <v>1.85</v>
      </c>
      <c r="H160" s="56">
        <v>1.99</v>
      </c>
      <c r="I160" s="57">
        <v>1.99</v>
      </c>
      <c r="J160" s="57">
        <v>1.96</v>
      </c>
      <c r="K160" s="57">
        <v>1.56</v>
      </c>
      <c r="L160" s="57">
        <v>1.1000000000000001</v>
      </c>
      <c r="M160" s="81">
        <v>1.48</v>
      </c>
      <c r="N160" s="57">
        <f t="shared" si="5"/>
        <v>134.54545454545453</v>
      </c>
      <c r="O160" s="118" t="s">
        <v>259</v>
      </c>
      <c r="P160" s="35"/>
      <c r="Q160" s="35"/>
    </row>
    <row r="161" spans="1:17" ht="15.9" customHeight="1">
      <c r="A161" s="129"/>
      <c r="B161" s="102" t="s">
        <v>82</v>
      </c>
      <c r="C161" s="21"/>
      <c r="D161" s="63" t="s">
        <v>0</v>
      </c>
      <c r="E161" s="56">
        <v>1.8</v>
      </c>
      <c r="F161" s="56">
        <v>1.9</v>
      </c>
      <c r="G161" s="56">
        <v>1.9</v>
      </c>
      <c r="H161" s="56">
        <v>2.1800000000000002</v>
      </c>
      <c r="I161" s="57">
        <v>2.0099999999999998</v>
      </c>
      <c r="J161" s="57">
        <v>2.0099999999999998</v>
      </c>
      <c r="K161" s="57">
        <v>2.0299999999999998</v>
      </c>
      <c r="L161" s="57">
        <v>1.79</v>
      </c>
      <c r="M161" s="81">
        <v>1.63</v>
      </c>
      <c r="N161" s="57">
        <f t="shared" si="5"/>
        <v>91.061452513966472</v>
      </c>
      <c r="O161" s="118" t="s">
        <v>161</v>
      </c>
      <c r="P161" s="35"/>
      <c r="Q161" s="35"/>
    </row>
    <row r="162" spans="1:17" ht="15.9" customHeight="1">
      <c r="A162" s="129"/>
      <c r="B162" s="102" t="s">
        <v>93</v>
      </c>
      <c r="C162" s="21"/>
      <c r="D162" s="63" t="s">
        <v>0</v>
      </c>
      <c r="E162" s="56">
        <v>6.1</v>
      </c>
      <c r="F162" s="56">
        <v>6</v>
      </c>
      <c r="G162" s="56">
        <v>6.12</v>
      </c>
      <c r="H162" s="56">
        <v>6.21</v>
      </c>
      <c r="I162" s="57">
        <v>6.16</v>
      </c>
      <c r="J162" s="57">
        <v>6.19</v>
      </c>
      <c r="K162" s="57">
        <v>5.89</v>
      </c>
      <c r="L162" s="57">
        <v>5.76</v>
      </c>
      <c r="M162" s="81">
        <v>5.89</v>
      </c>
      <c r="N162" s="57">
        <f t="shared" si="5"/>
        <v>102.25694444444444</v>
      </c>
      <c r="O162" s="118" t="s">
        <v>121</v>
      </c>
      <c r="P162" s="35"/>
      <c r="Q162" s="35"/>
    </row>
    <row r="163" spans="1:17" ht="15.9" customHeight="1">
      <c r="A163" s="129" t="s">
        <v>205</v>
      </c>
      <c r="B163" s="9" t="s">
        <v>92</v>
      </c>
      <c r="C163" s="86"/>
      <c r="D163" s="63"/>
      <c r="E163" s="56"/>
      <c r="F163" s="56"/>
      <c r="G163" s="56"/>
      <c r="H163" s="56"/>
      <c r="I163" s="57"/>
      <c r="J163" s="57"/>
      <c r="K163" s="57"/>
      <c r="L163" s="57"/>
      <c r="M163" s="81"/>
      <c r="N163" s="57"/>
      <c r="O163" s="141" t="s">
        <v>279</v>
      </c>
      <c r="P163" s="35"/>
      <c r="Q163" s="35"/>
    </row>
    <row r="164" spans="1:17" ht="15.9" customHeight="1">
      <c r="A164" s="129" t="s">
        <v>206</v>
      </c>
      <c r="B164" s="43" t="s">
        <v>183</v>
      </c>
      <c r="C164" s="21"/>
      <c r="D164" s="63"/>
      <c r="E164" s="56"/>
      <c r="F164" s="56"/>
      <c r="G164" s="56"/>
      <c r="H164" s="56"/>
      <c r="I164" s="57"/>
      <c r="J164" s="57"/>
      <c r="K164" s="57"/>
      <c r="L164" s="57"/>
      <c r="M164" s="81"/>
      <c r="N164" s="57"/>
      <c r="O164" s="141" t="s">
        <v>280</v>
      </c>
      <c r="P164" s="35"/>
      <c r="Q164" s="35"/>
    </row>
    <row r="165" spans="1:17" ht="15.9" customHeight="1">
      <c r="A165" s="129"/>
      <c r="B165" s="102" t="s">
        <v>80</v>
      </c>
      <c r="C165" s="21"/>
      <c r="D165" s="63" t="s">
        <v>0</v>
      </c>
      <c r="E165" s="56">
        <v>0.2</v>
      </c>
      <c r="F165" s="56">
        <v>0.3</v>
      </c>
      <c r="G165" s="56">
        <v>0.39</v>
      </c>
      <c r="H165" s="56">
        <v>0.28999999999999998</v>
      </c>
      <c r="I165" s="57">
        <v>0.23</v>
      </c>
      <c r="J165" s="57">
        <v>0.18</v>
      </c>
      <c r="K165" s="57">
        <v>0.23</v>
      </c>
      <c r="L165" s="57">
        <v>0.21</v>
      </c>
      <c r="M165" s="81">
        <v>0.21</v>
      </c>
      <c r="N165" s="57">
        <f t="shared" si="5"/>
        <v>100</v>
      </c>
      <c r="O165" s="118" t="s">
        <v>120</v>
      </c>
      <c r="P165" s="35"/>
      <c r="Q165" s="35"/>
    </row>
    <row r="166" spans="1:17" ht="15.9" customHeight="1">
      <c r="A166" s="129"/>
      <c r="B166" s="102" t="s">
        <v>79</v>
      </c>
      <c r="C166" s="21"/>
      <c r="D166" s="63" t="s">
        <v>0</v>
      </c>
      <c r="E166" s="56">
        <v>2.2999999999999998</v>
      </c>
      <c r="F166" s="56">
        <v>2.4</v>
      </c>
      <c r="G166" s="56">
        <v>2.1800000000000002</v>
      </c>
      <c r="H166" s="56">
        <v>2.19</v>
      </c>
      <c r="I166" s="57">
        <v>1.97</v>
      </c>
      <c r="J166" s="57">
        <v>2.33</v>
      </c>
      <c r="K166" s="57">
        <v>1.97</v>
      </c>
      <c r="L166" s="57">
        <v>1.86</v>
      </c>
      <c r="M166" s="81">
        <v>2.2400000000000002</v>
      </c>
      <c r="N166" s="57">
        <f t="shared" si="5"/>
        <v>120.43010752688173</v>
      </c>
      <c r="O166" s="118" t="s">
        <v>166</v>
      </c>
      <c r="P166" s="35"/>
      <c r="Q166" s="35"/>
    </row>
    <row r="167" spans="1:17" ht="15.6" customHeight="1">
      <c r="A167" s="129" t="s">
        <v>237</v>
      </c>
      <c r="B167" s="151" t="s">
        <v>281</v>
      </c>
      <c r="C167" s="21"/>
      <c r="D167" s="63"/>
      <c r="E167" s="56"/>
      <c r="F167" s="56"/>
      <c r="G167" s="56"/>
      <c r="H167" s="56"/>
      <c r="I167" s="57"/>
      <c r="J167" s="57"/>
      <c r="K167" s="57"/>
      <c r="L167" s="57"/>
      <c r="M167" s="81"/>
      <c r="N167" s="57"/>
      <c r="O167" s="152" t="s">
        <v>282</v>
      </c>
      <c r="P167" s="35"/>
      <c r="Q167" s="35"/>
    </row>
    <row r="168" spans="1:17" ht="15.9" customHeight="1">
      <c r="A168" s="129"/>
      <c r="B168" s="151"/>
      <c r="C168" s="86"/>
      <c r="D168" s="63" t="s">
        <v>6</v>
      </c>
      <c r="E168" s="56">
        <v>289</v>
      </c>
      <c r="F168" s="56">
        <v>293</v>
      </c>
      <c r="G168" s="56">
        <v>297</v>
      </c>
      <c r="H168" s="56">
        <v>296</v>
      </c>
      <c r="I168" s="57">
        <v>293</v>
      </c>
      <c r="J168" s="57">
        <v>287</v>
      </c>
      <c r="K168" s="57">
        <v>278</v>
      </c>
      <c r="L168" s="57">
        <v>264</v>
      </c>
      <c r="M168" s="81">
        <v>249</v>
      </c>
      <c r="N168" s="57">
        <f t="shared" si="5"/>
        <v>94.318181818181813</v>
      </c>
      <c r="O168" s="152"/>
      <c r="P168" s="35"/>
      <c r="Q168" s="35"/>
    </row>
    <row r="169" spans="1:17" ht="15.9" customHeight="1">
      <c r="A169" s="129"/>
      <c r="B169" s="102" t="s">
        <v>84</v>
      </c>
      <c r="C169" s="21"/>
      <c r="D169" s="63" t="s">
        <v>6</v>
      </c>
      <c r="E169" s="56">
        <v>66</v>
      </c>
      <c r="F169" s="56">
        <v>67</v>
      </c>
      <c r="G169" s="56">
        <v>68</v>
      </c>
      <c r="H169" s="56">
        <v>67</v>
      </c>
      <c r="I169" s="57">
        <v>66</v>
      </c>
      <c r="J169" s="57">
        <v>65</v>
      </c>
      <c r="K169" s="57">
        <v>63</v>
      </c>
      <c r="L169" s="57">
        <v>59</v>
      </c>
      <c r="M169" s="81">
        <v>55</v>
      </c>
      <c r="N169" s="57">
        <f t="shared" si="5"/>
        <v>93.220338983050851</v>
      </c>
      <c r="O169" s="118" t="s">
        <v>163</v>
      </c>
      <c r="P169" s="35"/>
      <c r="Q169" s="35"/>
    </row>
    <row r="170" spans="1:17" ht="15.9" customHeight="1">
      <c r="A170" s="129"/>
      <c r="B170" s="102" t="s">
        <v>85</v>
      </c>
      <c r="C170" s="21"/>
      <c r="D170" s="63" t="s">
        <v>6</v>
      </c>
      <c r="E170" s="56">
        <v>36</v>
      </c>
      <c r="F170" s="56">
        <v>37</v>
      </c>
      <c r="G170" s="56">
        <v>37</v>
      </c>
      <c r="H170" s="56">
        <v>37</v>
      </c>
      <c r="I170" s="57">
        <v>38</v>
      </c>
      <c r="J170" s="57">
        <v>38</v>
      </c>
      <c r="K170" s="57">
        <v>35</v>
      </c>
      <c r="L170" s="57">
        <v>32</v>
      </c>
      <c r="M170" s="81">
        <v>28</v>
      </c>
      <c r="N170" s="57">
        <f t="shared" si="5"/>
        <v>87.5</v>
      </c>
      <c r="O170" s="118" t="s">
        <v>162</v>
      </c>
      <c r="P170" s="35"/>
      <c r="Q170" s="35"/>
    </row>
    <row r="171" spans="1:17" ht="15.9" customHeight="1">
      <c r="A171" s="129"/>
      <c r="B171" s="102" t="s">
        <v>86</v>
      </c>
      <c r="C171" s="21"/>
      <c r="D171" s="63" t="s">
        <v>6</v>
      </c>
      <c r="E171" s="56">
        <v>107</v>
      </c>
      <c r="F171" s="56">
        <v>108</v>
      </c>
      <c r="G171" s="56">
        <v>109</v>
      </c>
      <c r="H171" s="56">
        <v>109</v>
      </c>
      <c r="I171" s="57">
        <v>110</v>
      </c>
      <c r="J171" s="57">
        <v>106</v>
      </c>
      <c r="K171" s="57">
        <v>104</v>
      </c>
      <c r="L171" s="57">
        <v>98</v>
      </c>
      <c r="M171" s="81">
        <v>94</v>
      </c>
      <c r="N171" s="57">
        <f t="shared" si="5"/>
        <v>95.91836734693878</v>
      </c>
      <c r="O171" s="118" t="s">
        <v>164</v>
      </c>
      <c r="P171" s="35"/>
      <c r="Q171" s="35"/>
    </row>
    <row r="172" spans="1:17" ht="15.9" customHeight="1">
      <c r="A172" s="133"/>
      <c r="B172" s="106" t="s">
        <v>87</v>
      </c>
      <c r="C172" s="87"/>
      <c r="D172" s="88" t="s">
        <v>6</v>
      </c>
      <c r="E172" s="56">
        <v>80</v>
      </c>
      <c r="F172" s="56">
        <v>81</v>
      </c>
      <c r="G172" s="56">
        <v>83</v>
      </c>
      <c r="H172" s="56">
        <v>83</v>
      </c>
      <c r="I172" s="57">
        <v>79</v>
      </c>
      <c r="J172" s="57">
        <v>78</v>
      </c>
      <c r="K172" s="57">
        <v>76</v>
      </c>
      <c r="L172" s="57">
        <v>75</v>
      </c>
      <c r="M172" s="81">
        <v>72</v>
      </c>
      <c r="N172" s="57">
        <f t="shared" si="5"/>
        <v>96</v>
      </c>
      <c r="O172" s="146" t="s">
        <v>165</v>
      </c>
      <c r="P172" s="35"/>
      <c r="Q172" s="35"/>
    </row>
    <row r="173" spans="1:17" ht="15.9" customHeight="1">
      <c r="A173" s="134"/>
      <c r="P173" s="35"/>
      <c r="Q173" s="35"/>
    </row>
    <row r="174" spans="1:17" ht="15.9" customHeight="1">
      <c r="P174" s="35"/>
      <c r="Q174" s="35"/>
    </row>
    <row r="175" spans="1:17" ht="15.9" customHeight="1">
      <c r="P175" s="35"/>
      <c r="Q175" s="35"/>
    </row>
    <row r="176" spans="1:17" ht="15.9" customHeight="1">
      <c r="P176" s="35"/>
      <c r="Q176" s="35"/>
    </row>
    <row r="177" spans="16:17" ht="15.9" customHeight="1">
      <c r="P177" s="35"/>
      <c r="Q177" s="35"/>
    </row>
    <row r="178" spans="16:17" ht="15.9" customHeight="1">
      <c r="P178" s="35"/>
      <c r="Q178" s="35"/>
    </row>
    <row r="179" spans="16:17" ht="15.9" customHeight="1">
      <c r="P179" s="35"/>
      <c r="Q179" s="35"/>
    </row>
    <row r="180" spans="16:17" ht="15.9" customHeight="1">
      <c r="P180" s="35"/>
      <c r="Q180" s="35"/>
    </row>
    <row r="181" spans="16:17" ht="15.9" customHeight="1">
      <c r="P181" s="35"/>
      <c r="Q181" s="35"/>
    </row>
    <row r="182" spans="16:17" ht="15.9" customHeight="1">
      <c r="P182" s="35"/>
      <c r="Q182" s="35"/>
    </row>
    <row r="183" spans="16:17" ht="15.9" customHeight="1">
      <c r="P183" s="35"/>
      <c r="Q183" s="35"/>
    </row>
    <row r="184" spans="16:17" ht="15.9" customHeight="1">
      <c r="P184" s="35"/>
      <c r="Q184" s="35"/>
    </row>
    <row r="185" spans="16:17" ht="15.9" customHeight="1">
      <c r="P185" s="35"/>
      <c r="Q185" s="35"/>
    </row>
    <row r="186" spans="16:17" ht="15.9" customHeight="1">
      <c r="P186" s="35"/>
      <c r="Q186" s="35"/>
    </row>
    <row r="187" spans="16:17" ht="15.9" customHeight="1">
      <c r="P187" s="35"/>
      <c r="Q187" s="35"/>
    </row>
    <row r="188" spans="16:17" ht="15.9" customHeight="1">
      <c r="P188" s="35"/>
      <c r="Q188" s="35"/>
    </row>
    <row r="189" spans="16:17" ht="15.9" customHeight="1">
      <c r="P189" s="35"/>
      <c r="Q189" s="35"/>
    </row>
    <row r="190" spans="16:17" ht="15.9" customHeight="1">
      <c r="P190" s="35"/>
      <c r="Q190" s="35"/>
    </row>
    <row r="191" spans="16:17" ht="15.9" customHeight="1">
      <c r="P191" s="35"/>
      <c r="Q191" s="35"/>
    </row>
    <row r="192" spans="16:17" ht="15.9" customHeight="1">
      <c r="P192" s="35"/>
      <c r="Q192" s="35"/>
    </row>
    <row r="193" spans="16:17" ht="15.9" customHeight="1">
      <c r="P193" s="35"/>
      <c r="Q193" s="35"/>
    </row>
    <row r="194" spans="16:17" ht="15.9" customHeight="1">
      <c r="P194" s="35"/>
      <c r="Q194" s="35"/>
    </row>
    <row r="195" spans="16:17" ht="15.9" customHeight="1">
      <c r="P195" s="35"/>
      <c r="Q195" s="35"/>
    </row>
    <row r="196" spans="16:17" ht="15.9" customHeight="1">
      <c r="P196" s="35"/>
      <c r="Q196" s="35"/>
    </row>
    <row r="197" spans="16:17" ht="15.9" customHeight="1">
      <c r="P197" s="35"/>
      <c r="Q197" s="35"/>
    </row>
    <row r="198" spans="16:17" ht="15.9" customHeight="1">
      <c r="P198" s="35"/>
      <c r="Q198" s="35"/>
    </row>
    <row r="199" spans="16:17" ht="15.9" customHeight="1">
      <c r="P199" s="35"/>
      <c r="Q199" s="35"/>
    </row>
    <row r="200" spans="16:17" ht="15.9" customHeight="1">
      <c r="P200" s="35"/>
      <c r="Q200" s="35"/>
    </row>
    <row r="201" spans="16:17" ht="15.9" customHeight="1">
      <c r="P201" s="35"/>
      <c r="Q201" s="35"/>
    </row>
    <row r="202" spans="16:17" ht="15.9" customHeight="1">
      <c r="P202" s="35"/>
      <c r="Q202" s="35"/>
    </row>
    <row r="203" spans="16:17" ht="15.9" customHeight="1">
      <c r="P203" s="35"/>
      <c r="Q203" s="35"/>
    </row>
    <row r="204" spans="16:17" ht="15.9" customHeight="1">
      <c r="P204" s="35"/>
      <c r="Q204" s="35"/>
    </row>
    <row r="205" spans="16:17" ht="15.9" customHeight="1">
      <c r="P205" s="35"/>
      <c r="Q205" s="35"/>
    </row>
    <row r="206" spans="16:17" ht="15.9" customHeight="1">
      <c r="P206" s="35"/>
      <c r="Q206" s="35"/>
    </row>
    <row r="207" spans="16:17" ht="15.9" customHeight="1">
      <c r="P207" s="35"/>
      <c r="Q207" s="35"/>
    </row>
    <row r="208" spans="16:17" ht="15.9" customHeight="1">
      <c r="P208" s="35"/>
      <c r="Q208" s="35"/>
    </row>
    <row r="209" spans="16:17" ht="15.9" customHeight="1">
      <c r="P209" s="35"/>
      <c r="Q209" s="35"/>
    </row>
    <row r="210" spans="16:17" ht="15.9" customHeight="1">
      <c r="P210" s="35"/>
      <c r="Q210" s="35"/>
    </row>
    <row r="211" spans="16:17">
      <c r="P211" s="35"/>
      <c r="Q211" s="35"/>
    </row>
    <row r="212" spans="16:17">
      <c r="P212" s="35"/>
      <c r="Q212" s="35"/>
    </row>
    <row r="213" spans="16:17">
      <c r="P213" s="35"/>
      <c r="Q213" s="35"/>
    </row>
    <row r="214" spans="16:17">
      <c r="P214" s="35"/>
      <c r="Q214" s="35"/>
    </row>
    <row r="215" spans="16:17">
      <c r="P215" s="35"/>
      <c r="Q215" s="35"/>
    </row>
    <row r="216" spans="16:17">
      <c r="P216" s="35"/>
      <c r="Q216" s="35"/>
    </row>
    <row r="217" spans="16:17">
      <c r="P217" s="35"/>
      <c r="Q217" s="35"/>
    </row>
    <row r="218" spans="16:17">
      <c r="P218" s="35"/>
      <c r="Q218" s="35"/>
    </row>
    <row r="219" spans="16:17">
      <c r="P219" s="35"/>
      <c r="Q219" s="35"/>
    </row>
    <row r="220" spans="16:17">
      <c r="P220" s="35"/>
      <c r="Q220" s="35"/>
    </row>
    <row r="221" spans="16:17">
      <c r="P221" s="35"/>
      <c r="Q221" s="35"/>
    </row>
    <row r="222" spans="16:17">
      <c r="P222" s="35"/>
      <c r="Q222" s="35"/>
    </row>
    <row r="223" spans="16:17">
      <c r="P223" s="35"/>
      <c r="Q223" s="35"/>
    </row>
    <row r="224" spans="16:17">
      <c r="P224" s="35"/>
      <c r="Q224" s="35"/>
    </row>
    <row r="225" spans="16:17">
      <c r="P225" s="35"/>
      <c r="Q225" s="35"/>
    </row>
    <row r="226" spans="16:17">
      <c r="P226" s="35"/>
      <c r="Q226" s="35"/>
    </row>
    <row r="227" spans="16:17">
      <c r="P227" s="35"/>
      <c r="Q227" s="35"/>
    </row>
    <row r="228" spans="16:17">
      <c r="P228" s="35"/>
      <c r="Q228" s="35"/>
    </row>
    <row r="229" spans="16:17">
      <c r="P229" s="35"/>
      <c r="Q229" s="35"/>
    </row>
    <row r="230" spans="16:17">
      <c r="P230" s="35"/>
      <c r="Q230" s="35"/>
    </row>
    <row r="231" spans="16:17">
      <c r="P231" s="35"/>
      <c r="Q231" s="35"/>
    </row>
    <row r="232" spans="16:17">
      <c r="P232" s="35"/>
      <c r="Q232" s="35"/>
    </row>
    <row r="233" spans="16:17">
      <c r="P233" s="35"/>
      <c r="Q233" s="35"/>
    </row>
    <row r="234" spans="16:17">
      <c r="P234" s="35"/>
      <c r="Q234" s="35"/>
    </row>
    <row r="235" spans="16:17">
      <c r="P235" s="35"/>
      <c r="Q235" s="35"/>
    </row>
    <row r="236" spans="16:17">
      <c r="P236" s="35"/>
      <c r="Q236" s="35"/>
    </row>
    <row r="237" spans="16:17">
      <c r="P237" s="35"/>
      <c r="Q237" s="35"/>
    </row>
    <row r="238" spans="16:17">
      <c r="P238" s="35"/>
      <c r="Q238" s="35"/>
    </row>
    <row r="239" spans="16:17">
      <c r="P239" s="35"/>
      <c r="Q239" s="35"/>
    </row>
    <row r="240" spans="16:17">
      <c r="P240" s="35"/>
      <c r="Q240" s="35"/>
    </row>
    <row r="241" spans="16:17">
      <c r="P241" s="35"/>
      <c r="Q241" s="35"/>
    </row>
    <row r="242" spans="16:17">
      <c r="P242" s="35"/>
      <c r="Q242" s="35"/>
    </row>
    <row r="243" spans="16:17">
      <c r="P243" s="35"/>
      <c r="Q243" s="35"/>
    </row>
    <row r="244" spans="16:17">
      <c r="P244" s="35"/>
      <c r="Q244" s="35"/>
    </row>
    <row r="245" spans="16:17">
      <c r="P245" s="35"/>
      <c r="Q245" s="35"/>
    </row>
    <row r="246" spans="16:17">
      <c r="P246" s="35"/>
      <c r="Q246" s="35"/>
    </row>
    <row r="247" spans="16:17">
      <c r="P247" s="35"/>
      <c r="Q247" s="35"/>
    </row>
    <row r="248" spans="16:17">
      <c r="P248" s="35"/>
      <c r="Q248" s="35"/>
    </row>
    <row r="249" spans="16:17">
      <c r="P249" s="35"/>
      <c r="Q249" s="35"/>
    </row>
    <row r="250" spans="16:17">
      <c r="P250" s="35"/>
      <c r="Q250" s="35"/>
    </row>
    <row r="251" spans="16:17">
      <c r="P251" s="35"/>
      <c r="Q251" s="35"/>
    </row>
    <row r="252" spans="16:17">
      <c r="P252" s="35"/>
      <c r="Q252" s="35"/>
    </row>
    <row r="253" spans="16:17">
      <c r="P253" s="35"/>
      <c r="Q253" s="35"/>
    </row>
    <row r="254" spans="16:17">
      <c r="P254" s="35"/>
      <c r="Q254" s="35"/>
    </row>
    <row r="255" spans="16:17">
      <c r="P255" s="35"/>
      <c r="Q255" s="35"/>
    </row>
    <row r="256" spans="16:17">
      <c r="P256" s="35"/>
      <c r="Q256" s="35"/>
    </row>
    <row r="257" spans="16:17">
      <c r="P257" s="35"/>
      <c r="Q257" s="35"/>
    </row>
    <row r="258" spans="16:17">
      <c r="P258" s="35"/>
      <c r="Q258" s="35"/>
    </row>
    <row r="259" spans="16:17">
      <c r="P259" s="35"/>
      <c r="Q259" s="35"/>
    </row>
    <row r="260" spans="16:17">
      <c r="P260" s="35"/>
      <c r="Q260" s="35"/>
    </row>
    <row r="261" spans="16:17">
      <c r="P261" s="35"/>
      <c r="Q261" s="35"/>
    </row>
    <row r="262" spans="16:17">
      <c r="P262" s="35"/>
      <c r="Q262" s="35"/>
    </row>
    <row r="263" spans="16:17">
      <c r="P263" s="35"/>
      <c r="Q263" s="35"/>
    </row>
    <row r="264" spans="16:17">
      <c r="P264" s="35"/>
      <c r="Q264" s="35"/>
    </row>
    <row r="265" spans="16:17">
      <c r="P265" s="35"/>
      <c r="Q265" s="35"/>
    </row>
    <row r="266" spans="16:17">
      <c r="P266" s="35"/>
      <c r="Q266" s="35"/>
    </row>
    <row r="267" spans="16:17">
      <c r="P267" s="35"/>
      <c r="Q267" s="35"/>
    </row>
    <row r="268" spans="16:17">
      <c r="P268" s="35"/>
      <c r="Q268" s="35"/>
    </row>
    <row r="269" spans="16:17">
      <c r="P269" s="35"/>
      <c r="Q269" s="35"/>
    </row>
    <row r="270" spans="16:17">
      <c r="P270" s="35"/>
      <c r="Q270" s="35"/>
    </row>
    <row r="271" spans="16:17">
      <c r="P271" s="35"/>
      <c r="Q271" s="35"/>
    </row>
    <row r="272" spans="16:17">
      <c r="P272" s="35"/>
      <c r="Q272" s="35"/>
    </row>
    <row r="273" spans="16:17">
      <c r="P273" s="35"/>
      <c r="Q273" s="35"/>
    </row>
    <row r="274" spans="16:17">
      <c r="P274" s="35"/>
      <c r="Q274" s="35"/>
    </row>
    <row r="275" spans="16:17">
      <c r="P275" s="35"/>
      <c r="Q275" s="35"/>
    </row>
    <row r="276" spans="16:17">
      <c r="P276" s="35"/>
      <c r="Q276" s="35"/>
    </row>
    <row r="277" spans="16:17">
      <c r="P277" s="35"/>
      <c r="Q277" s="35"/>
    </row>
    <row r="278" spans="16:17">
      <c r="P278" s="35"/>
      <c r="Q278" s="35"/>
    </row>
    <row r="279" spans="16:17">
      <c r="P279" s="35"/>
      <c r="Q279" s="35"/>
    </row>
    <row r="280" spans="16:17">
      <c r="P280" s="35"/>
      <c r="Q280" s="35"/>
    </row>
    <row r="281" spans="16:17">
      <c r="P281" s="35"/>
      <c r="Q281" s="35"/>
    </row>
    <row r="282" spans="16:17">
      <c r="P282" s="35"/>
      <c r="Q282" s="35"/>
    </row>
    <row r="283" spans="16:17">
      <c r="P283" s="35"/>
      <c r="Q283" s="35"/>
    </row>
    <row r="284" spans="16:17">
      <c r="P284" s="35"/>
      <c r="Q284" s="35"/>
    </row>
    <row r="285" spans="16:17">
      <c r="P285" s="35"/>
      <c r="Q285" s="35"/>
    </row>
    <row r="286" spans="16:17">
      <c r="P286" s="35"/>
      <c r="Q286" s="35"/>
    </row>
    <row r="287" spans="16:17">
      <c r="P287" s="35"/>
      <c r="Q287" s="35"/>
    </row>
    <row r="288" spans="16:17">
      <c r="P288" s="35"/>
      <c r="Q288" s="35"/>
    </row>
    <row r="289" spans="16:17">
      <c r="P289" s="35"/>
      <c r="Q289" s="35"/>
    </row>
    <row r="290" spans="16:17">
      <c r="P290" s="35"/>
      <c r="Q290" s="35"/>
    </row>
    <row r="291" spans="16:17">
      <c r="P291" s="35"/>
      <c r="Q291" s="35"/>
    </row>
    <row r="292" spans="16:17">
      <c r="P292" s="35"/>
      <c r="Q292" s="35"/>
    </row>
    <row r="293" spans="16:17">
      <c r="P293" s="35"/>
      <c r="Q293" s="35"/>
    </row>
    <row r="294" spans="16:17">
      <c r="P294" s="35"/>
      <c r="Q294" s="35"/>
    </row>
    <row r="295" spans="16:17">
      <c r="P295" s="35"/>
      <c r="Q295" s="35"/>
    </row>
    <row r="296" spans="16:17">
      <c r="P296" s="35"/>
      <c r="Q296" s="35"/>
    </row>
    <row r="297" spans="16:17">
      <c r="P297" s="35"/>
      <c r="Q297" s="35"/>
    </row>
    <row r="298" spans="16:17">
      <c r="P298" s="35"/>
      <c r="Q298" s="35"/>
    </row>
    <row r="299" spans="16:17">
      <c r="P299" s="35"/>
      <c r="Q299" s="35"/>
    </row>
    <row r="300" spans="16:17">
      <c r="P300" s="35"/>
      <c r="Q300" s="35"/>
    </row>
    <row r="301" spans="16:17">
      <c r="P301" s="35"/>
      <c r="Q301" s="35"/>
    </row>
    <row r="302" spans="16:17">
      <c r="P302" s="35"/>
      <c r="Q302" s="35"/>
    </row>
    <row r="303" spans="16:17">
      <c r="P303" s="35"/>
      <c r="Q303" s="35"/>
    </row>
    <row r="304" spans="16:17">
      <c r="P304" s="35"/>
      <c r="Q304" s="35"/>
    </row>
    <row r="305" spans="16:17">
      <c r="P305" s="35"/>
      <c r="Q305" s="35"/>
    </row>
    <row r="306" spans="16:17">
      <c r="P306" s="35"/>
      <c r="Q306" s="35"/>
    </row>
    <row r="307" spans="16:17">
      <c r="P307" s="35"/>
      <c r="Q307" s="35"/>
    </row>
    <row r="308" spans="16:17">
      <c r="P308" s="35"/>
      <c r="Q308" s="35"/>
    </row>
    <row r="309" spans="16:17">
      <c r="P309" s="35"/>
      <c r="Q309" s="35"/>
    </row>
    <row r="310" spans="16:17">
      <c r="P310" s="35"/>
      <c r="Q310" s="35"/>
    </row>
    <row r="311" spans="16:17">
      <c r="P311" s="35"/>
      <c r="Q311" s="35"/>
    </row>
    <row r="312" spans="16:17">
      <c r="P312" s="35"/>
      <c r="Q312" s="35"/>
    </row>
    <row r="313" spans="16:17">
      <c r="P313" s="35"/>
      <c r="Q313" s="35"/>
    </row>
    <row r="314" spans="16:17">
      <c r="P314" s="35"/>
      <c r="Q314" s="35"/>
    </row>
    <row r="315" spans="16:17">
      <c r="P315" s="35"/>
      <c r="Q315" s="35"/>
    </row>
    <row r="316" spans="16:17">
      <c r="P316" s="35"/>
      <c r="Q316" s="35"/>
    </row>
    <row r="317" spans="16:17">
      <c r="P317" s="35"/>
      <c r="Q317" s="35"/>
    </row>
    <row r="318" spans="16:17">
      <c r="P318" s="35"/>
      <c r="Q318" s="35"/>
    </row>
    <row r="319" spans="16:17">
      <c r="P319" s="35"/>
      <c r="Q319" s="35"/>
    </row>
    <row r="320" spans="16:17">
      <c r="P320" s="35"/>
      <c r="Q320" s="35"/>
    </row>
    <row r="321" spans="16:17">
      <c r="P321" s="35"/>
      <c r="Q321" s="35"/>
    </row>
    <row r="322" spans="16:17">
      <c r="P322" s="35"/>
      <c r="Q322" s="35"/>
    </row>
    <row r="323" spans="16:17">
      <c r="P323" s="35"/>
      <c r="Q323" s="35"/>
    </row>
    <row r="324" spans="16:17">
      <c r="P324" s="35"/>
      <c r="Q324" s="35"/>
    </row>
    <row r="325" spans="16:17">
      <c r="P325" s="35"/>
      <c r="Q325" s="35"/>
    </row>
    <row r="326" spans="16:17">
      <c r="P326" s="35"/>
      <c r="Q326" s="35"/>
    </row>
    <row r="327" spans="16:17">
      <c r="P327" s="35"/>
      <c r="Q327" s="35"/>
    </row>
    <row r="328" spans="16:17">
      <c r="P328" s="35"/>
      <c r="Q328" s="35"/>
    </row>
    <row r="329" spans="16:17">
      <c r="P329" s="35"/>
      <c r="Q329" s="35"/>
    </row>
    <row r="330" spans="16:17">
      <c r="P330" s="35"/>
      <c r="Q330" s="35"/>
    </row>
    <row r="331" spans="16:17">
      <c r="P331" s="35"/>
      <c r="Q331" s="35"/>
    </row>
    <row r="332" spans="16:17">
      <c r="P332" s="35"/>
      <c r="Q332" s="35"/>
    </row>
    <row r="333" spans="16:17">
      <c r="P333" s="35"/>
      <c r="Q333" s="35"/>
    </row>
    <row r="334" spans="16:17">
      <c r="P334" s="35"/>
      <c r="Q334" s="35"/>
    </row>
    <row r="335" spans="16:17">
      <c r="P335" s="35"/>
      <c r="Q335" s="35"/>
    </row>
    <row r="336" spans="16:17">
      <c r="P336" s="35"/>
      <c r="Q336" s="35"/>
    </row>
    <row r="337" spans="16:17">
      <c r="P337" s="35"/>
      <c r="Q337" s="35"/>
    </row>
    <row r="338" spans="16:17">
      <c r="P338" s="35"/>
      <c r="Q338" s="35"/>
    </row>
    <row r="339" spans="16:17">
      <c r="P339" s="35"/>
      <c r="Q339" s="35"/>
    </row>
    <row r="340" spans="16:17">
      <c r="P340" s="35"/>
      <c r="Q340" s="35"/>
    </row>
    <row r="341" spans="16:17">
      <c r="P341" s="35"/>
      <c r="Q341" s="35"/>
    </row>
    <row r="342" spans="16:17">
      <c r="P342" s="35"/>
      <c r="Q342" s="35"/>
    </row>
    <row r="343" spans="16:17">
      <c r="P343" s="35"/>
      <c r="Q343" s="35"/>
    </row>
    <row r="344" spans="16:17">
      <c r="P344" s="35"/>
      <c r="Q344" s="35"/>
    </row>
    <row r="345" spans="16:17">
      <c r="P345" s="35"/>
      <c r="Q345" s="35"/>
    </row>
    <row r="346" spans="16:17">
      <c r="P346" s="35"/>
      <c r="Q346" s="35"/>
    </row>
    <row r="347" spans="16:17">
      <c r="P347" s="35"/>
      <c r="Q347" s="35"/>
    </row>
    <row r="348" spans="16:17">
      <c r="P348" s="35"/>
      <c r="Q348" s="35"/>
    </row>
    <row r="349" spans="16:17">
      <c r="P349" s="35"/>
      <c r="Q349" s="35"/>
    </row>
    <row r="350" spans="16:17">
      <c r="P350" s="35"/>
      <c r="Q350" s="35"/>
    </row>
    <row r="351" spans="16:17">
      <c r="P351" s="35"/>
      <c r="Q351" s="35"/>
    </row>
    <row r="352" spans="16:17">
      <c r="P352" s="35"/>
      <c r="Q352" s="35"/>
    </row>
    <row r="353" spans="16:17">
      <c r="P353" s="35"/>
      <c r="Q353" s="35"/>
    </row>
    <row r="354" spans="16:17">
      <c r="P354" s="35"/>
      <c r="Q354" s="35"/>
    </row>
    <row r="355" spans="16:17">
      <c r="P355" s="35"/>
      <c r="Q355" s="35"/>
    </row>
    <row r="356" spans="16:17">
      <c r="P356" s="35"/>
      <c r="Q356" s="35"/>
    </row>
    <row r="357" spans="16:17">
      <c r="P357" s="35"/>
      <c r="Q357" s="35"/>
    </row>
    <row r="358" spans="16:17">
      <c r="P358" s="35"/>
      <c r="Q358" s="35"/>
    </row>
    <row r="359" spans="16:17">
      <c r="P359" s="35"/>
      <c r="Q359" s="35"/>
    </row>
    <row r="360" spans="16:17">
      <c r="P360" s="35"/>
      <c r="Q360" s="35"/>
    </row>
    <row r="361" spans="16:17">
      <c r="P361" s="35"/>
      <c r="Q361" s="35"/>
    </row>
    <row r="362" spans="16:17">
      <c r="P362" s="35"/>
      <c r="Q362" s="35"/>
    </row>
    <row r="363" spans="16:17">
      <c r="P363" s="35"/>
      <c r="Q363" s="35"/>
    </row>
    <row r="364" spans="16:17">
      <c r="P364" s="35"/>
      <c r="Q364" s="35"/>
    </row>
    <row r="365" spans="16:17">
      <c r="P365" s="35"/>
      <c r="Q365" s="35"/>
    </row>
    <row r="366" spans="16:17">
      <c r="P366" s="35"/>
      <c r="Q366" s="35"/>
    </row>
    <row r="367" spans="16:17">
      <c r="P367" s="35"/>
      <c r="Q367" s="35"/>
    </row>
    <row r="368" spans="16:17">
      <c r="P368" s="35"/>
      <c r="Q368" s="35"/>
    </row>
    <row r="369" spans="16:17">
      <c r="P369" s="35"/>
      <c r="Q369" s="35"/>
    </row>
    <row r="370" spans="16:17">
      <c r="P370" s="35"/>
      <c r="Q370" s="35"/>
    </row>
    <row r="371" spans="16:17">
      <c r="P371" s="35"/>
      <c r="Q371" s="35"/>
    </row>
    <row r="372" spans="16:17">
      <c r="P372" s="35"/>
      <c r="Q372" s="35"/>
    </row>
    <row r="373" spans="16:17">
      <c r="P373" s="35"/>
      <c r="Q373" s="35"/>
    </row>
    <row r="374" spans="16:17">
      <c r="P374" s="35"/>
      <c r="Q374" s="35"/>
    </row>
    <row r="375" spans="16:17">
      <c r="P375" s="35"/>
      <c r="Q375" s="35"/>
    </row>
    <row r="376" spans="16:17">
      <c r="P376" s="35"/>
      <c r="Q376" s="35"/>
    </row>
    <row r="377" spans="16:17">
      <c r="P377" s="35"/>
      <c r="Q377" s="35"/>
    </row>
    <row r="378" spans="16:17">
      <c r="P378" s="35"/>
      <c r="Q378" s="35"/>
    </row>
    <row r="379" spans="16:17">
      <c r="P379" s="35"/>
      <c r="Q379" s="35"/>
    </row>
    <row r="380" spans="16:17">
      <c r="P380" s="35"/>
      <c r="Q380" s="35"/>
    </row>
    <row r="381" spans="16:17">
      <c r="P381" s="35"/>
      <c r="Q381" s="35"/>
    </row>
    <row r="382" spans="16:17">
      <c r="P382" s="35"/>
      <c r="Q382" s="35"/>
    </row>
    <row r="383" spans="16:17">
      <c r="P383" s="35"/>
      <c r="Q383" s="35"/>
    </row>
    <row r="384" spans="16:17">
      <c r="P384" s="35"/>
      <c r="Q384" s="35"/>
    </row>
    <row r="385" spans="16:17">
      <c r="P385" s="35"/>
      <c r="Q385" s="35"/>
    </row>
    <row r="386" spans="16:17">
      <c r="P386" s="35"/>
      <c r="Q386" s="35"/>
    </row>
    <row r="387" spans="16:17">
      <c r="P387" s="35"/>
      <c r="Q387" s="35"/>
    </row>
    <row r="388" spans="16:17">
      <c r="P388" s="35"/>
      <c r="Q388" s="35"/>
    </row>
    <row r="389" spans="16:17">
      <c r="P389" s="35"/>
      <c r="Q389" s="35"/>
    </row>
    <row r="390" spans="16:17">
      <c r="P390" s="35"/>
      <c r="Q390" s="35"/>
    </row>
    <row r="391" spans="16:17">
      <c r="P391" s="35"/>
      <c r="Q391" s="35"/>
    </row>
    <row r="392" spans="16:17">
      <c r="P392" s="35"/>
      <c r="Q392" s="35"/>
    </row>
    <row r="393" spans="16:17">
      <c r="P393" s="35"/>
      <c r="Q393" s="35"/>
    </row>
    <row r="394" spans="16:17">
      <c r="P394" s="35"/>
      <c r="Q394" s="35"/>
    </row>
    <row r="395" spans="16:17">
      <c r="P395" s="35"/>
      <c r="Q395" s="35"/>
    </row>
    <row r="396" spans="16:17">
      <c r="P396" s="35"/>
      <c r="Q396" s="35"/>
    </row>
    <row r="397" spans="16:17">
      <c r="P397" s="35"/>
      <c r="Q397" s="35"/>
    </row>
    <row r="398" spans="16:17">
      <c r="P398" s="35"/>
      <c r="Q398" s="35"/>
    </row>
    <row r="399" spans="16:17">
      <c r="P399" s="35"/>
      <c r="Q399" s="35"/>
    </row>
    <row r="400" spans="16:17">
      <c r="P400" s="35"/>
      <c r="Q400" s="35"/>
    </row>
    <row r="401" spans="16:17">
      <c r="P401" s="35"/>
      <c r="Q401" s="35"/>
    </row>
    <row r="402" spans="16:17">
      <c r="P402" s="35"/>
      <c r="Q402" s="35"/>
    </row>
    <row r="403" spans="16:17">
      <c r="P403" s="35"/>
      <c r="Q403" s="35"/>
    </row>
    <row r="404" spans="16:17">
      <c r="P404" s="35"/>
      <c r="Q404" s="35"/>
    </row>
    <row r="405" spans="16:17">
      <c r="P405" s="35"/>
      <c r="Q405" s="35"/>
    </row>
    <row r="406" spans="16:17">
      <c r="P406" s="35"/>
      <c r="Q406" s="35"/>
    </row>
    <row r="407" spans="16:17">
      <c r="P407" s="35"/>
      <c r="Q407" s="35"/>
    </row>
    <row r="408" spans="16:17">
      <c r="P408" s="35"/>
      <c r="Q408" s="35"/>
    </row>
    <row r="409" spans="16:17">
      <c r="P409" s="35"/>
      <c r="Q409" s="35"/>
    </row>
    <row r="410" spans="16:17">
      <c r="P410" s="35"/>
      <c r="Q410" s="35"/>
    </row>
    <row r="411" spans="16:17">
      <c r="P411" s="35"/>
      <c r="Q411" s="35"/>
    </row>
    <row r="412" spans="16:17">
      <c r="P412" s="35"/>
      <c r="Q412" s="35"/>
    </row>
    <row r="413" spans="16:17">
      <c r="P413" s="35"/>
      <c r="Q413" s="35"/>
    </row>
    <row r="414" spans="16:17">
      <c r="P414" s="35"/>
      <c r="Q414" s="35"/>
    </row>
    <row r="415" spans="16:17">
      <c r="P415" s="35"/>
      <c r="Q415" s="35"/>
    </row>
    <row r="416" spans="16:17">
      <c r="P416" s="35"/>
      <c r="Q416" s="35"/>
    </row>
    <row r="417" spans="16:17">
      <c r="P417" s="35"/>
      <c r="Q417" s="35"/>
    </row>
    <row r="418" spans="16:17">
      <c r="P418" s="35"/>
      <c r="Q418" s="35"/>
    </row>
    <row r="419" spans="16:17">
      <c r="P419" s="35"/>
      <c r="Q419" s="35"/>
    </row>
    <row r="420" spans="16:17">
      <c r="P420" s="35"/>
      <c r="Q420" s="35"/>
    </row>
    <row r="421" spans="16:17">
      <c r="P421" s="35"/>
      <c r="Q421" s="35"/>
    </row>
    <row r="422" spans="16:17">
      <c r="P422" s="35"/>
      <c r="Q422" s="35"/>
    </row>
    <row r="423" spans="16:17">
      <c r="P423" s="35"/>
      <c r="Q423" s="35"/>
    </row>
    <row r="424" spans="16:17">
      <c r="P424" s="35"/>
      <c r="Q424" s="35"/>
    </row>
    <row r="425" spans="16:17">
      <c r="P425" s="35"/>
      <c r="Q425" s="35"/>
    </row>
    <row r="426" spans="16:17">
      <c r="P426" s="35"/>
      <c r="Q426" s="35"/>
    </row>
    <row r="427" spans="16:17">
      <c r="P427" s="35"/>
      <c r="Q427" s="35"/>
    </row>
    <row r="428" spans="16:17">
      <c r="P428" s="35"/>
      <c r="Q428" s="35"/>
    </row>
    <row r="429" spans="16:17">
      <c r="P429" s="35"/>
      <c r="Q429" s="35"/>
    </row>
    <row r="430" spans="16:17">
      <c r="P430" s="35"/>
      <c r="Q430" s="35"/>
    </row>
    <row r="431" spans="16:17">
      <c r="P431" s="35"/>
      <c r="Q431" s="35"/>
    </row>
    <row r="432" spans="16:17">
      <c r="P432" s="35"/>
      <c r="Q432" s="35"/>
    </row>
    <row r="433" spans="16:17">
      <c r="P433" s="35"/>
      <c r="Q433" s="35"/>
    </row>
    <row r="434" spans="16:17">
      <c r="P434" s="35"/>
      <c r="Q434" s="35"/>
    </row>
    <row r="435" spans="16:17">
      <c r="P435" s="35"/>
      <c r="Q435" s="35"/>
    </row>
    <row r="436" spans="16:17">
      <c r="P436" s="35"/>
      <c r="Q436" s="35"/>
    </row>
    <row r="437" spans="16:17">
      <c r="P437" s="35"/>
      <c r="Q437" s="35"/>
    </row>
    <row r="438" spans="16:17">
      <c r="P438" s="35"/>
      <c r="Q438" s="35"/>
    </row>
    <row r="439" spans="16:17">
      <c r="P439" s="35"/>
      <c r="Q439" s="35"/>
    </row>
  </sheetData>
  <dataConsolidate/>
  <mergeCells count="10">
    <mergeCell ref="B3:C3"/>
    <mergeCell ref="B62:C62"/>
    <mergeCell ref="B91:C91"/>
    <mergeCell ref="B121:C121"/>
    <mergeCell ref="B150:C150"/>
    <mergeCell ref="B38:B39"/>
    <mergeCell ref="O38:O39"/>
    <mergeCell ref="B32:C32"/>
    <mergeCell ref="B167:B168"/>
    <mergeCell ref="O167:O168"/>
  </mergeCells>
  <phoneticPr fontId="0" type="noConversion"/>
  <pageMargins left="1.1811023622047245" right="0.78740157480314965" top="0.98425196850393704" bottom="0.78740157480314965" header="0.51181102362204722" footer="0.51181102362204722"/>
  <pageSetup paperSize="9" scale="95" orientation="landscape" r:id="rId1"/>
  <headerFooter alignWithMargins="0"/>
  <rowBreaks count="5" manualBreakCount="5">
    <brk id="29" max="14" man="1"/>
    <brk id="59" max="14" man="1"/>
    <brk id="88" max="14" man="1"/>
    <brk id="118" max="14" man="1"/>
    <brk id="1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Tabulky spotřeby potravin, nápojů a cigaret</dc:title>
  <dc:subject>Spotřeba potravin</dc:subject>
  <dc:creator>Jiroušková</dc:creator>
  <cp:lastModifiedBy>Dana Sálusová</cp:lastModifiedBy>
  <cp:lastPrinted>2015-11-25T08:51:23Z</cp:lastPrinted>
  <dcterms:created xsi:type="dcterms:W3CDTF">2002-04-08T06:37:36Z</dcterms:created>
  <dcterms:modified xsi:type="dcterms:W3CDTF">2015-11-25T09:01:12Z</dcterms:modified>
</cp:coreProperties>
</file>