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9060"/>
  </bookViews>
  <sheets>
    <sheet name="7-4" sheetId="1" r:id="rId1"/>
  </sheets>
  <calcPr calcId="125725"/>
</workbook>
</file>

<file path=xl/calcChain.xml><?xml version="1.0" encoding="utf-8"?>
<calcChain xmlns="http://schemas.openxmlformats.org/spreadsheetml/2006/main">
  <c r="I43" i="1"/>
  <c r="H43"/>
  <c r="G43"/>
  <c r="D43"/>
  <c r="I42"/>
  <c r="H42"/>
  <c r="G42"/>
  <c r="D42"/>
  <c r="I41"/>
  <c r="H41"/>
  <c r="G41"/>
  <c r="D41"/>
  <c r="I40"/>
  <c r="H40"/>
  <c r="G40"/>
  <c r="D40"/>
  <c r="I39"/>
  <c r="H39"/>
  <c r="G39"/>
  <c r="D39"/>
  <c r="I38"/>
  <c r="H38"/>
  <c r="G38"/>
  <c r="D38"/>
  <c r="I37"/>
  <c r="H37"/>
  <c r="G37"/>
  <c r="D37"/>
  <c r="I36"/>
  <c r="H36"/>
  <c r="G36"/>
  <c r="D36"/>
  <c r="I35"/>
  <c r="H35"/>
  <c r="G35"/>
  <c r="D35"/>
  <c r="I34"/>
  <c r="H34"/>
  <c r="G34"/>
  <c r="D34"/>
  <c r="I32"/>
  <c r="H32"/>
  <c r="G32"/>
  <c r="D32"/>
  <c r="D10" l="1"/>
  <c r="G10"/>
  <c r="H10"/>
  <c r="I10"/>
  <c r="D12"/>
  <c r="G12"/>
  <c r="H12"/>
  <c r="I12"/>
  <c r="D13"/>
  <c r="G13"/>
  <c r="H13"/>
  <c r="I13"/>
  <c r="D14"/>
  <c r="G14"/>
  <c r="H14"/>
  <c r="I14"/>
  <c r="D15"/>
  <c r="G15"/>
  <c r="H15"/>
  <c r="I15"/>
  <c r="D16"/>
  <c r="G16"/>
  <c r="H16"/>
  <c r="I16"/>
  <c r="D17"/>
  <c r="G17"/>
  <c r="H17"/>
  <c r="I17"/>
  <c r="D18"/>
  <c r="G18"/>
  <c r="H18"/>
  <c r="I18"/>
  <c r="D19"/>
  <c r="G19"/>
  <c r="H19"/>
  <c r="I19"/>
  <c r="D20"/>
  <c r="G20"/>
  <c r="H20"/>
  <c r="I20"/>
  <c r="D21"/>
  <c r="G21"/>
  <c r="H21"/>
  <c r="I21"/>
</calcChain>
</file>

<file path=xl/sharedStrings.xml><?xml version="1.0" encoding="utf-8"?>
<sst xmlns="http://schemas.openxmlformats.org/spreadsheetml/2006/main" count="94" uniqueCount="35">
  <si>
    <t>VEŘEJNÝ ŽIVOT A ROZHODOVÁNÍ</t>
  </si>
  <si>
    <t>PUBLIC LIFE AND DECISION-MAKING</t>
  </si>
  <si>
    <t>Pramen: ČSÚ</t>
  </si>
  <si>
    <t>Source: CZSO</t>
  </si>
  <si>
    <t>Ukazatel</t>
  </si>
  <si>
    <t>Indicator</t>
  </si>
  <si>
    <t>Celkový počet</t>
  </si>
  <si>
    <t>x</t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</si>
  <si>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</si>
  <si>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</si>
  <si>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7 - 4.  Volby do zastupitelstev obcí v roce 2014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</si>
  <si>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</si>
  <si>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</si>
  <si>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Průměrný věk (v letech)</t>
  </si>
  <si>
    <t>Aged (years)</t>
  </si>
  <si>
    <t>below 20</t>
  </si>
  <si>
    <t>21–24</t>
  </si>
  <si>
    <t>25–29</t>
  </si>
  <si>
    <t>30–34</t>
  </si>
  <si>
    <t>35–39</t>
  </si>
  <si>
    <t>40–44</t>
  </si>
  <si>
    <t>45–49</t>
  </si>
  <si>
    <t>50–54</t>
  </si>
  <si>
    <t>55–59</t>
  </si>
  <si>
    <t>60+</t>
  </si>
  <si>
    <t>Average age (years)</t>
  </si>
  <si>
    <t>Věk (v letech)</t>
  </si>
  <si>
    <t>Elections to municipal councils in 2014</t>
  </si>
  <si>
    <t>Total number</t>
  </si>
  <si>
    <r>
      <t xml:space="preserve">Kandidáti
Index
ženy / muži (%)
</t>
    </r>
    <r>
      <rPr>
        <i/>
        <sz val="8"/>
        <rFont val="Arial"/>
        <family val="2"/>
        <charset val="238"/>
      </rPr>
      <t>Candidates females</t>
    </r>
    <r>
      <rPr>
        <i/>
        <sz val="8"/>
        <rFont val="Arial"/>
        <family val="2"/>
      </rPr>
      <t>/males index</t>
    </r>
    <r>
      <rPr>
        <sz val="8"/>
        <rFont val="Arial"/>
        <family val="2"/>
      </rPr>
      <t xml:space="preserve">
(%)</t>
    </r>
  </si>
  <si>
    <r>
      <t xml:space="preserve">Zvolení
Index
ženy / muži (%)
</t>
    </r>
    <r>
      <rPr>
        <i/>
        <sz val="8"/>
        <rFont val="Arial"/>
        <family val="2"/>
        <charset val="238"/>
      </rPr>
      <t>The elected females/males index (%)</t>
    </r>
  </si>
  <si>
    <t xml:space="preserve">         Volby do zastupitelstev obcí v roce 2018</t>
  </si>
  <si>
    <t>do 20</t>
  </si>
  <si>
    <t>Elections to municipal councils in 2018</t>
  </si>
  <si>
    <r>
      <t xml:space="preserve">zvolení zastupitelé
</t>
    </r>
    <r>
      <rPr>
        <i/>
        <sz val="8"/>
        <rFont val="Arial"/>
        <family val="2"/>
      </rPr>
      <t>Elected
councillors</t>
    </r>
  </si>
</sst>
</file>

<file path=xl/styles.xml><?xml version="1.0" encoding="utf-8"?>
<styleSheet xmlns="http://schemas.openxmlformats.org/spreadsheetml/2006/main">
  <numFmts count="6">
    <numFmt numFmtId="164" formatCode="#,##0.0&quot; &quot;"/>
    <numFmt numFmtId="165" formatCode="#,##0.0&quot;     &quot;"/>
    <numFmt numFmtId="166" formatCode="#,##0&quot;    &quot;"/>
    <numFmt numFmtId="167" formatCode="#,##0&quot;  &quot;"/>
    <numFmt numFmtId="168" formatCode="#\ ##0"/>
    <numFmt numFmtId="169" formatCode="0.0"/>
  </numFmts>
  <fonts count="17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i/>
      <sz val="10"/>
      <name val="Arial CE"/>
      <charset val="238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8" fontId="2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left" indent="2"/>
    </xf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166" fontId="7" fillId="0" borderId="5" xfId="0" applyNumberFormat="1" applyFont="1" applyFill="1" applyBorder="1"/>
    <xf numFmtId="165" fontId="7" fillId="0" borderId="5" xfId="0" applyNumberFormat="1" applyFont="1" applyFill="1" applyBorder="1"/>
    <xf numFmtId="165" fontId="12" fillId="0" borderId="3" xfId="0" applyNumberFormat="1" applyFont="1" applyFill="1" applyBorder="1" applyAlignment="1">
      <alignment horizontal="right"/>
    </xf>
    <xf numFmtId="0" fontId="9" fillId="0" borderId="19" xfId="0" applyFont="1" applyFill="1" applyBorder="1" applyAlignment="1">
      <alignment horizontal="left" indent="1"/>
    </xf>
    <xf numFmtId="0" fontId="7" fillId="0" borderId="2" xfId="0" applyFont="1" applyFill="1" applyBorder="1" applyAlignment="1">
      <alignment horizontal="left" indent="1"/>
    </xf>
    <xf numFmtId="167" fontId="7" fillId="0" borderId="9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wrapText="1" indent="1"/>
    </xf>
    <xf numFmtId="0" fontId="9" fillId="0" borderId="2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5" fontId="7" fillId="0" borderId="3" xfId="0" applyNumberFormat="1" applyFont="1" applyFill="1" applyBorder="1" applyAlignment="1">
      <alignment horizontal="right"/>
    </xf>
    <xf numFmtId="0" fontId="9" fillId="0" borderId="4" xfId="0" applyFont="1" applyFill="1" applyBorder="1"/>
    <xf numFmtId="0" fontId="7" fillId="0" borderId="6" xfId="0" applyFont="1" applyFill="1" applyBorder="1"/>
    <xf numFmtId="2" fontId="7" fillId="0" borderId="7" xfId="0" applyNumberFormat="1" applyFont="1" applyFill="1" applyBorder="1" applyAlignment="1">
      <alignment horizontal="left" indent="3"/>
    </xf>
    <xf numFmtId="2" fontId="7" fillId="0" borderId="7" xfId="0" applyNumberFormat="1" applyFont="1" applyFill="1" applyBorder="1" applyAlignment="1">
      <alignment horizontal="left" indent="4"/>
    </xf>
    <xf numFmtId="0" fontId="9" fillId="0" borderId="8" xfId="0" applyFont="1" applyFill="1" applyBorder="1" applyAlignment="1">
      <alignment wrapText="1"/>
    </xf>
    <xf numFmtId="0" fontId="0" fillId="0" borderId="0" xfId="0" applyFill="1"/>
    <xf numFmtId="0" fontId="15" fillId="0" borderId="0" xfId="0" applyFont="1" applyFill="1" applyBorder="1" applyAlignment="1">
      <alignment horizontal="left" indent="3"/>
    </xf>
    <xf numFmtId="167" fontId="15" fillId="0" borderId="0" xfId="5" applyNumberFormat="1" applyFont="1" applyFill="1" applyBorder="1"/>
    <xf numFmtId="169" fontId="16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0" fillId="0" borderId="0" xfId="0" applyFont="1" applyFill="1" applyAlignment="1">
      <alignment horizontal="left" indent="3"/>
    </xf>
    <xf numFmtId="0" fontId="9" fillId="0" borderId="0" xfId="0" applyFont="1" applyFill="1" applyAlignment="1">
      <alignment horizontal="left" indent="2"/>
    </xf>
    <xf numFmtId="0" fontId="13" fillId="0" borderId="4" xfId="0" applyFont="1" applyFill="1" applyBorder="1"/>
    <xf numFmtId="0" fontId="12" fillId="0" borderId="21" xfId="0" applyFont="1" applyFill="1" applyBorder="1"/>
    <xf numFmtId="164" fontId="7" fillId="0" borderId="6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zoomScaleNormal="100" workbookViewId="0">
      <selection activeCell="G3" sqref="G3"/>
    </sheetView>
  </sheetViews>
  <sheetFormatPr defaultRowHeight="12.75"/>
  <cols>
    <col min="1" max="1" width="17.42578125" style="29" customWidth="1"/>
    <col min="2" max="7" width="9.140625" style="29"/>
    <col min="8" max="8" width="11.85546875" style="29" customWidth="1"/>
    <col min="9" max="9" width="11.5703125" style="29" customWidth="1"/>
    <col min="10" max="10" width="16.85546875" style="29" customWidth="1"/>
    <col min="11" max="16384" width="9.140625" style="29"/>
  </cols>
  <sheetData>
    <row r="1" spans="1:12" s="2" customFormat="1" ht="14.85" customHeight="1">
      <c r="A1" s="1" t="s">
        <v>0</v>
      </c>
      <c r="J1" s="3" t="s">
        <v>1</v>
      </c>
    </row>
    <row r="2" spans="1:12" s="2" customFormat="1" ht="14.85" customHeight="1">
      <c r="A2" s="1"/>
      <c r="J2" s="3"/>
    </row>
    <row r="3" spans="1:12" s="2" customFormat="1">
      <c r="A3" s="1" t="s">
        <v>10</v>
      </c>
      <c r="B3" s="4"/>
      <c r="C3" s="4"/>
      <c r="F3" s="5"/>
      <c r="G3" s="6"/>
      <c r="H3" s="6"/>
      <c r="I3" s="6"/>
      <c r="J3" s="6"/>
    </row>
    <row r="4" spans="1:12" s="2" customFormat="1">
      <c r="A4" s="34" t="s">
        <v>27</v>
      </c>
      <c r="B4" s="7"/>
      <c r="C4" s="7"/>
      <c r="D4" s="7"/>
      <c r="F4" s="5"/>
      <c r="G4" s="6"/>
      <c r="H4" s="6"/>
      <c r="I4" s="6"/>
      <c r="J4" s="6"/>
    </row>
    <row r="5" spans="1:12" s="33" customFormat="1" ht="3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s="2" customFormat="1">
      <c r="A6" s="4" t="s">
        <v>2</v>
      </c>
      <c r="B6" s="7"/>
      <c r="C6" s="7"/>
      <c r="D6" s="7"/>
      <c r="F6" s="5"/>
      <c r="G6" s="6"/>
      <c r="H6" s="6"/>
      <c r="I6" s="6"/>
      <c r="J6" s="8" t="s">
        <v>3</v>
      </c>
    </row>
    <row r="7" spans="1:12" s="33" customFormat="1" ht="3" customHeight="1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s="2" customFormat="1" ht="27.6" customHeight="1">
      <c r="A8" s="42" t="s">
        <v>4</v>
      </c>
      <c r="B8" s="44" t="s">
        <v>11</v>
      </c>
      <c r="C8" s="45"/>
      <c r="D8" s="45"/>
      <c r="E8" s="45" t="s">
        <v>12</v>
      </c>
      <c r="F8" s="45"/>
      <c r="G8" s="46"/>
      <c r="H8" s="47" t="s">
        <v>29</v>
      </c>
      <c r="I8" s="47" t="s">
        <v>30</v>
      </c>
      <c r="J8" s="40" t="s">
        <v>5</v>
      </c>
    </row>
    <row r="9" spans="1:12" s="2" customFormat="1" ht="70.5" customHeight="1">
      <c r="A9" s="43"/>
      <c r="B9" s="9" t="s">
        <v>8</v>
      </c>
      <c r="C9" s="9" t="s">
        <v>34</v>
      </c>
      <c r="D9" s="9" t="s">
        <v>9</v>
      </c>
      <c r="E9" s="9" t="s">
        <v>8</v>
      </c>
      <c r="F9" s="9" t="s">
        <v>34</v>
      </c>
      <c r="G9" s="9" t="s">
        <v>9</v>
      </c>
      <c r="H9" s="48"/>
      <c r="I9" s="48"/>
      <c r="J9" s="41"/>
    </row>
    <row r="10" spans="1:12" s="2" customFormat="1" ht="15" customHeight="1">
      <c r="A10" s="37" t="s">
        <v>6</v>
      </c>
      <c r="B10" s="10">
        <v>76284</v>
      </c>
      <c r="C10" s="10">
        <v>16857</v>
      </c>
      <c r="D10" s="11">
        <f>C10/B10*100</f>
        <v>22.097687588485133</v>
      </c>
      <c r="E10" s="10">
        <v>157191</v>
      </c>
      <c r="F10" s="10">
        <v>45264</v>
      </c>
      <c r="G10" s="11">
        <f>F10/E10*100</f>
        <v>28.795541729488328</v>
      </c>
      <c r="H10" s="11">
        <f>B10/E10*100</f>
        <v>48.529495963509362</v>
      </c>
      <c r="I10" s="11">
        <f>C10/F10*100</f>
        <v>37.241516436903495</v>
      </c>
      <c r="J10" s="36" t="s">
        <v>28</v>
      </c>
    </row>
    <row r="11" spans="1:12" s="2" customFormat="1" ht="12.75" customHeight="1">
      <c r="A11" s="12" t="s">
        <v>26</v>
      </c>
      <c r="B11" s="13"/>
      <c r="C11" s="13"/>
      <c r="D11" s="14"/>
      <c r="E11" s="13"/>
      <c r="F11" s="13"/>
      <c r="G11" s="14"/>
      <c r="H11" s="15"/>
      <c r="I11" s="15"/>
      <c r="J11" s="16" t="s">
        <v>14</v>
      </c>
    </row>
    <row r="12" spans="1:12" s="2" customFormat="1" ht="22.5" customHeight="1">
      <c r="A12" s="17" t="s">
        <v>32</v>
      </c>
      <c r="B12" s="18">
        <v>467</v>
      </c>
      <c r="C12" s="18">
        <v>5</v>
      </c>
      <c r="D12" s="19">
        <f>C12/B12*100</f>
        <v>1.070663811563169</v>
      </c>
      <c r="E12" s="18">
        <v>744</v>
      </c>
      <c r="F12" s="18">
        <v>23</v>
      </c>
      <c r="G12" s="19">
        <f>F12/E12*100</f>
        <v>3.0913978494623655</v>
      </c>
      <c r="H12" s="19">
        <f>B12/E12*100</f>
        <v>62.768817204301072</v>
      </c>
      <c r="I12" s="19">
        <f>C12/F12*100</f>
        <v>21.739130434782609</v>
      </c>
      <c r="J12" s="20" t="s">
        <v>15</v>
      </c>
    </row>
    <row r="13" spans="1:12" s="2" customFormat="1" ht="15" customHeight="1">
      <c r="A13" s="16" t="s">
        <v>16</v>
      </c>
      <c r="B13" s="18">
        <v>2998</v>
      </c>
      <c r="C13" s="18">
        <v>198</v>
      </c>
      <c r="D13" s="19">
        <f t="shared" ref="D13:D21" si="0">C13/B13*100</f>
        <v>6.6044029352901932</v>
      </c>
      <c r="E13" s="18">
        <v>5577</v>
      </c>
      <c r="F13" s="18">
        <v>432</v>
      </c>
      <c r="G13" s="19">
        <f t="shared" ref="G13:G21" si="1">F13/E13*100</f>
        <v>7.746100053792361</v>
      </c>
      <c r="H13" s="19">
        <f t="shared" ref="H13:I21" si="2">B13/E13*100</f>
        <v>53.756499910346065</v>
      </c>
      <c r="I13" s="19">
        <f t="shared" si="2"/>
        <v>45.833333333333329</v>
      </c>
      <c r="J13" s="21" t="s">
        <v>16</v>
      </c>
    </row>
    <row r="14" spans="1:12" s="2" customFormat="1" ht="15" customHeight="1">
      <c r="A14" s="16" t="s">
        <v>17</v>
      </c>
      <c r="B14" s="18">
        <v>5045</v>
      </c>
      <c r="C14" s="18">
        <v>688</v>
      </c>
      <c r="D14" s="19">
        <f t="shared" si="0"/>
        <v>13.637264618434095</v>
      </c>
      <c r="E14" s="18">
        <v>10311</v>
      </c>
      <c r="F14" s="18">
        <v>1859</v>
      </c>
      <c r="G14" s="19">
        <f t="shared" si="1"/>
        <v>18.029289108718842</v>
      </c>
      <c r="H14" s="19">
        <f t="shared" si="2"/>
        <v>48.928328969062171</v>
      </c>
      <c r="I14" s="19">
        <f t="shared" si="2"/>
        <v>37.009144701452392</v>
      </c>
      <c r="J14" s="22" t="s">
        <v>17</v>
      </c>
    </row>
    <row r="15" spans="1:12" s="2" customFormat="1" ht="15" customHeight="1">
      <c r="A15" s="16" t="s">
        <v>18</v>
      </c>
      <c r="B15" s="18">
        <v>7155</v>
      </c>
      <c r="C15" s="18">
        <v>1351</v>
      </c>
      <c r="D15" s="19">
        <f t="shared" si="0"/>
        <v>18.881900768693221</v>
      </c>
      <c r="E15" s="18">
        <v>14831</v>
      </c>
      <c r="F15" s="18">
        <v>3886</v>
      </c>
      <c r="G15" s="19">
        <f t="shared" si="1"/>
        <v>26.201874452161011</v>
      </c>
      <c r="H15" s="19">
        <f t="shared" si="2"/>
        <v>48.243543928258376</v>
      </c>
      <c r="I15" s="19">
        <f t="shared" si="2"/>
        <v>34.765826042202782</v>
      </c>
      <c r="J15" s="22" t="s">
        <v>18</v>
      </c>
    </row>
    <row r="16" spans="1:12" s="2" customFormat="1" ht="15" customHeight="1">
      <c r="A16" s="16" t="s">
        <v>19</v>
      </c>
      <c r="B16" s="18">
        <v>11314</v>
      </c>
      <c r="C16" s="18">
        <v>2524</v>
      </c>
      <c r="D16" s="19">
        <f t="shared" si="0"/>
        <v>22.308644157680749</v>
      </c>
      <c r="E16" s="18">
        <v>22815</v>
      </c>
      <c r="F16" s="18">
        <v>6906</v>
      </c>
      <c r="G16" s="19">
        <f t="shared" si="1"/>
        <v>30.269559500328729</v>
      </c>
      <c r="H16" s="19">
        <f t="shared" si="2"/>
        <v>49.59018189787421</v>
      </c>
      <c r="I16" s="19">
        <f t="shared" si="2"/>
        <v>36.547929336808572</v>
      </c>
      <c r="J16" s="22" t="s">
        <v>19</v>
      </c>
    </row>
    <row r="17" spans="1:10" s="2" customFormat="1" ht="15" customHeight="1">
      <c r="A17" s="16" t="s">
        <v>20</v>
      </c>
      <c r="B17" s="18">
        <v>11560</v>
      </c>
      <c r="C17" s="18">
        <v>2913</v>
      </c>
      <c r="D17" s="19">
        <f t="shared" si="0"/>
        <v>25.198961937716263</v>
      </c>
      <c r="E17" s="18">
        <v>23234</v>
      </c>
      <c r="F17" s="18">
        <v>7735</v>
      </c>
      <c r="G17" s="19">
        <f t="shared" si="1"/>
        <v>33.291727640526815</v>
      </c>
      <c r="H17" s="19">
        <f t="shared" si="2"/>
        <v>49.75466988034777</v>
      </c>
      <c r="I17" s="19">
        <f t="shared" si="2"/>
        <v>37.659987071751779</v>
      </c>
      <c r="J17" s="22" t="s">
        <v>20</v>
      </c>
    </row>
    <row r="18" spans="1:10" s="2" customFormat="1" ht="15" customHeight="1">
      <c r="A18" s="16" t="s">
        <v>21</v>
      </c>
      <c r="B18" s="18">
        <v>9527</v>
      </c>
      <c r="C18" s="18">
        <v>2694</v>
      </c>
      <c r="D18" s="19">
        <f t="shared" si="0"/>
        <v>28.277527028445469</v>
      </c>
      <c r="E18" s="18">
        <v>18731</v>
      </c>
      <c r="F18" s="18">
        <v>6461</v>
      </c>
      <c r="G18" s="19">
        <f t="shared" si="1"/>
        <v>34.493620201804497</v>
      </c>
      <c r="H18" s="19">
        <f t="shared" si="2"/>
        <v>50.862207036463616</v>
      </c>
      <c r="I18" s="19">
        <f t="shared" si="2"/>
        <v>41.696331837176906</v>
      </c>
      <c r="J18" s="22" t="s">
        <v>21</v>
      </c>
    </row>
    <row r="19" spans="1:10" s="2" customFormat="1" ht="15" customHeight="1">
      <c r="A19" s="16" t="s">
        <v>22</v>
      </c>
      <c r="B19" s="18">
        <v>8511</v>
      </c>
      <c r="C19" s="18">
        <v>2636</v>
      </c>
      <c r="D19" s="19">
        <f t="shared" si="0"/>
        <v>30.971683703442604</v>
      </c>
      <c r="E19" s="18">
        <v>17149</v>
      </c>
      <c r="F19" s="18">
        <v>6186</v>
      </c>
      <c r="G19" s="19">
        <f t="shared" si="1"/>
        <v>36.072074173421193</v>
      </c>
      <c r="H19" s="19">
        <f t="shared" si="2"/>
        <v>49.629716018426727</v>
      </c>
      <c r="I19" s="19">
        <f t="shared" si="2"/>
        <v>42.612350468800521</v>
      </c>
      <c r="J19" s="22" t="s">
        <v>22</v>
      </c>
    </row>
    <row r="20" spans="1:10" s="2" customFormat="1" ht="15" customHeight="1">
      <c r="A20" s="16" t="s">
        <v>23</v>
      </c>
      <c r="B20" s="18">
        <v>7032</v>
      </c>
      <c r="C20" s="18">
        <v>1912</v>
      </c>
      <c r="D20" s="19">
        <f t="shared" si="0"/>
        <v>27.189988623435724</v>
      </c>
      <c r="E20" s="18">
        <v>14777</v>
      </c>
      <c r="F20" s="18">
        <v>4953</v>
      </c>
      <c r="G20" s="19">
        <f t="shared" si="1"/>
        <v>33.518305474724237</v>
      </c>
      <c r="H20" s="19">
        <f t="shared" si="2"/>
        <v>47.587467009541854</v>
      </c>
      <c r="I20" s="19">
        <f t="shared" si="2"/>
        <v>38.602866949323641</v>
      </c>
      <c r="J20" s="22" t="s">
        <v>23</v>
      </c>
    </row>
    <row r="21" spans="1:10" s="2" customFormat="1" ht="15" customHeight="1">
      <c r="A21" s="16" t="s">
        <v>24</v>
      </c>
      <c r="B21" s="18">
        <v>12675</v>
      </c>
      <c r="C21" s="18">
        <v>1936</v>
      </c>
      <c r="D21" s="19">
        <f t="shared" si="0"/>
        <v>15.274161735700197</v>
      </c>
      <c r="E21" s="18">
        <v>29022</v>
      </c>
      <c r="F21" s="18">
        <v>6823</v>
      </c>
      <c r="G21" s="19">
        <f t="shared" si="1"/>
        <v>23.509751223209978</v>
      </c>
      <c r="H21" s="19">
        <f t="shared" si="2"/>
        <v>43.673764730204674</v>
      </c>
      <c r="I21" s="19">
        <f t="shared" si="2"/>
        <v>28.374615271874543</v>
      </c>
      <c r="J21" s="22" t="s">
        <v>24</v>
      </c>
    </row>
    <row r="22" spans="1:10" s="2" customFormat="1" ht="6" customHeight="1">
      <c r="A22" s="12"/>
      <c r="B22" s="13"/>
      <c r="C22" s="13"/>
      <c r="D22" s="14"/>
      <c r="E22" s="13"/>
      <c r="F22" s="13"/>
      <c r="G22" s="14"/>
      <c r="H22" s="23"/>
      <c r="I22" s="23"/>
      <c r="J22" s="24"/>
    </row>
    <row r="23" spans="1:10" s="2" customFormat="1" ht="15" customHeight="1">
      <c r="A23" s="25" t="s">
        <v>13</v>
      </c>
      <c r="B23" s="38">
        <v>45.51</v>
      </c>
      <c r="C23" s="39">
        <v>46.2</v>
      </c>
      <c r="D23" s="26" t="s">
        <v>7</v>
      </c>
      <c r="E23" s="38">
        <v>46.08</v>
      </c>
      <c r="F23" s="38">
        <v>46.71</v>
      </c>
      <c r="G23" s="26" t="s">
        <v>7</v>
      </c>
      <c r="H23" s="26" t="s">
        <v>7</v>
      </c>
      <c r="I23" s="27" t="s">
        <v>7</v>
      </c>
      <c r="J23" s="28" t="s">
        <v>25</v>
      </c>
    </row>
    <row r="25" spans="1:10">
      <c r="A25" s="1" t="s">
        <v>31</v>
      </c>
      <c r="B25" s="4"/>
      <c r="C25" s="4"/>
      <c r="D25" s="2"/>
      <c r="E25" s="2"/>
      <c r="F25" s="5"/>
      <c r="G25" s="6"/>
      <c r="H25" s="6"/>
      <c r="I25" s="6"/>
      <c r="J25" s="6"/>
    </row>
    <row r="26" spans="1:10">
      <c r="A26" s="34" t="s">
        <v>33</v>
      </c>
      <c r="B26" s="7"/>
      <c r="C26" s="7"/>
      <c r="D26" s="7"/>
      <c r="E26" s="2"/>
      <c r="F26" s="5"/>
      <c r="G26" s="6"/>
      <c r="H26" s="6"/>
      <c r="I26" s="6"/>
      <c r="J26" s="6"/>
    </row>
    <row r="27" spans="1:10" ht="3" customHeight="1">
      <c r="A27" s="34"/>
      <c r="B27" s="7"/>
      <c r="C27" s="7"/>
      <c r="D27" s="7"/>
      <c r="E27" s="2"/>
      <c r="F27" s="5"/>
      <c r="G27" s="6"/>
      <c r="H27" s="6"/>
      <c r="I27" s="6"/>
      <c r="J27" s="6"/>
    </row>
    <row r="28" spans="1:10">
      <c r="A28" s="4" t="s">
        <v>2</v>
      </c>
      <c r="B28" s="7"/>
      <c r="C28" s="7"/>
      <c r="D28" s="7"/>
      <c r="E28" s="2"/>
      <c r="F28" s="5"/>
      <c r="G28" s="6"/>
      <c r="H28" s="6"/>
      <c r="I28" s="6"/>
      <c r="J28" s="6"/>
    </row>
    <row r="29" spans="1:10" ht="3" customHeight="1">
      <c r="B29" s="4"/>
      <c r="C29" s="4"/>
      <c r="D29" s="2"/>
      <c r="E29" s="2"/>
      <c r="F29" s="35"/>
      <c r="G29" s="6"/>
      <c r="H29" s="6"/>
      <c r="I29" s="6"/>
      <c r="J29" s="8" t="s">
        <v>3</v>
      </c>
    </row>
    <row r="30" spans="1:10" ht="12.75" customHeight="1">
      <c r="A30" s="42" t="s">
        <v>4</v>
      </c>
      <c r="B30" s="44" t="s">
        <v>11</v>
      </c>
      <c r="C30" s="45"/>
      <c r="D30" s="45"/>
      <c r="E30" s="45" t="s">
        <v>12</v>
      </c>
      <c r="F30" s="45"/>
      <c r="G30" s="46"/>
      <c r="H30" s="47" t="s">
        <v>29</v>
      </c>
      <c r="I30" s="47" t="s">
        <v>30</v>
      </c>
      <c r="J30" s="40" t="s">
        <v>5</v>
      </c>
    </row>
    <row r="31" spans="1:10" ht="79.5" customHeight="1">
      <c r="A31" s="43"/>
      <c r="B31" s="9" t="s">
        <v>8</v>
      </c>
      <c r="C31" s="9" t="s">
        <v>34</v>
      </c>
      <c r="D31" s="9" t="s">
        <v>9</v>
      </c>
      <c r="E31" s="9" t="s">
        <v>8</v>
      </c>
      <c r="F31" s="9" t="s">
        <v>34</v>
      </c>
      <c r="G31" s="9" t="s">
        <v>9</v>
      </c>
      <c r="H31" s="48"/>
      <c r="I31" s="48"/>
      <c r="J31" s="41"/>
    </row>
    <row r="32" spans="1:10">
      <c r="A32" s="37" t="s">
        <v>6</v>
      </c>
      <c r="B32" s="10">
        <v>72052</v>
      </c>
      <c r="C32" s="10">
        <v>17333</v>
      </c>
      <c r="D32" s="11">
        <f>C32/B32*100</f>
        <v>24.056237162049634</v>
      </c>
      <c r="E32" s="10">
        <v>144086</v>
      </c>
      <c r="F32" s="10">
        <v>44559</v>
      </c>
      <c r="G32" s="11">
        <f>F32/E32*100</f>
        <v>30.925280735116527</v>
      </c>
      <c r="H32" s="11">
        <f>B32/E32*100</f>
        <v>50.006246269588992</v>
      </c>
      <c r="I32" s="11">
        <f>C32/F32*100</f>
        <v>38.898987858793959</v>
      </c>
      <c r="J32" s="36" t="s">
        <v>28</v>
      </c>
    </row>
    <row r="33" spans="1:10">
      <c r="A33" s="12" t="s">
        <v>26</v>
      </c>
      <c r="B33" s="13"/>
      <c r="C33" s="13"/>
      <c r="D33" s="14"/>
      <c r="E33" s="13"/>
      <c r="F33" s="13"/>
      <c r="G33" s="14"/>
      <c r="H33" s="15"/>
      <c r="I33" s="15"/>
      <c r="J33" s="16" t="s">
        <v>14</v>
      </c>
    </row>
    <row r="34" spans="1:10">
      <c r="A34" s="17" t="s">
        <v>32</v>
      </c>
      <c r="B34" s="18">
        <v>420</v>
      </c>
      <c r="C34" s="18">
        <v>13</v>
      </c>
      <c r="D34" s="19">
        <f>C34/B34*100</f>
        <v>3.0952380952380953</v>
      </c>
      <c r="E34" s="18">
        <v>900</v>
      </c>
      <c r="F34" s="18">
        <v>34</v>
      </c>
      <c r="G34" s="19">
        <f>F34/E34*100</f>
        <v>3.7777777777777777</v>
      </c>
      <c r="H34" s="19">
        <f>B34/E34*100</f>
        <v>46.666666666666664</v>
      </c>
      <c r="I34" s="19">
        <f>C34/F34*100</f>
        <v>38.235294117647058</v>
      </c>
      <c r="J34" s="20" t="s">
        <v>15</v>
      </c>
    </row>
    <row r="35" spans="1:10">
      <c r="A35" s="16" t="s">
        <v>16</v>
      </c>
      <c r="B35" s="18">
        <v>2031</v>
      </c>
      <c r="C35" s="18">
        <v>164</v>
      </c>
      <c r="D35" s="19">
        <f t="shared" ref="D35:D43" si="3">C35/B35*100</f>
        <v>8.0748399803052671</v>
      </c>
      <c r="E35" s="18">
        <v>4040</v>
      </c>
      <c r="F35" s="18">
        <v>388</v>
      </c>
      <c r="G35" s="19">
        <f t="shared" ref="G35:G43" si="4">F35/E35*100</f>
        <v>9.6039603960396036</v>
      </c>
      <c r="H35" s="19">
        <f t="shared" ref="H35:I43" si="5">B35/E35*100</f>
        <v>50.272277227722775</v>
      </c>
      <c r="I35" s="19">
        <f t="shared" si="5"/>
        <v>42.268041237113401</v>
      </c>
      <c r="J35" s="21" t="s">
        <v>16</v>
      </c>
    </row>
    <row r="36" spans="1:10">
      <c r="A36" s="16" t="s">
        <v>17</v>
      </c>
      <c r="B36" s="18">
        <v>4182</v>
      </c>
      <c r="C36" s="18">
        <v>645</v>
      </c>
      <c r="D36" s="19">
        <f t="shared" si="3"/>
        <v>15.423242467718795</v>
      </c>
      <c r="E36" s="18">
        <v>8447</v>
      </c>
      <c r="F36" s="18">
        <v>1635</v>
      </c>
      <c r="G36" s="19">
        <f t="shared" si="4"/>
        <v>19.355984373150232</v>
      </c>
      <c r="H36" s="19">
        <f t="shared" si="5"/>
        <v>49.508701314076006</v>
      </c>
      <c r="I36" s="19">
        <f t="shared" si="5"/>
        <v>39.449541284403672</v>
      </c>
      <c r="J36" s="22" t="s">
        <v>17</v>
      </c>
    </row>
    <row r="37" spans="1:10">
      <c r="A37" s="16" t="s">
        <v>18</v>
      </c>
      <c r="B37" s="18">
        <v>6278</v>
      </c>
      <c r="C37" s="18">
        <v>1289</v>
      </c>
      <c r="D37" s="19">
        <f t="shared" si="3"/>
        <v>20.532016565785284</v>
      </c>
      <c r="E37" s="18">
        <v>12572</v>
      </c>
      <c r="F37" s="18">
        <v>3548</v>
      </c>
      <c r="G37" s="19">
        <f t="shared" si="4"/>
        <v>28.221444479796371</v>
      </c>
      <c r="H37" s="19">
        <f t="shared" si="5"/>
        <v>49.936366528794146</v>
      </c>
      <c r="I37" s="19">
        <f t="shared" si="5"/>
        <v>36.330326944757608</v>
      </c>
      <c r="J37" s="22" t="s">
        <v>18</v>
      </c>
    </row>
    <row r="38" spans="1:10">
      <c r="A38" s="16" t="s">
        <v>19</v>
      </c>
      <c r="B38" s="18">
        <v>9024</v>
      </c>
      <c r="C38" s="18">
        <v>2249</v>
      </c>
      <c r="D38" s="19">
        <f t="shared" si="3"/>
        <v>24.922429078014186</v>
      </c>
      <c r="E38" s="18">
        <v>17294</v>
      </c>
      <c r="F38" s="18">
        <v>5748</v>
      </c>
      <c r="G38" s="19">
        <f t="shared" si="4"/>
        <v>33.236960795651669</v>
      </c>
      <c r="H38" s="19">
        <f t="shared" si="5"/>
        <v>52.179946802359197</v>
      </c>
      <c r="I38" s="19">
        <f t="shared" si="5"/>
        <v>39.126652748782185</v>
      </c>
      <c r="J38" s="22" t="s">
        <v>19</v>
      </c>
    </row>
    <row r="39" spans="1:10">
      <c r="A39" s="16" t="s">
        <v>20</v>
      </c>
      <c r="B39" s="18">
        <v>11936</v>
      </c>
      <c r="C39" s="18">
        <v>3323</v>
      </c>
      <c r="D39" s="19">
        <f t="shared" si="3"/>
        <v>27.840147453083109</v>
      </c>
      <c r="E39" s="18">
        <v>23494</v>
      </c>
      <c r="F39" s="18">
        <v>8325</v>
      </c>
      <c r="G39" s="19">
        <f t="shared" si="4"/>
        <v>35.43457904145739</v>
      </c>
      <c r="H39" s="19">
        <f t="shared" si="5"/>
        <v>50.804460713373622</v>
      </c>
      <c r="I39" s="19">
        <f t="shared" si="5"/>
        <v>39.915915915915917</v>
      </c>
      <c r="J39" s="22" t="s">
        <v>20</v>
      </c>
    </row>
    <row r="40" spans="1:10">
      <c r="A40" s="16" t="s">
        <v>21</v>
      </c>
      <c r="B40" s="18">
        <v>9957</v>
      </c>
      <c r="C40" s="18">
        <v>2843</v>
      </c>
      <c r="D40" s="19">
        <f t="shared" si="3"/>
        <v>28.552776940845636</v>
      </c>
      <c r="E40" s="18">
        <v>19732</v>
      </c>
      <c r="F40" s="18">
        <v>7349</v>
      </c>
      <c r="G40" s="19">
        <f t="shared" si="4"/>
        <v>37.244070545307117</v>
      </c>
      <c r="H40" s="19">
        <f t="shared" si="5"/>
        <v>50.461179809446591</v>
      </c>
      <c r="I40" s="19">
        <f t="shared" si="5"/>
        <v>38.685535446999594</v>
      </c>
      <c r="J40" s="22" t="s">
        <v>21</v>
      </c>
    </row>
    <row r="41" spans="1:10">
      <c r="A41" s="16" t="s">
        <v>22</v>
      </c>
      <c r="B41" s="18">
        <v>8168</v>
      </c>
      <c r="C41" s="18">
        <v>2475</v>
      </c>
      <c r="D41" s="19">
        <f t="shared" si="3"/>
        <v>30.301175318315376</v>
      </c>
      <c r="E41" s="18">
        <v>16164</v>
      </c>
      <c r="F41" s="18">
        <v>5952</v>
      </c>
      <c r="G41" s="19">
        <f t="shared" si="4"/>
        <v>36.822568671121012</v>
      </c>
      <c r="H41" s="19">
        <f t="shared" si="5"/>
        <v>50.532046523137844</v>
      </c>
      <c r="I41" s="19">
        <f t="shared" si="5"/>
        <v>41.582661290322584</v>
      </c>
      <c r="J41" s="22" t="s">
        <v>22</v>
      </c>
    </row>
    <row r="42" spans="1:10">
      <c r="A42" s="16" t="s">
        <v>23</v>
      </c>
      <c r="B42" s="18">
        <v>6505</v>
      </c>
      <c r="C42" s="18">
        <v>2014</v>
      </c>
      <c r="D42" s="19">
        <f t="shared" si="3"/>
        <v>30.960799385088393</v>
      </c>
      <c r="E42" s="18">
        <v>12879</v>
      </c>
      <c r="F42" s="18">
        <v>4795</v>
      </c>
      <c r="G42" s="19">
        <f t="shared" si="4"/>
        <v>37.231151486916687</v>
      </c>
      <c r="H42" s="19">
        <f t="shared" si="5"/>
        <v>50.508579858684676</v>
      </c>
      <c r="I42" s="19">
        <f t="shared" si="5"/>
        <v>42.002085505735145</v>
      </c>
      <c r="J42" s="22" t="s">
        <v>23</v>
      </c>
    </row>
    <row r="43" spans="1:10">
      <c r="A43" s="16" t="s">
        <v>24</v>
      </c>
      <c r="B43" s="18">
        <v>13551</v>
      </c>
      <c r="C43" s="18">
        <v>2318</v>
      </c>
      <c r="D43" s="19">
        <f t="shared" si="3"/>
        <v>17.105748653235924</v>
      </c>
      <c r="E43" s="18">
        <v>28564</v>
      </c>
      <c r="F43" s="18">
        <v>6785</v>
      </c>
      <c r="G43" s="19">
        <f t="shared" si="4"/>
        <v>23.753675955748495</v>
      </c>
      <c r="H43" s="19">
        <f t="shared" si="5"/>
        <v>47.440834617000419</v>
      </c>
      <c r="I43" s="19">
        <f t="shared" si="5"/>
        <v>34.163596168017683</v>
      </c>
      <c r="J43" s="22" t="s">
        <v>24</v>
      </c>
    </row>
    <row r="44" spans="1:10">
      <c r="A44" s="12"/>
      <c r="B44" s="13"/>
      <c r="C44" s="13"/>
      <c r="D44" s="14"/>
      <c r="E44" s="13"/>
      <c r="F44" s="13"/>
      <c r="G44" s="14"/>
      <c r="H44" s="23"/>
      <c r="I44" s="23"/>
      <c r="J44" s="24"/>
    </row>
    <row r="45" spans="1:10">
      <c r="A45" s="25" t="s">
        <v>13</v>
      </c>
      <c r="B45" s="38">
        <v>46.8</v>
      </c>
      <c r="C45" s="39">
        <v>46.87</v>
      </c>
      <c r="D45" s="26" t="s">
        <v>7</v>
      </c>
      <c r="E45" s="38">
        <v>47.07</v>
      </c>
      <c r="F45" s="38">
        <v>47.14</v>
      </c>
      <c r="G45" s="26" t="s">
        <v>7</v>
      </c>
      <c r="H45" s="26" t="s">
        <v>7</v>
      </c>
      <c r="I45" s="27" t="s">
        <v>7</v>
      </c>
      <c r="J45" s="28" t="s">
        <v>25</v>
      </c>
    </row>
  </sheetData>
  <mergeCells count="12">
    <mergeCell ref="I8:I9"/>
    <mergeCell ref="J8:J9"/>
    <mergeCell ref="H8:H9"/>
    <mergeCell ref="A8:A9"/>
    <mergeCell ref="B8:D8"/>
    <mergeCell ref="E8:G8"/>
    <mergeCell ref="J30:J31"/>
    <mergeCell ref="A30:A31"/>
    <mergeCell ref="B30:D30"/>
    <mergeCell ref="E30:G30"/>
    <mergeCell ref="H30:H31"/>
    <mergeCell ref="I30:I31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2019-01-02T09:19:03Z</cp:lastPrinted>
  <dcterms:created xsi:type="dcterms:W3CDTF">2008-12-18T14:37:40Z</dcterms:created>
  <dcterms:modified xsi:type="dcterms:W3CDTF">2019-10-07T11:30:12Z</dcterms:modified>
</cp:coreProperties>
</file>