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665" yWindow="45" windowWidth="7650" windowHeight="8625"/>
  </bookViews>
  <sheets>
    <sheet name="T19a" sheetId="1" r:id="rId1"/>
  </sheets>
  <definedNames>
    <definedName name="_xlnm.Print_Titles" localSheetId="0">T19a!$1:$9</definedName>
    <definedName name="_xlnm.Print_Area" localSheetId="0">T19a!$A$1:$K$171</definedName>
  </definedNames>
  <calcPr calcId="145621"/>
</workbook>
</file>

<file path=xl/calcChain.xml><?xml version="1.0" encoding="utf-8"?>
<calcChain xmlns="http://schemas.openxmlformats.org/spreadsheetml/2006/main">
  <c r="K12" i="1"/>
  <c r="K13"/>
  <c r="K14"/>
  <c r="K16"/>
  <c r="K17"/>
  <c r="K18"/>
  <c r="K19"/>
  <c r="K20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K53"/>
  <c r="K54"/>
  <c r="K55"/>
  <c r="K57"/>
  <c r="K58"/>
  <c r="K59"/>
  <c r="K60"/>
  <c r="K62"/>
  <c r="K64"/>
  <c r="K66"/>
  <c r="K67"/>
  <c r="K68"/>
  <c r="K69"/>
  <c r="K70"/>
  <c r="K72"/>
  <c r="K73"/>
  <c r="K74"/>
  <c r="K75"/>
  <c r="K76"/>
  <c r="K78"/>
  <c r="K79"/>
  <c r="K80"/>
  <c r="K81"/>
  <c r="K82"/>
  <c r="K83"/>
  <c r="K84"/>
  <c r="K85"/>
  <c r="K86"/>
  <c r="K87"/>
  <c r="K89"/>
  <c r="K91"/>
  <c r="K92"/>
  <c r="K94"/>
  <c r="K96"/>
  <c r="K97"/>
  <c r="K99"/>
  <c r="K100"/>
  <c r="K101"/>
  <c r="K102"/>
  <c r="K103"/>
  <c r="K104"/>
  <c r="K105"/>
  <c r="K106"/>
  <c r="K107"/>
  <c r="K108"/>
  <c r="K109"/>
  <c r="K110"/>
  <c r="K113"/>
  <c r="K115"/>
  <c r="K116"/>
  <c r="K118"/>
  <c r="K119"/>
  <c r="K120"/>
  <c r="K121"/>
  <c r="K122"/>
  <c r="K123"/>
  <c r="K125"/>
  <c r="K126"/>
  <c r="K127"/>
  <c r="K129"/>
  <c r="K130"/>
  <c r="K131"/>
  <c r="K132"/>
  <c r="K133"/>
  <c r="K134"/>
  <c r="K135"/>
  <c r="K136"/>
  <c r="K137"/>
  <c r="K138"/>
  <c r="K139"/>
  <c r="K140"/>
  <c r="K141"/>
  <c r="K142"/>
  <c r="K143"/>
  <c r="K145"/>
  <c r="K146"/>
  <c r="K147"/>
  <c r="K148"/>
  <c r="K149"/>
  <c r="K150"/>
  <c r="K151"/>
  <c r="K152"/>
  <c r="K153"/>
  <c r="K154"/>
  <c r="K155"/>
  <c r="K156"/>
  <c r="K158"/>
  <c r="K159"/>
  <c r="K160"/>
  <c r="K161"/>
  <c r="K162"/>
  <c r="K163"/>
  <c r="K164"/>
  <c r="K165"/>
  <c r="K167"/>
  <c r="K168"/>
  <c r="K170"/>
  <c r="K11"/>
  <c r="K10"/>
</calcChain>
</file>

<file path=xl/sharedStrings.xml><?xml version="1.0" encoding="utf-8"?>
<sst xmlns="http://schemas.openxmlformats.org/spreadsheetml/2006/main" count="272" uniqueCount="177">
  <si>
    <t>abs.</t>
  </si>
  <si>
    <t>v %</t>
  </si>
  <si>
    <t>Celkem</t>
  </si>
  <si>
    <t>x</t>
  </si>
  <si>
    <t xml:space="preserve"> Počet</t>
  </si>
  <si>
    <t xml:space="preserve">z toho </t>
  </si>
  <si>
    <t>kandidátů navržených touto politickou stranou nebo hnutím</t>
  </si>
  <si>
    <t>členů této politické strany nebo hnutí</t>
  </si>
  <si>
    <t>kandidátů bez politické příslušnosti</t>
  </si>
  <si>
    <t>kandidátů na kandid.listinách téže politické strany nebo hnutí</t>
  </si>
  <si>
    <t>obcí, kde polit.stranou nebo hnutím navržení kandidovali</t>
  </si>
  <si>
    <t>KDU-ČSL</t>
  </si>
  <si>
    <t>ČSNS</t>
  </si>
  <si>
    <t>SZ</t>
  </si>
  <si>
    <t>ČSSD</t>
  </si>
  <si>
    <t>KONS</t>
  </si>
  <si>
    <t>KAN</t>
  </si>
  <si>
    <t>KSČM</t>
  </si>
  <si>
    <t>ODS</t>
  </si>
  <si>
    <t>COEX</t>
  </si>
  <si>
    <t>SDS</t>
  </si>
  <si>
    <t>ČP</t>
  </si>
  <si>
    <t>NK</t>
  </si>
  <si>
    <t>NEZ</t>
  </si>
  <si>
    <t>KSČ</t>
  </si>
  <si>
    <t>PB</t>
  </si>
  <si>
    <t>SOS</t>
  </si>
  <si>
    <t>PVP</t>
  </si>
  <si>
    <t>HNHRM</t>
  </si>
  <si>
    <t>VPM</t>
  </si>
  <si>
    <t>HPH</t>
  </si>
  <si>
    <t>USZ</t>
  </si>
  <si>
    <t>ČHNJ</t>
  </si>
  <si>
    <t>SNK ED</t>
  </si>
  <si>
    <t>ANEO</t>
  </si>
  <si>
    <t>T2020</t>
  </si>
  <si>
    <t>SZSP</t>
  </si>
  <si>
    <t>SD-SN</t>
  </si>
  <si>
    <t>VV</t>
  </si>
  <si>
    <t>J 21 S</t>
  </si>
  <si>
    <t>ML</t>
  </si>
  <si>
    <t>DSSS</t>
  </si>
  <si>
    <t>SN</t>
  </si>
  <si>
    <t>SvOS</t>
  </si>
  <si>
    <t>NV</t>
  </si>
  <si>
    <t>HNPD</t>
  </si>
  <si>
    <t>NEZ/DEM</t>
  </si>
  <si>
    <t>ČSNS2005</t>
  </si>
  <si>
    <t>"Z"</t>
  </si>
  <si>
    <t>Sedma</t>
  </si>
  <si>
    <t>Nestran.</t>
  </si>
  <si>
    <t>KOA</t>
  </si>
  <si>
    <t>AO</t>
  </si>
  <si>
    <t>PSS</t>
  </si>
  <si>
    <t>OHMO</t>
  </si>
  <si>
    <t>VpMB</t>
  </si>
  <si>
    <t>NO!</t>
  </si>
  <si>
    <t>KH</t>
  </si>
  <si>
    <t>DK</t>
  </si>
  <si>
    <t>SLK</t>
  </si>
  <si>
    <t>S.cz</t>
  </si>
  <si>
    <t>Svobodní</t>
  </si>
  <si>
    <t>DSZ</t>
  </si>
  <si>
    <t>SsČR</t>
  </si>
  <si>
    <t>Občané</t>
  </si>
  <si>
    <t>TOP 09</t>
  </si>
  <si>
    <t>NI</t>
  </si>
  <si>
    <t>VPK</t>
  </si>
  <si>
    <t>ProTR</t>
  </si>
  <si>
    <t>ŽB</t>
  </si>
  <si>
    <t>NH</t>
  </si>
  <si>
    <t>"VO"</t>
  </si>
  <si>
    <t>OMMO</t>
  </si>
  <si>
    <t>N-BÍLINA</t>
  </si>
  <si>
    <t>RSČMS</t>
  </si>
  <si>
    <t>"ČNEZ"</t>
  </si>
  <si>
    <t>SV</t>
  </si>
  <si>
    <t>OCJJ</t>
  </si>
  <si>
    <t>BSD</t>
  </si>
  <si>
    <t>ZH</t>
  </si>
  <si>
    <t>"HOPB"</t>
  </si>
  <si>
    <t>Ostravak</t>
  </si>
  <si>
    <t>ČSR</t>
  </si>
  <si>
    <t>SNH</t>
  </si>
  <si>
    <t>-</t>
  </si>
  <si>
    <t>Navrhující politická strana
 a hnutí</t>
  </si>
  <si>
    <t>zastupitelstva obcí a měst</t>
  </si>
  <si>
    <t>VOLBY DO ZASTUPITELSTEV OBCÍ  10. – 11. října 2014</t>
  </si>
  <si>
    <t>SSD</t>
  </si>
  <si>
    <t>KČ</t>
  </si>
  <si>
    <t>ND</t>
  </si>
  <si>
    <t>Moravané</t>
  </si>
  <si>
    <t>IO</t>
  </si>
  <si>
    <t>Rozumní</t>
  </si>
  <si>
    <t>VOS</t>
  </si>
  <si>
    <t>DOMOV</t>
  </si>
  <si>
    <t>STAN</t>
  </si>
  <si>
    <t>ALTERNATIVA</t>
  </si>
  <si>
    <t>Piráti</t>
  </si>
  <si>
    <t>SPO</t>
  </si>
  <si>
    <t>B10.cz</t>
  </si>
  <si>
    <t>KA14</t>
  </si>
  <si>
    <t>ČS</t>
  </si>
  <si>
    <t>SPE</t>
  </si>
  <si>
    <t>LEV 21</t>
  </si>
  <si>
    <t>"JIH 12"</t>
  </si>
  <si>
    <t>SRP</t>
  </si>
  <si>
    <t>ANO 2011</t>
  </si>
  <si>
    <t>VIZE</t>
  </si>
  <si>
    <t>VČ</t>
  </si>
  <si>
    <t>Změna</t>
  </si>
  <si>
    <t>S2012</t>
  </si>
  <si>
    <t>PRO</t>
  </si>
  <si>
    <t>ZVUK 12</t>
  </si>
  <si>
    <t>PATRIOTI</t>
  </si>
  <si>
    <t>STO</t>
  </si>
  <si>
    <t>NBPLK</t>
  </si>
  <si>
    <t>FairPlay</t>
  </si>
  <si>
    <t>PSZ</t>
  </si>
  <si>
    <t>SNOP13</t>
  </si>
  <si>
    <t>OČR</t>
  </si>
  <si>
    <t>SDFB</t>
  </si>
  <si>
    <t>PPL</t>
  </si>
  <si>
    <t>HPP</t>
  </si>
  <si>
    <t>Úsvit</t>
  </si>
  <si>
    <t>NOS</t>
  </si>
  <si>
    <t>RDS</t>
  </si>
  <si>
    <t>LES</t>
  </si>
  <si>
    <t>Ú</t>
  </si>
  <si>
    <t>Z21</t>
  </si>
  <si>
    <t>NMFM</t>
  </si>
  <si>
    <t>ABS</t>
  </si>
  <si>
    <t>Republika</t>
  </si>
  <si>
    <t>VPP</t>
  </si>
  <si>
    <t>evropani</t>
  </si>
  <si>
    <t>O.K. strana</t>
  </si>
  <si>
    <t>HSS</t>
  </si>
  <si>
    <t>TOR</t>
  </si>
  <si>
    <t>UFO</t>
  </si>
  <si>
    <t>Obroda</t>
  </si>
  <si>
    <t>Můj domov</t>
  </si>
  <si>
    <t>HRAD.PATRIOTI</t>
  </si>
  <si>
    <t>NS</t>
  </si>
  <si>
    <t>PV</t>
  </si>
  <si>
    <t>ČÚNL</t>
  </si>
  <si>
    <t>OPAT</t>
  </si>
  <si>
    <t>PATRIOT 2014</t>
  </si>
  <si>
    <t>Hora 2014</t>
  </si>
  <si>
    <t>TnT</t>
  </si>
  <si>
    <t>ŽTB</t>
  </si>
  <si>
    <t>OF</t>
  </si>
  <si>
    <t>KVC</t>
  </si>
  <si>
    <t>FraM</t>
  </si>
  <si>
    <t>Podpora</t>
  </si>
  <si>
    <t>MBN</t>
  </si>
  <si>
    <t>PPS</t>
  </si>
  <si>
    <t>SPOS</t>
  </si>
  <si>
    <t>SMĚR - CS</t>
  </si>
  <si>
    <t>MPV</t>
  </si>
  <si>
    <t>Karviňáci</t>
  </si>
  <si>
    <t>ProOl</t>
  </si>
  <si>
    <t>SPDV</t>
  </si>
  <si>
    <t>VZ</t>
  </si>
  <si>
    <t>"OSN"</t>
  </si>
  <si>
    <t>SPOLEHNUTÍ</t>
  </si>
  <si>
    <t>HDK</t>
  </si>
  <si>
    <t>RESTART</t>
  </si>
  <si>
    <t>R2014</t>
  </si>
  <si>
    <t>VvD</t>
  </si>
  <si>
    <t>ŠpD</t>
  </si>
  <si>
    <t>HOP</t>
  </si>
  <si>
    <t>DOMA</t>
  </si>
  <si>
    <t>Hnutí PROČ</t>
  </si>
  <si>
    <t>MODES</t>
  </si>
  <si>
    <t>SVAZ</t>
  </si>
  <si>
    <t>PZ</t>
  </si>
  <si>
    <t>Tab. 19a – Celkový přehled o kandidátech podle toho, kým byli na kandidátní listiny navrženi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</si>
</sst>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9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3" fillId="0" borderId="7" xfId="0" applyNumberFormat="1" applyFont="1" applyBorder="1"/>
    <xf numFmtId="1" fontId="4" fillId="0" borderId="7" xfId="0" applyNumberFormat="1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/>
    </xf>
    <xf numFmtId="1" fontId="7" fillId="0" borderId="0" xfId="0" applyNumberFormat="1" applyFont="1" applyBorder="1"/>
    <xf numFmtId="1" fontId="4" fillId="0" borderId="0" xfId="0" applyNumberFormat="1" applyFont="1" applyBorder="1" applyAlignment="1">
      <alignment horizontal="left" indent="1"/>
    </xf>
    <xf numFmtId="1" fontId="3" fillId="0" borderId="0" xfId="0" applyNumberFormat="1" applyFont="1" applyBorder="1"/>
    <xf numFmtId="2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" fontId="3" fillId="0" borderId="0" xfId="0" applyNumberFormat="1" applyFont="1"/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9"/>
  <sheetViews>
    <sheetView tabSelected="1" workbookViewId="0">
      <selection sqref="A1:K1"/>
    </sheetView>
  </sheetViews>
  <sheetFormatPr defaultRowHeight="12.75"/>
  <cols>
    <col min="1" max="1" width="5" customWidth="1"/>
    <col min="2" max="2" width="12.28515625" style="1" customWidth="1"/>
    <col min="3" max="3" width="10.7109375" customWidth="1"/>
    <col min="4" max="4" width="8.42578125" customWidth="1"/>
    <col min="5" max="5" width="8.42578125" style="1" customWidth="1"/>
    <col min="6" max="6" width="8.42578125" customWidth="1"/>
    <col min="7" max="7" width="8.42578125" style="1" customWidth="1"/>
    <col min="8" max="8" width="8.42578125" customWidth="1"/>
    <col min="9" max="9" width="8.42578125" style="1" customWidth="1"/>
    <col min="10" max="10" width="8.42578125" customWidth="1"/>
    <col min="11" max="11" width="8.42578125" style="1" customWidth="1"/>
  </cols>
  <sheetData>
    <row r="1" spans="1:11" ht="21.75" customHeight="1">
      <c r="A1" s="37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1" customFormat="1" ht="24.75" customHeight="1">
      <c r="A2" s="36" t="s">
        <v>176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15" customHeight="1" thickBot="1">
      <c r="A3" s="35" t="s">
        <v>86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5" customHeight="1">
      <c r="A4" s="49" t="s">
        <v>85</v>
      </c>
      <c r="B4" s="50"/>
      <c r="C4" s="47" t="s">
        <v>4</v>
      </c>
      <c r="D4" s="48"/>
      <c r="E4" s="48"/>
      <c r="F4" s="48"/>
      <c r="G4" s="48"/>
      <c r="H4" s="48"/>
      <c r="I4" s="48"/>
      <c r="J4" s="48"/>
      <c r="K4" s="48"/>
    </row>
    <row r="5" spans="1:11" ht="12.75" customHeight="1">
      <c r="A5" s="51"/>
      <c r="B5" s="41"/>
      <c r="C5" s="44" t="s">
        <v>10</v>
      </c>
      <c r="D5" s="38" t="s">
        <v>6</v>
      </c>
      <c r="E5" s="39"/>
      <c r="F5" s="56" t="s">
        <v>5</v>
      </c>
      <c r="G5" s="57"/>
      <c r="H5" s="57"/>
      <c r="I5" s="58"/>
      <c r="J5" s="38" t="s">
        <v>9</v>
      </c>
      <c r="K5" s="54"/>
    </row>
    <row r="6" spans="1:11" ht="15" customHeight="1">
      <c r="A6" s="51"/>
      <c r="B6" s="41"/>
      <c r="C6" s="45"/>
      <c r="D6" s="40"/>
      <c r="E6" s="41"/>
      <c r="F6" s="38" t="s">
        <v>7</v>
      </c>
      <c r="G6" s="39"/>
      <c r="H6" s="38" t="s">
        <v>8</v>
      </c>
      <c r="I6" s="39"/>
      <c r="J6" s="40"/>
      <c r="K6" s="51"/>
    </row>
    <row r="7" spans="1:11" ht="15" customHeight="1">
      <c r="A7" s="51"/>
      <c r="B7" s="41"/>
      <c r="C7" s="45"/>
      <c r="D7" s="40"/>
      <c r="E7" s="41"/>
      <c r="F7" s="40"/>
      <c r="G7" s="41"/>
      <c r="H7" s="40"/>
      <c r="I7" s="41"/>
      <c r="J7" s="40"/>
      <c r="K7" s="51"/>
    </row>
    <row r="8" spans="1:11" ht="15.75" customHeight="1">
      <c r="A8" s="51"/>
      <c r="B8" s="41"/>
      <c r="C8" s="45"/>
      <c r="D8" s="42"/>
      <c r="E8" s="43"/>
      <c r="F8" s="42"/>
      <c r="G8" s="43"/>
      <c r="H8" s="42"/>
      <c r="I8" s="43"/>
      <c r="J8" s="42"/>
      <c r="K8" s="55"/>
    </row>
    <row r="9" spans="1:11" ht="14.25" customHeight="1" thickBot="1">
      <c r="A9" s="52"/>
      <c r="B9" s="53"/>
      <c r="C9" s="46"/>
      <c r="D9" s="2" t="s">
        <v>0</v>
      </c>
      <c r="E9" s="3" t="s">
        <v>1</v>
      </c>
      <c r="F9" s="2" t="s">
        <v>0</v>
      </c>
      <c r="G9" s="3" t="s">
        <v>1</v>
      </c>
      <c r="H9" s="2" t="s">
        <v>0</v>
      </c>
      <c r="I9" s="3" t="s">
        <v>1</v>
      </c>
      <c r="J9" s="2" t="s">
        <v>0</v>
      </c>
      <c r="K9" s="3" t="s">
        <v>1</v>
      </c>
    </row>
    <row r="10" spans="1:11" ht="18" customHeight="1">
      <c r="A10" s="12">
        <v>1</v>
      </c>
      <c r="B10" s="12" t="s">
        <v>11</v>
      </c>
      <c r="C10" s="13">
        <v>1380</v>
      </c>
      <c r="D10" s="16">
        <v>16466</v>
      </c>
      <c r="E10" s="19">
        <v>7.7935232253239812</v>
      </c>
      <c r="F10" s="13">
        <v>4532</v>
      </c>
      <c r="G10" s="19">
        <v>27.523381513421597</v>
      </c>
      <c r="H10" s="24">
        <v>11911</v>
      </c>
      <c r="I10" s="27">
        <v>72.336936718085752</v>
      </c>
      <c r="J10" s="13">
        <v>15583</v>
      </c>
      <c r="K10" s="22">
        <f>J10/D10*100</f>
        <v>94.637434713956026</v>
      </c>
    </row>
    <row r="11" spans="1:11">
      <c r="A11" s="12">
        <v>2</v>
      </c>
      <c r="B11" s="12" t="s">
        <v>12</v>
      </c>
      <c r="C11" s="14">
        <v>3</v>
      </c>
      <c r="D11" s="16">
        <v>27</v>
      </c>
      <c r="E11" s="20">
        <v>1.2779371254934257E-2</v>
      </c>
      <c r="F11" s="14">
        <v>1</v>
      </c>
      <c r="G11" s="31">
        <v>3.7037037037037033</v>
      </c>
      <c r="H11" s="14">
        <v>26</v>
      </c>
      <c r="I11" s="28">
        <v>96.296296296296291</v>
      </c>
      <c r="J11" s="14">
        <v>15</v>
      </c>
      <c r="K11" s="32">
        <f>J11/D11*100</f>
        <v>55.555555555555557</v>
      </c>
    </row>
    <row r="12" spans="1:11">
      <c r="A12" s="12">
        <v>5</v>
      </c>
      <c r="B12" s="12" t="s">
        <v>13</v>
      </c>
      <c r="C12" s="14">
        <v>142</v>
      </c>
      <c r="D12" s="16">
        <v>1647</v>
      </c>
      <c r="E12" s="20">
        <v>0.77954164655098968</v>
      </c>
      <c r="F12" s="14">
        <v>489</v>
      </c>
      <c r="G12" s="31">
        <v>29.690346083788704</v>
      </c>
      <c r="H12" s="14">
        <v>1150</v>
      </c>
      <c r="I12" s="28">
        <v>69.823922282938682</v>
      </c>
      <c r="J12" s="14">
        <v>771</v>
      </c>
      <c r="K12" s="32">
        <f t="shared" ref="K12:K75" si="0">J12/D12*100</f>
        <v>46.812386156648451</v>
      </c>
    </row>
    <row r="13" spans="1:11">
      <c r="A13" s="12">
        <v>7</v>
      </c>
      <c r="B13" s="12" t="s">
        <v>14</v>
      </c>
      <c r="C13" s="14">
        <v>1179</v>
      </c>
      <c r="D13" s="16">
        <v>16214</v>
      </c>
      <c r="E13" s="20">
        <v>7.6742490936112615</v>
      </c>
      <c r="F13" s="14">
        <v>7270</v>
      </c>
      <c r="G13" s="31">
        <v>44.837794498581474</v>
      </c>
      <c r="H13" s="14">
        <v>8919</v>
      </c>
      <c r="I13" s="28">
        <v>55.008017762427528</v>
      </c>
      <c r="J13" s="14">
        <v>16052</v>
      </c>
      <c r="K13" s="32">
        <f t="shared" si="0"/>
        <v>99.000863451338347</v>
      </c>
    </row>
    <row r="14" spans="1:11">
      <c r="A14" s="12">
        <v>24</v>
      </c>
      <c r="B14" s="12" t="s">
        <v>15</v>
      </c>
      <c r="C14" s="14">
        <v>8</v>
      </c>
      <c r="D14" s="16">
        <v>100</v>
      </c>
      <c r="E14" s="20">
        <v>4.7331004647904656E-2</v>
      </c>
      <c r="F14" s="14">
        <v>16</v>
      </c>
      <c r="G14" s="31">
        <v>16</v>
      </c>
      <c r="H14" s="14">
        <v>84</v>
      </c>
      <c r="I14" s="28">
        <v>84</v>
      </c>
      <c r="J14" s="14">
        <v>57</v>
      </c>
      <c r="K14" s="32">
        <f t="shared" si="0"/>
        <v>56.999999999999993</v>
      </c>
    </row>
    <row r="15" spans="1:11">
      <c r="A15" s="12">
        <v>29</v>
      </c>
      <c r="B15" s="12" t="s">
        <v>88</v>
      </c>
      <c r="C15" s="14">
        <v>1</v>
      </c>
      <c r="D15" s="16">
        <v>6</v>
      </c>
      <c r="E15" s="20">
        <v>2.8398602788742796E-3</v>
      </c>
      <c r="F15" s="14">
        <v>1</v>
      </c>
      <c r="G15" s="31">
        <v>16.666666666666664</v>
      </c>
      <c r="H15" s="14">
        <v>5</v>
      </c>
      <c r="I15" s="28">
        <v>83.333333333333343</v>
      </c>
      <c r="J15" s="14" t="s">
        <v>84</v>
      </c>
      <c r="K15" s="32" t="s">
        <v>84</v>
      </c>
    </row>
    <row r="16" spans="1:11">
      <c r="A16" s="12">
        <v>40</v>
      </c>
      <c r="B16" s="12" t="s">
        <v>16</v>
      </c>
      <c r="C16" s="14">
        <v>1</v>
      </c>
      <c r="D16" s="16">
        <v>21</v>
      </c>
      <c r="E16" s="20">
        <v>9.939510976059978E-3</v>
      </c>
      <c r="F16" s="14" t="s">
        <v>84</v>
      </c>
      <c r="G16" s="31" t="s">
        <v>84</v>
      </c>
      <c r="H16" s="14">
        <v>21</v>
      </c>
      <c r="I16" s="28">
        <v>100</v>
      </c>
      <c r="J16" s="14">
        <v>21</v>
      </c>
      <c r="K16" s="32">
        <f t="shared" si="0"/>
        <v>100</v>
      </c>
    </row>
    <row r="17" spans="1:11">
      <c r="A17" s="12">
        <v>47</v>
      </c>
      <c r="B17" s="12" t="s">
        <v>17</v>
      </c>
      <c r="C17" s="14">
        <v>1314</v>
      </c>
      <c r="D17" s="16">
        <v>17169</v>
      </c>
      <c r="E17" s="20">
        <v>8.1262601879987511</v>
      </c>
      <c r="F17" s="14">
        <v>8032</v>
      </c>
      <c r="G17" s="31">
        <v>46.781990797367342</v>
      </c>
      <c r="H17" s="14">
        <v>9103</v>
      </c>
      <c r="I17" s="28">
        <v>53.019977867086034</v>
      </c>
      <c r="J17" s="14">
        <v>16947</v>
      </c>
      <c r="K17" s="32">
        <f t="shared" si="0"/>
        <v>98.706971867901444</v>
      </c>
    </row>
    <row r="18" spans="1:11">
      <c r="A18" s="12">
        <v>53</v>
      </c>
      <c r="B18" s="12" t="s">
        <v>18</v>
      </c>
      <c r="C18" s="14">
        <v>819</v>
      </c>
      <c r="D18" s="16">
        <v>11447</v>
      </c>
      <c r="E18" s="20">
        <v>5.4179801020456466</v>
      </c>
      <c r="F18" s="14">
        <v>5483</v>
      </c>
      <c r="G18" s="31">
        <v>47.899012841792612</v>
      </c>
      <c r="H18" s="14">
        <v>5958</v>
      </c>
      <c r="I18" s="28">
        <v>52.048571678168955</v>
      </c>
      <c r="J18" s="14">
        <v>10763</v>
      </c>
      <c r="K18" s="32">
        <f t="shared" si="0"/>
        <v>94.024635275618067</v>
      </c>
    </row>
    <row r="19" spans="1:11">
      <c r="A19" s="12">
        <v>55</v>
      </c>
      <c r="B19" s="12" t="s">
        <v>89</v>
      </c>
      <c r="C19" s="14">
        <v>7</v>
      </c>
      <c r="D19" s="16">
        <v>86</v>
      </c>
      <c r="E19" s="20">
        <v>4.0704663997198E-2</v>
      </c>
      <c r="F19" s="14">
        <v>24</v>
      </c>
      <c r="G19" s="31">
        <v>27.906976744186046</v>
      </c>
      <c r="H19" s="14">
        <v>62</v>
      </c>
      <c r="I19" s="28">
        <v>72.093023255813947</v>
      </c>
      <c r="J19" s="14">
        <v>86</v>
      </c>
      <c r="K19" s="32">
        <f t="shared" si="0"/>
        <v>100</v>
      </c>
    </row>
    <row r="20" spans="1:11">
      <c r="A20" s="12">
        <v>72</v>
      </c>
      <c r="B20" s="12" t="s">
        <v>19</v>
      </c>
      <c r="C20" s="14">
        <v>18</v>
      </c>
      <c r="D20" s="16">
        <v>239</v>
      </c>
      <c r="E20" s="20">
        <v>0.11312110110849212</v>
      </c>
      <c r="F20" s="14">
        <v>35</v>
      </c>
      <c r="G20" s="31">
        <v>14.644351464435147</v>
      </c>
      <c r="H20" s="14">
        <v>204</v>
      </c>
      <c r="I20" s="28">
        <v>85.355648535564853</v>
      </c>
      <c r="J20" s="14">
        <v>194</v>
      </c>
      <c r="K20" s="32">
        <f t="shared" si="0"/>
        <v>81.171548117154813</v>
      </c>
    </row>
    <row r="21" spans="1:11">
      <c r="A21" s="12">
        <v>74</v>
      </c>
      <c r="B21" s="12" t="s">
        <v>20</v>
      </c>
      <c r="C21" s="14">
        <v>1</v>
      </c>
      <c r="D21" s="16">
        <v>10</v>
      </c>
      <c r="E21" s="20">
        <v>4.7331004647904662E-3</v>
      </c>
      <c r="F21" s="14">
        <v>5</v>
      </c>
      <c r="G21" s="31">
        <v>50</v>
      </c>
      <c r="H21" s="14">
        <v>5</v>
      </c>
      <c r="I21" s="28">
        <v>50</v>
      </c>
      <c r="J21" s="14" t="s">
        <v>84</v>
      </c>
      <c r="K21" s="32" t="s">
        <v>84</v>
      </c>
    </row>
    <row r="22" spans="1:11">
      <c r="A22" s="12">
        <v>77</v>
      </c>
      <c r="B22" s="12" t="s">
        <v>21</v>
      </c>
      <c r="C22" s="14">
        <v>1</v>
      </c>
      <c r="D22" s="16">
        <v>15</v>
      </c>
      <c r="E22" s="20">
        <v>7.0996506971856988E-3</v>
      </c>
      <c r="F22" s="14">
        <v>1</v>
      </c>
      <c r="G22" s="31">
        <v>6.666666666666667</v>
      </c>
      <c r="H22" s="14">
        <v>13</v>
      </c>
      <c r="I22" s="28">
        <v>86.666666666666671</v>
      </c>
      <c r="J22" s="14">
        <v>15</v>
      </c>
      <c r="K22" s="32">
        <f t="shared" si="0"/>
        <v>100</v>
      </c>
    </row>
    <row r="23" spans="1:11">
      <c r="A23" s="12">
        <v>79</v>
      </c>
      <c r="B23" s="12" t="s">
        <v>90</v>
      </c>
      <c r="C23" s="14">
        <v>10</v>
      </c>
      <c r="D23" s="16">
        <v>130</v>
      </c>
      <c r="E23" s="20">
        <v>6.1530306042276051E-2</v>
      </c>
      <c r="F23" s="14">
        <v>20</v>
      </c>
      <c r="G23" s="31">
        <v>15.384615384615385</v>
      </c>
      <c r="H23" s="14">
        <v>104</v>
      </c>
      <c r="I23" s="28">
        <v>80</v>
      </c>
      <c r="J23" s="14">
        <v>70</v>
      </c>
      <c r="K23" s="32">
        <f t="shared" si="0"/>
        <v>53.846153846153847</v>
      </c>
    </row>
    <row r="24" spans="1:11">
      <c r="A24" s="12">
        <v>80</v>
      </c>
      <c r="B24" s="12" t="s">
        <v>22</v>
      </c>
      <c r="C24" s="14">
        <v>5867</v>
      </c>
      <c r="D24" s="16">
        <v>105983</v>
      </c>
      <c r="E24" s="20">
        <v>50.162818655988794</v>
      </c>
      <c r="F24" s="14" t="s">
        <v>3</v>
      </c>
      <c r="G24" s="31" t="s">
        <v>3</v>
      </c>
      <c r="H24" s="14">
        <v>104858</v>
      </c>
      <c r="I24" s="28">
        <v>98.938509006161368</v>
      </c>
      <c r="J24" s="14">
        <v>92633</v>
      </c>
      <c r="K24" s="32">
        <f t="shared" si="0"/>
        <v>87.403640206448202</v>
      </c>
    </row>
    <row r="25" spans="1:11">
      <c r="A25" s="12">
        <v>83</v>
      </c>
      <c r="B25" s="12" t="s">
        <v>91</v>
      </c>
      <c r="C25" s="14">
        <v>44</v>
      </c>
      <c r="D25" s="16">
        <v>594</v>
      </c>
      <c r="E25" s="20">
        <v>0.28114616760855365</v>
      </c>
      <c r="F25" s="14">
        <v>123</v>
      </c>
      <c r="G25" s="31">
        <v>20.707070707070706</v>
      </c>
      <c r="H25" s="14">
        <v>471</v>
      </c>
      <c r="I25" s="28">
        <v>79.292929292929287</v>
      </c>
      <c r="J25" s="14">
        <v>522</v>
      </c>
      <c r="K25" s="32">
        <f t="shared" si="0"/>
        <v>87.878787878787875</v>
      </c>
    </row>
    <row r="26" spans="1:11">
      <c r="A26" s="12">
        <v>86</v>
      </c>
      <c r="B26" s="12" t="s">
        <v>92</v>
      </c>
      <c r="C26" s="14">
        <v>1</v>
      </c>
      <c r="D26" s="16">
        <v>21</v>
      </c>
      <c r="E26" s="20">
        <v>9.939510976059978E-3</v>
      </c>
      <c r="F26" s="14">
        <v>5</v>
      </c>
      <c r="G26" s="31">
        <v>23.809523809523807</v>
      </c>
      <c r="H26" s="14">
        <v>16</v>
      </c>
      <c r="I26" s="28">
        <v>76.19047619047619</v>
      </c>
      <c r="J26" s="14">
        <v>21</v>
      </c>
      <c r="K26" s="32">
        <f t="shared" si="0"/>
        <v>100</v>
      </c>
    </row>
    <row r="27" spans="1:11">
      <c r="A27" s="12">
        <v>88</v>
      </c>
      <c r="B27" s="12" t="s">
        <v>23</v>
      </c>
      <c r="C27" s="14">
        <v>103</v>
      </c>
      <c r="D27" s="16">
        <v>1841</v>
      </c>
      <c r="E27" s="20">
        <v>0.87136379556792476</v>
      </c>
      <c r="F27" s="14">
        <v>63</v>
      </c>
      <c r="G27" s="31">
        <v>3.4220532319391634</v>
      </c>
      <c r="H27" s="14">
        <v>1774</v>
      </c>
      <c r="I27" s="28">
        <v>96.360673546985325</v>
      </c>
      <c r="J27" s="14">
        <v>1781</v>
      </c>
      <c r="K27" s="32">
        <f t="shared" si="0"/>
        <v>96.740901683867463</v>
      </c>
    </row>
    <row r="28" spans="1:11">
      <c r="A28" s="12">
        <v>93</v>
      </c>
      <c r="B28" s="12" t="s">
        <v>24</v>
      </c>
      <c r="C28" s="14">
        <v>5</v>
      </c>
      <c r="D28" s="16">
        <v>22</v>
      </c>
      <c r="E28" s="20">
        <v>1.0412821022539024E-2</v>
      </c>
      <c r="F28" s="14">
        <v>13</v>
      </c>
      <c r="G28" s="31">
        <v>59.090909090909093</v>
      </c>
      <c r="H28" s="14">
        <v>9</v>
      </c>
      <c r="I28" s="28">
        <v>40.909090909090914</v>
      </c>
      <c r="J28" s="14">
        <v>22</v>
      </c>
      <c r="K28" s="32">
        <f t="shared" si="0"/>
        <v>100</v>
      </c>
    </row>
    <row r="29" spans="1:11">
      <c r="A29" s="12">
        <v>98</v>
      </c>
      <c r="B29" s="12" t="s">
        <v>25</v>
      </c>
      <c r="C29" s="14">
        <v>4</v>
      </c>
      <c r="D29" s="16">
        <v>20</v>
      </c>
      <c r="E29" s="20">
        <v>9.4662009295809323E-3</v>
      </c>
      <c r="F29" s="14">
        <v>2</v>
      </c>
      <c r="G29" s="31">
        <v>10</v>
      </c>
      <c r="H29" s="14">
        <v>18</v>
      </c>
      <c r="I29" s="28">
        <v>90</v>
      </c>
      <c r="J29" s="14">
        <v>20</v>
      </c>
      <c r="K29" s="32">
        <f t="shared" si="0"/>
        <v>100</v>
      </c>
    </row>
    <row r="30" spans="1:11">
      <c r="A30" s="12">
        <v>103</v>
      </c>
      <c r="B30" s="12" t="s">
        <v>26</v>
      </c>
      <c r="C30" s="14">
        <v>14</v>
      </c>
      <c r="D30" s="16">
        <v>187</v>
      </c>
      <c r="E30" s="20">
        <v>8.8508978691581711E-2</v>
      </c>
      <c r="F30" s="14">
        <v>8</v>
      </c>
      <c r="G30" s="31">
        <v>4.2780748663101598</v>
      </c>
      <c r="H30" s="14">
        <v>179</v>
      </c>
      <c r="I30" s="28">
        <v>95.721925133689851</v>
      </c>
      <c r="J30" s="14">
        <v>157</v>
      </c>
      <c r="K30" s="32">
        <f t="shared" si="0"/>
        <v>83.957219251336895</v>
      </c>
    </row>
    <row r="31" spans="1:11">
      <c r="A31" s="12">
        <v>111</v>
      </c>
      <c r="B31" s="12" t="s">
        <v>27</v>
      </c>
      <c r="C31" s="14">
        <v>1</v>
      </c>
      <c r="D31" s="16">
        <v>47</v>
      </c>
      <c r="E31" s="20">
        <v>2.224557218451519E-2</v>
      </c>
      <c r="F31" s="14">
        <v>6</v>
      </c>
      <c r="G31" s="31">
        <v>12.76595744680851</v>
      </c>
      <c r="H31" s="14">
        <v>40</v>
      </c>
      <c r="I31" s="28">
        <v>85.106382978723403</v>
      </c>
      <c r="J31" s="14">
        <v>47</v>
      </c>
      <c r="K31" s="32">
        <f t="shared" si="0"/>
        <v>100</v>
      </c>
    </row>
    <row r="32" spans="1:11">
      <c r="A32" s="12">
        <v>112</v>
      </c>
      <c r="B32" s="12" t="s">
        <v>28</v>
      </c>
      <c r="C32" s="14">
        <v>48</v>
      </c>
      <c r="D32" s="16">
        <v>698</v>
      </c>
      <c r="E32" s="20">
        <v>0.33037041244237447</v>
      </c>
      <c r="F32" s="14">
        <v>92</v>
      </c>
      <c r="G32" s="31">
        <v>13.180515759312319</v>
      </c>
      <c r="H32" s="14">
        <v>601</v>
      </c>
      <c r="I32" s="28">
        <v>86.103151862464173</v>
      </c>
      <c r="J32" s="14">
        <v>649</v>
      </c>
      <c r="K32" s="32">
        <f t="shared" si="0"/>
        <v>92.97994269340974</v>
      </c>
    </row>
    <row r="33" spans="1:11">
      <c r="A33" s="12">
        <v>113</v>
      </c>
      <c r="B33" s="12" t="s">
        <v>29</v>
      </c>
      <c r="C33" s="14">
        <v>68</v>
      </c>
      <c r="D33" s="16">
        <v>1277</v>
      </c>
      <c r="E33" s="20">
        <v>0.60441692935374247</v>
      </c>
      <c r="F33" s="14">
        <v>32</v>
      </c>
      <c r="G33" s="31">
        <v>2.5058731401722789</v>
      </c>
      <c r="H33" s="14">
        <v>1222</v>
      </c>
      <c r="I33" s="28">
        <v>95.693030540328891</v>
      </c>
      <c r="J33" s="14">
        <v>1180</v>
      </c>
      <c r="K33" s="32">
        <f t="shared" si="0"/>
        <v>92.404072043852779</v>
      </c>
    </row>
    <row r="34" spans="1:11">
      <c r="A34" s="12">
        <v>114</v>
      </c>
      <c r="B34" s="12" t="s">
        <v>30</v>
      </c>
      <c r="C34" s="14">
        <v>1</v>
      </c>
      <c r="D34" s="16">
        <v>43</v>
      </c>
      <c r="E34" s="20">
        <v>2.0352331998599E-2</v>
      </c>
      <c r="F34" s="14">
        <v>5</v>
      </c>
      <c r="G34" s="31">
        <v>11.627906976744185</v>
      </c>
      <c r="H34" s="14">
        <v>38</v>
      </c>
      <c r="I34" s="28">
        <v>88.372093023255815</v>
      </c>
      <c r="J34" s="14">
        <v>43</v>
      </c>
      <c r="K34" s="32">
        <f t="shared" si="0"/>
        <v>100</v>
      </c>
    </row>
    <row r="35" spans="1:11">
      <c r="A35" s="12">
        <v>119</v>
      </c>
      <c r="B35" s="12" t="s">
        <v>31</v>
      </c>
      <c r="C35" s="14">
        <v>12</v>
      </c>
      <c r="D35" s="16">
        <v>254</v>
      </c>
      <c r="E35" s="20">
        <v>0.12022075180567783</v>
      </c>
      <c r="F35" s="14">
        <v>20</v>
      </c>
      <c r="G35" s="31">
        <v>7.8740157480314963</v>
      </c>
      <c r="H35" s="14">
        <v>234</v>
      </c>
      <c r="I35" s="28">
        <v>92.125984251968504</v>
      </c>
      <c r="J35" s="14">
        <v>254</v>
      </c>
      <c r="K35" s="32">
        <f t="shared" si="0"/>
        <v>100</v>
      </c>
    </row>
    <row r="36" spans="1:11">
      <c r="A36" s="12">
        <v>123</v>
      </c>
      <c r="B36" s="12" t="s">
        <v>32</v>
      </c>
      <c r="C36" s="14">
        <v>2</v>
      </c>
      <c r="D36" s="16">
        <v>10</v>
      </c>
      <c r="E36" s="20">
        <v>4.7331004647904662E-3</v>
      </c>
      <c r="F36" s="14">
        <v>1</v>
      </c>
      <c r="G36" s="31">
        <v>10</v>
      </c>
      <c r="H36" s="14">
        <v>9</v>
      </c>
      <c r="I36" s="28">
        <v>90</v>
      </c>
      <c r="J36" s="14">
        <v>9</v>
      </c>
      <c r="K36" s="32">
        <f t="shared" si="0"/>
        <v>90</v>
      </c>
    </row>
    <row r="37" spans="1:11">
      <c r="A37" s="12">
        <v>129</v>
      </c>
      <c r="B37" s="12" t="s">
        <v>33</v>
      </c>
      <c r="C37" s="14">
        <v>130</v>
      </c>
      <c r="D37" s="16">
        <v>1644</v>
      </c>
      <c r="E37" s="20">
        <v>0.77812171641155259</v>
      </c>
      <c r="F37" s="14">
        <v>59</v>
      </c>
      <c r="G37" s="31">
        <v>3.5888077858880778</v>
      </c>
      <c r="H37" s="14">
        <v>1575</v>
      </c>
      <c r="I37" s="28">
        <v>95.802919708029194</v>
      </c>
      <c r="J37" s="14">
        <v>1506</v>
      </c>
      <c r="K37" s="32">
        <f t="shared" si="0"/>
        <v>91.605839416058402</v>
      </c>
    </row>
    <row r="38" spans="1:11">
      <c r="A38" s="12">
        <v>132</v>
      </c>
      <c r="B38" s="12" t="s">
        <v>34</v>
      </c>
      <c r="C38" s="14">
        <v>1</v>
      </c>
      <c r="D38" s="16">
        <v>9</v>
      </c>
      <c r="E38" s="20">
        <v>4.2597904183114188E-3</v>
      </c>
      <c r="F38" s="14">
        <v>4</v>
      </c>
      <c r="G38" s="31">
        <v>44.444444444444443</v>
      </c>
      <c r="H38" s="14">
        <v>5</v>
      </c>
      <c r="I38" s="28">
        <v>55.555555555555557</v>
      </c>
      <c r="J38" s="14">
        <v>9</v>
      </c>
      <c r="K38" s="32">
        <f t="shared" si="0"/>
        <v>100</v>
      </c>
    </row>
    <row r="39" spans="1:11">
      <c r="A39" s="12">
        <v>136</v>
      </c>
      <c r="B39" s="12" t="s">
        <v>35</v>
      </c>
      <c r="C39" s="14">
        <v>1</v>
      </c>
      <c r="D39" s="16">
        <v>27</v>
      </c>
      <c r="E39" s="20">
        <v>1.2779371254934257E-2</v>
      </c>
      <c r="F39" s="14">
        <v>8</v>
      </c>
      <c r="G39" s="31">
        <v>29.629629629629626</v>
      </c>
      <c r="H39" s="14">
        <v>19</v>
      </c>
      <c r="I39" s="28">
        <v>70.370370370370367</v>
      </c>
      <c r="J39" s="14">
        <v>27</v>
      </c>
      <c r="K39" s="32">
        <f t="shared" si="0"/>
        <v>100</v>
      </c>
    </row>
    <row r="40" spans="1:11">
      <c r="A40" s="12">
        <v>137</v>
      </c>
      <c r="B40" s="12" t="s">
        <v>93</v>
      </c>
      <c r="C40" s="14">
        <v>4</v>
      </c>
      <c r="D40" s="16">
        <v>121</v>
      </c>
      <c r="E40" s="20">
        <v>5.7270515623964638E-2</v>
      </c>
      <c r="F40" s="14">
        <v>5</v>
      </c>
      <c r="G40" s="31">
        <v>4.1322314049586781</v>
      </c>
      <c r="H40" s="14">
        <v>116</v>
      </c>
      <c r="I40" s="28">
        <v>95.867768595041326</v>
      </c>
      <c r="J40" s="14">
        <v>62</v>
      </c>
      <c r="K40" s="32">
        <f t="shared" si="0"/>
        <v>51.239669421487598</v>
      </c>
    </row>
    <row r="41" spans="1:11">
      <c r="A41" s="12">
        <v>142</v>
      </c>
      <c r="B41" s="12" t="s">
        <v>36</v>
      </c>
      <c r="C41" s="14">
        <v>7</v>
      </c>
      <c r="D41" s="16">
        <v>104</v>
      </c>
      <c r="E41" s="20">
        <v>4.9224244833820839E-2</v>
      </c>
      <c r="F41" s="14">
        <v>16</v>
      </c>
      <c r="G41" s="31">
        <v>15.384615384615385</v>
      </c>
      <c r="H41" s="14">
        <v>87</v>
      </c>
      <c r="I41" s="28">
        <v>83.65384615384616</v>
      </c>
      <c r="J41" s="14">
        <v>82</v>
      </c>
      <c r="K41" s="32">
        <f t="shared" si="0"/>
        <v>78.84615384615384</v>
      </c>
    </row>
    <row r="42" spans="1:11">
      <c r="A42" s="12">
        <v>143</v>
      </c>
      <c r="B42" s="12" t="s">
        <v>37</v>
      </c>
      <c r="C42" s="14">
        <v>40</v>
      </c>
      <c r="D42" s="16">
        <v>278</v>
      </c>
      <c r="E42" s="20">
        <v>0.13158019292117495</v>
      </c>
      <c r="F42" s="14" t="s">
        <v>84</v>
      </c>
      <c r="G42" s="31" t="s">
        <v>84</v>
      </c>
      <c r="H42" s="14">
        <v>275</v>
      </c>
      <c r="I42" s="28">
        <v>98.920863309352512</v>
      </c>
      <c r="J42" s="14">
        <v>190</v>
      </c>
      <c r="K42" s="32">
        <f t="shared" si="0"/>
        <v>68.345323741007192</v>
      </c>
    </row>
    <row r="43" spans="1:11">
      <c r="A43" s="12">
        <v>144</v>
      </c>
      <c r="B43" s="12" t="s">
        <v>38</v>
      </c>
      <c r="C43" s="14">
        <v>9</v>
      </c>
      <c r="D43" s="16">
        <v>114</v>
      </c>
      <c r="E43" s="20">
        <v>5.3957345298611306E-2</v>
      </c>
      <c r="F43" s="14">
        <v>18</v>
      </c>
      <c r="G43" s="31">
        <v>15.789473684210526</v>
      </c>
      <c r="H43" s="14">
        <v>96</v>
      </c>
      <c r="I43" s="28">
        <v>84.210526315789465</v>
      </c>
      <c r="J43" s="14">
        <v>63</v>
      </c>
      <c r="K43" s="32">
        <f t="shared" si="0"/>
        <v>55.26315789473685</v>
      </c>
    </row>
    <row r="44" spans="1:11">
      <c r="A44" s="12">
        <v>145</v>
      </c>
      <c r="B44" s="12" t="s">
        <v>39</v>
      </c>
      <c r="C44" s="14">
        <v>1</v>
      </c>
      <c r="D44" s="16">
        <v>25</v>
      </c>
      <c r="E44" s="20">
        <v>1.1832751161976164E-2</v>
      </c>
      <c r="F44" s="14">
        <v>8</v>
      </c>
      <c r="G44" s="31">
        <v>32</v>
      </c>
      <c r="H44" s="14">
        <v>17</v>
      </c>
      <c r="I44" s="28">
        <v>68</v>
      </c>
      <c r="J44" s="14">
        <v>25</v>
      </c>
      <c r="K44" s="32">
        <f t="shared" si="0"/>
        <v>100</v>
      </c>
    </row>
    <row r="45" spans="1:11">
      <c r="A45" s="12">
        <v>147</v>
      </c>
      <c r="B45" s="12" t="s">
        <v>40</v>
      </c>
      <c r="C45" s="14">
        <v>5</v>
      </c>
      <c r="D45" s="16">
        <v>99</v>
      </c>
      <c r="E45" s="20">
        <v>4.6857694601425609E-2</v>
      </c>
      <c r="F45" s="14">
        <v>12</v>
      </c>
      <c r="G45" s="31">
        <v>12.121212121212121</v>
      </c>
      <c r="H45" s="14">
        <v>87</v>
      </c>
      <c r="I45" s="28">
        <v>87.878787878787875</v>
      </c>
      <c r="J45" s="14">
        <v>99</v>
      </c>
      <c r="K45" s="32">
        <f t="shared" si="0"/>
        <v>100</v>
      </c>
    </row>
    <row r="46" spans="1:11">
      <c r="A46" s="12">
        <v>154</v>
      </c>
      <c r="B46" s="12" t="s">
        <v>94</v>
      </c>
      <c r="C46" s="14">
        <v>1</v>
      </c>
      <c r="D46" s="16">
        <v>26</v>
      </c>
      <c r="E46" s="20">
        <v>1.230606120845521E-2</v>
      </c>
      <c r="F46" s="14">
        <v>4</v>
      </c>
      <c r="G46" s="31">
        <v>15.384615384615385</v>
      </c>
      <c r="H46" s="14">
        <v>22</v>
      </c>
      <c r="I46" s="28">
        <v>84.615384615384613</v>
      </c>
      <c r="J46" s="14">
        <v>26</v>
      </c>
      <c r="K46" s="32">
        <f t="shared" si="0"/>
        <v>100</v>
      </c>
    </row>
    <row r="47" spans="1:11">
      <c r="A47" s="12">
        <v>155</v>
      </c>
      <c r="B47" s="12" t="s">
        <v>95</v>
      </c>
      <c r="C47" s="14">
        <v>24</v>
      </c>
      <c r="D47" s="16">
        <v>328</v>
      </c>
      <c r="E47" s="20">
        <v>0.15524569524512727</v>
      </c>
      <c r="F47" s="14">
        <v>22</v>
      </c>
      <c r="G47" s="31">
        <v>6.7073170731707323</v>
      </c>
      <c r="H47" s="14">
        <v>287</v>
      </c>
      <c r="I47" s="28">
        <v>87.5</v>
      </c>
      <c r="J47" s="14">
        <v>283</v>
      </c>
      <c r="K47" s="32">
        <f t="shared" si="0"/>
        <v>86.280487804878049</v>
      </c>
    </row>
    <row r="48" spans="1:11">
      <c r="A48" s="12">
        <v>156</v>
      </c>
      <c r="B48" s="12" t="s">
        <v>41</v>
      </c>
      <c r="C48" s="14">
        <v>37</v>
      </c>
      <c r="D48" s="16">
        <v>433</v>
      </c>
      <c r="E48" s="20">
        <v>0.20494325012542716</v>
      </c>
      <c r="F48" s="14">
        <v>166</v>
      </c>
      <c r="G48" s="31">
        <v>38.337182448036948</v>
      </c>
      <c r="H48" s="14">
        <v>260</v>
      </c>
      <c r="I48" s="28">
        <v>60.046189376443415</v>
      </c>
      <c r="J48" s="14">
        <v>130</v>
      </c>
      <c r="K48" s="32">
        <f t="shared" si="0"/>
        <v>30.023094688221708</v>
      </c>
    </row>
    <row r="49" spans="1:11">
      <c r="A49" s="12">
        <v>158</v>
      </c>
      <c r="B49" s="12" t="s">
        <v>42</v>
      </c>
      <c r="C49" s="14">
        <v>104</v>
      </c>
      <c r="D49" s="16">
        <v>1319</v>
      </c>
      <c r="E49" s="20">
        <v>0.62429595130586246</v>
      </c>
      <c r="F49" s="14" t="s">
        <v>84</v>
      </c>
      <c r="G49" s="31" t="s">
        <v>84</v>
      </c>
      <c r="H49" s="14">
        <v>1313</v>
      </c>
      <c r="I49" s="28">
        <v>99.54510993176649</v>
      </c>
      <c r="J49" s="14">
        <v>1316</v>
      </c>
      <c r="K49" s="32">
        <f t="shared" si="0"/>
        <v>99.772554965883245</v>
      </c>
    </row>
    <row r="50" spans="1:11">
      <c r="A50" s="12">
        <v>161</v>
      </c>
      <c r="B50" s="12" t="s">
        <v>43</v>
      </c>
      <c r="C50" s="14">
        <v>2</v>
      </c>
      <c r="D50" s="16">
        <v>22</v>
      </c>
      <c r="E50" s="20">
        <v>1.0412821022539024E-2</v>
      </c>
      <c r="F50" s="14">
        <v>7</v>
      </c>
      <c r="G50" s="31">
        <v>31.818181818181817</v>
      </c>
      <c r="H50" s="14">
        <v>15</v>
      </c>
      <c r="I50" s="28">
        <v>68.181818181818173</v>
      </c>
      <c r="J50" s="14">
        <v>21</v>
      </c>
      <c r="K50" s="32">
        <f t="shared" si="0"/>
        <v>95.454545454545453</v>
      </c>
    </row>
    <row r="51" spans="1:11">
      <c r="A51" s="12">
        <v>163</v>
      </c>
      <c r="B51" s="12" t="s">
        <v>44</v>
      </c>
      <c r="C51" s="14">
        <v>14</v>
      </c>
      <c r="D51" s="16">
        <v>143</v>
      </c>
      <c r="E51" s="20">
        <v>6.7683336646503653E-2</v>
      </c>
      <c r="F51" s="14" t="s">
        <v>84</v>
      </c>
      <c r="G51" s="31" t="s">
        <v>84</v>
      </c>
      <c r="H51" s="14">
        <v>140</v>
      </c>
      <c r="I51" s="28">
        <v>97.902097902097907</v>
      </c>
      <c r="J51" s="14" t="s">
        <v>84</v>
      </c>
      <c r="K51" s="32" t="s">
        <v>84</v>
      </c>
    </row>
    <row r="52" spans="1:11">
      <c r="A52" s="12">
        <v>166</v>
      </c>
      <c r="B52" s="12" t="s">
        <v>96</v>
      </c>
      <c r="C52" s="14">
        <v>696</v>
      </c>
      <c r="D52" s="16">
        <v>5225</v>
      </c>
      <c r="E52" s="20">
        <v>2.4730449928530183</v>
      </c>
      <c r="F52" s="14">
        <v>131</v>
      </c>
      <c r="G52" s="31">
        <v>2.5071770334928232</v>
      </c>
      <c r="H52" s="14">
        <v>5060</v>
      </c>
      <c r="I52" s="28">
        <v>96.84210526315789</v>
      </c>
      <c r="J52" s="14">
        <v>3489</v>
      </c>
      <c r="K52" s="32">
        <f t="shared" si="0"/>
        <v>66.775119617224874</v>
      </c>
    </row>
    <row r="53" spans="1:11">
      <c r="A53" s="12">
        <v>167</v>
      </c>
      <c r="B53" s="12" t="s">
        <v>45</v>
      </c>
      <c r="C53" s="14">
        <v>18</v>
      </c>
      <c r="D53" s="16">
        <v>220</v>
      </c>
      <c r="E53" s="20">
        <v>0.10412821022539026</v>
      </c>
      <c r="F53" s="14" t="s">
        <v>84</v>
      </c>
      <c r="G53" s="31" t="s">
        <v>84</v>
      </c>
      <c r="H53" s="14">
        <v>220</v>
      </c>
      <c r="I53" s="28">
        <v>100</v>
      </c>
      <c r="J53" s="14">
        <v>218</v>
      </c>
      <c r="K53" s="32">
        <f t="shared" si="0"/>
        <v>99.090909090909093</v>
      </c>
    </row>
    <row r="54" spans="1:11">
      <c r="A54" s="12">
        <v>172</v>
      </c>
      <c r="B54" s="12" t="s">
        <v>46</v>
      </c>
      <c r="C54" s="14">
        <v>1</v>
      </c>
      <c r="D54" s="16">
        <v>21</v>
      </c>
      <c r="E54" s="20">
        <v>9.939510976059978E-3</v>
      </c>
      <c r="F54" s="14" t="s">
        <v>84</v>
      </c>
      <c r="G54" s="31" t="s">
        <v>84</v>
      </c>
      <c r="H54" s="14">
        <v>21</v>
      </c>
      <c r="I54" s="28">
        <v>100</v>
      </c>
      <c r="J54" s="14">
        <v>21</v>
      </c>
      <c r="K54" s="32">
        <f t="shared" si="0"/>
        <v>100</v>
      </c>
    </row>
    <row r="55" spans="1:11">
      <c r="A55" s="12">
        <v>175</v>
      </c>
      <c r="B55" s="12" t="s">
        <v>47</v>
      </c>
      <c r="C55" s="14">
        <v>6</v>
      </c>
      <c r="D55" s="16">
        <v>60</v>
      </c>
      <c r="E55" s="20">
        <v>2.8398602788742795E-2</v>
      </c>
      <c r="F55" s="14">
        <v>8</v>
      </c>
      <c r="G55" s="31">
        <v>13.333333333333334</v>
      </c>
      <c r="H55" s="14">
        <v>49</v>
      </c>
      <c r="I55" s="28">
        <v>81.666666666666671</v>
      </c>
      <c r="J55" s="14">
        <v>38</v>
      </c>
      <c r="K55" s="32">
        <f t="shared" si="0"/>
        <v>63.333333333333329</v>
      </c>
    </row>
    <row r="56" spans="1:11" ht="12.75" customHeight="1">
      <c r="A56" s="12">
        <v>177</v>
      </c>
      <c r="B56" s="12" t="s">
        <v>48</v>
      </c>
      <c r="C56" s="14">
        <v>1</v>
      </c>
      <c r="D56" s="16">
        <v>1</v>
      </c>
      <c r="E56" s="20">
        <v>4.7331004647904658E-4</v>
      </c>
      <c r="F56" s="14" t="s">
        <v>84</v>
      </c>
      <c r="G56" s="31" t="s">
        <v>84</v>
      </c>
      <c r="H56" s="14">
        <v>1</v>
      </c>
      <c r="I56" s="28">
        <v>100</v>
      </c>
      <c r="J56" s="14" t="s">
        <v>84</v>
      </c>
      <c r="K56" s="32" t="s">
        <v>84</v>
      </c>
    </row>
    <row r="57" spans="1:11" ht="12.75" customHeight="1">
      <c r="A57" s="12">
        <v>179</v>
      </c>
      <c r="B57" s="12" t="s">
        <v>49</v>
      </c>
      <c r="C57" s="14">
        <v>1</v>
      </c>
      <c r="D57" s="16">
        <v>21</v>
      </c>
      <c r="E57" s="20">
        <v>9.939510976059978E-3</v>
      </c>
      <c r="F57" s="14">
        <v>6</v>
      </c>
      <c r="G57" s="31">
        <v>28.571428571428569</v>
      </c>
      <c r="H57" s="14">
        <v>14</v>
      </c>
      <c r="I57" s="28">
        <v>66.666666666666657</v>
      </c>
      <c r="J57" s="14">
        <v>21</v>
      </c>
      <c r="K57" s="32">
        <f t="shared" si="0"/>
        <v>100</v>
      </c>
    </row>
    <row r="58" spans="1:11" ht="12.75" customHeight="1">
      <c r="A58" s="12">
        <v>181</v>
      </c>
      <c r="B58" s="12" t="s">
        <v>50</v>
      </c>
      <c r="C58" s="14">
        <v>80</v>
      </c>
      <c r="D58" s="16">
        <v>994</v>
      </c>
      <c r="E58" s="20">
        <v>0.47047018620017228</v>
      </c>
      <c r="F58" s="14">
        <v>10</v>
      </c>
      <c r="G58" s="31">
        <v>1.0060362173038229</v>
      </c>
      <c r="H58" s="14">
        <v>964</v>
      </c>
      <c r="I58" s="28">
        <v>96.981891348088539</v>
      </c>
      <c r="J58" s="14">
        <v>917</v>
      </c>
      <c r="K58" s="32">
        <f t="shared" si="0"/>
        <v>92.25352112676056</v>
      </c>
    </row>
    <row r="59" spans="1:11" ht="12.75" customHeight="1">
      <c r="A59" s="12">
        <v>182</v>
      </c>
      <c r="B59" s="12" t="s">
        <v>51</v>
      </c>
      <c r="C59" s="14">
        <v>1</v>
      </c>
      <c r="D59" s="16">
        <v>35</v>
      </c>
      <c r="E59" s="20">
        <v>1.6565851626766628E-2</v>
      </c>
      <c r="F59" s="14">
        <v>32</v>
      </c>
      <c r="G59" s="31">
        <v>91.428571428571431</v>
      </c>
      <c r="H59" s="14">
        <v>3</v>
      </c>
      <c r="I59" s="28">
        <v>8.5714285714285712</v>
      </c>
      <c r="J59" s="14">
        <v>35</v>
      </c>
      <c r="K59" s="32">
        <f t="shared" si="0"/>
        <v>100</v>
      </c>
    </row>
    <row r="60" spans="1:11" ht="12.75" customHeight="1">
      <c r="A60" s="12">
        <v>183</v>
      </c>
      <c r="B60" s="12" t="s">
        <v>52</v>
      </c>
      <c r="C60" s="14">
        <v>4</v>
      </c>
      <c r="D60" s="16">
        <v>45</v>
      </c>
      <c r="E60" s="20">
        <v>2.1298952091557095E-2</v>
      </c>
      <c r="F60" s="14">
        <v>1</v>
      </c>
      <c r="G60" s="31">
        <v>2.2222222222222223</v>
      </c>
      <c r="H60" s="14">
        <v>41</v>
      </c>
      <c r="I60" s="28">
        <v>91.111111111111114</v>
      </c>
      <c r="J60" s="14">
        <v>15</v>
      </c>
      <c r="K60" s="32">
        <f t="shared" si="0"/>
        <v>33.333333333333329</v>
      </c>
    </row>
    <row r="61" spans="1:11" ht="12.75" customHeight="1">
      <c r="A61" s="12">
        <v>188</v>
      </c>
      <c r="B61" s="12" t="s">
        <v>53</v>
      </c>
      <c r="C61" s="14">
        <v>1</v>
      </c>
      <c r="D61" s="16">
        <v>11</v>
      </c>
      <c r="E61" s="20">
        <v>5.2064105112695118E-3</v>
      </c>
      <c r="F61" s="14">
        <v>2</v>
      </c>
      <c r="G61" s="31">
        <v>18.181818181818183</v>
      </c>
      <c r="H61" s="14">
        <v>9</v>
      </c>
      <c r="I61" s="28">
        <v>81.818181818181827</v>
      </c>
      <c r="J61" s="14" t="s">
        <v>84</v>
      </c>
      <c r="K61" s="32" t="s">
        <v>84</v>
      </c>
    </row>
    <row r="62" spans="1:11" ht="12.75" customHeight="1">
      <c r="A62" s="12">
        <v>190</v>
      </c>
      <c r="B62" s="12" t="s">
        <v>54</v>
      </c>
      <c r="C62" s="14">
        <v>1</v>
      </c>
      <c r="D62" s="16">
        <v>17</v>
      </c>
      <c r="E62" s="20">
        <v>8.0462707901437919E-3</v>
      </c>
      <c r="F62" s="14">
        <v>10</v>
      </c>
      <c r="G62" s="31">
        <v>58.82352941176471</v>
      </c>
      <c r="H62" s="14">
        <v>7</v>
      </c>
      <c r="I62" s="28">
        <v>41.17647058823529</v>
      </c>
      <c r="J62" s="14">
        <v>17</v>
      </c>
      <c r="K62" s="32">
        <f t="shared" si="0"/>
        <v>100</v>
      </c>
    </row>
    <row r="63" spans="1:11" ht="12.75" customHeight="1">
      <c r="A63" s="12">
        <v>193</v>
      </c>
      <c r="B63" s="12" t="s">
        <v>55</v>
      </c>
      <c r="C63" s="14">
        <v>1</v>
      </c>
      <c r="D63" s="16">
        <v>19</v>
      </c>
      <c r="E63" s="20">
        <v>8.9928908831018849E-3</v>
      </c>
      <c r="F63" s="17">
        <v>4</v>
      </c>
      <c r="G63" s="31">
        <v>21.052631578947366</v>
      </c>
      <c r="H63" s="25">
        <v>15</v>
      </c>
      <c r="I63" s="28">
        <v>78.94736842105263</v>
      </c>
      <c r="J63" s="14" t="s">
        <v>84</v>
      </c>
      <c r="K63" s="32" t="s">
        <v>84</v>
      </c>
    </row>
    <row r="64" spans="1:11" ht="12.75" customHeight="1">
      <c r="A64" s="12">
        <v>197</v>
      </c>
      <c r="B64" s="12" t="s">
        <v>56</v>
      </c>
      <c r="C64" s="14">
        <v>2</v>
      </c>
      <c r="D64" s="16">
        <v>42</v>
      </c>
      <c r="E64" s="20">
        <v>1.9879021952119956E-2</v>
      </c>
      <c r="F64" s="17">
        <v>2</v>
      </c>
      <c r="G64" s="31">
        <v>4.7619047619047619</v>
      </c>
      <c r="H64" s="25">
        <v>40</v>
      </c>
      <c r="I64" s="28">
        <v>95.238095238095227</v>
      </c>
      <c r="J64" s="14">
        <v>42</v>
      </c>
      <c r="K64" s="32">
        <f t="shared" si="0"/>
        <v>100</v>
      </c>
    </row>
    <row r="65" spans="1:11" ht="12.75" customHeight="1">
      <c r="A65" s="12">
        <v>199</v>
      </c>
      <c r="B65" s="12" t="s">
        <v>57</v>
      </c>
      <c r="C65" s="14">
        <v>2</v>
      </c>
      <c r="D65" s="16">
        <v>6</v>
      </c>
      <c r="E65" s="20">
        <v>2.8398602788742796E-3</v>
      </c>
      <c r="F65" s="17">
        <v>3</v>
      </c>
      <c r="G65" s="31">
        <v>50</v>
      </c>
      <c r="H65" s="25">
        <v>3</v>
      </c>
      <c r="I65" s="28">
        <v>50</v>
      </c>
      <c r="J65" s="14" t="s">
        <v>84</v>
      </c>
      <c r="K65" s="32" t="s">
        <v>84</v>
      </c>
    </row>
    <row r="66" spans="1:11" ht="12.75" customHeight="1">
      <c r="A66" s="12">
        <v>200</v>
      </c>
      <c r="B66" s="12" t="s">
        <v>58</v>
      </c>
      <c r="C66" s="14">
        <v>1</v>
      </c>
      <c r="D66" s="16">
        <v>15</v>
      </c>
      <c r="E66" s="20">
        <v>7.0996506971856988E-3</v>
      </c>
      <c r="F66" s="17" t="s">
        <v>84</v>
      </c>
      <c r="G66" s="31" t="s">
        <v>84</v>
      </c>
      <c r="H66" s="25">
        <v>15</v>
      </c>
      <c r="I66" s="28">
        <v>100</v>
      </c>
      <c r="J66" s="14">
        <v>15</v>
      </c>
      <c r="K66" s="32">
        <f t="shared" si="0"/>
        <v>100</v>
      </c>
    </row>
    <row r="67" spans="1:11" ht="12.75" customHeight="1">
      <c r="A67" s="12">
        <v>702</v>
      </c>
      <c r="B67" s="12" t="s">
        <v>97</v>
      </c>
      <c r="C67" s="14">
        <v>9</v>
      </c>
      <c r="D67" s="16">
        <v>77</v>
      </c>
      <c r="E67" s="20">
        <v>3.644487357888658E-2</v>
      </c>
      <c r="F67" s="17">
        <v>2</v>
      </c>
      <c r="G67" s="31">
        <v>2.5974025974025974</v>
      </c>
      <c r="H67" s="25">
        <v>75</v>
      </c>
      <c r="I67" s="28">
        <v>97.402597402597408</v>
      </c>
      <c r="J67" s="14">
        <v>34</v>
      </c>
      <c r="K67" s="32">
        <f t="shared" si="0"/>
        <v>44.155844155844157</v>
      </c>
    </row>
    <row r="68" spans="1:11" ht="12.75" customHeight="1">
      <c r="A68" s="12">
        <v>703</v>
      </c>
      <c r="B68" s="12" t="s">
        <v>59</v>
      </c>
      <c r="C68" s="14">
        <v>41</v>
      </c>
      <c r="D68" s="17">
        <v>384</v>
      </c>
      <c r="E68" s="20">
        <v>0.1817510578479539</v>
      </c>
      <c r="F68" s="17">
        <v>26</v>
      </c>
      <c r="G68" s="31">
        <v>6.770833333333333</v>
      </c>
      <c r="H68" s="25">
        <v>357</v>
      </c>
      <c r="I68" s="28">
        <v>92.96875</v>
      </c>
      <c r="J68" s="14">
        <v>315</v>
      </c>
      <c r="K68" s="32">
        <f t="shared" si="0"/>
        <v>82.03125</v>
      </c>
    </row>
    <row r="69" spans="1:11" ht="12.75" customHeight="1">
      <c r="A69" s="12">
        <v>704</v>
      </c>
      <c r="B69" s="12" t="s">
        <v>60</v>
      </c>
      <c r="C69" s="14">
        <v>1</v>
      </c>
      <c r="D69" s="16">
        <v>17</v>
      </c>
      <c r="E69" s="20">
        <v>8.0462707901437919E-3</v>
      </c>
      <c r="F69" s="17">
        <v>5</v>
      </c>
      <c r="G69" s="31">
        <v>29.411764705882355</v>
      </c>
      <c r="H69" s="26">
        <v>12</v>
      </c>
      <c r="I69" s="28">
        <v>70.588235294117652</v>
      </c>
      <c r="J69" s="14">
        <v>17</v>
      </c>
      <c r="K69" s="32">
        <f t="shared" si="0"/>
        <v>100</v>
      </c>
    </row>
    <row r="70" spans="1:11" ht="12.75" customHeight="1">
      <c r="A70" s="12">
        <v>714</v>
      </c>
      <c r="B70" s="12" t="s">
        <v>61</v>
      </c>
      <c r="C70" s="14">
        <v>109</v>
      </c>
      <c r="D70" s="16">
        <v>1918</v>
      </c>
      <c r="E70" s="20">
        <v>0.90780866914681124</v>
      </c>
      <c r="F70" s="17">
        <v>426</v>
      </c>
      <c r="G70" s="31">
        <v>22.21063607924922</v>
      </c>
      <c r="H70" s="26">
        <v>1492</v>
      </c>
      <c r="I70" s="28">
        <v>77.789363920750787</v>
      </c>
      <c r="J70" s="14">
        <v>1871</v>
      </c>
      <c r="K70" s="32">
        <f t="shared" si="0"/>
        <v>97.549530761209596</v>
      </c>
    </row>
    <row r="71" spans="1:11" ht="12.75" customHeight="1">
      <c r="A71" s="12">
        <v>715</v>
      </c>
      <c r="B71" s="12" t="s">
        <v>62</v>
      </c>
      <c r="C71" s="14">
        <v>23</v>
      </c>
      <c r="D71" s="16">
        <v>48</v>
      </c>
      <c r="E71" s="20">
        <v>2.2718882230994237E-2</v>
      </c>
      <c r="F71" s="17">
        <v>6</v>
      </c>
      <c r="G71" s="31">
        <v>12.5</v>
      </c>
      <c r="H71" s="26">
        <v>42</v>
      </c>
      <c r="I71" s="28">
        <v>87.5</v>
      </c>
      <c r="J71" s="14" t="s">
        <v>84</v>
      </c>
      <c r="K71" s="32" t="s">
        <v>84</v>
      </c>
    </row>
    <row r="72" spans="1:11" ht="12.75" customHeight="1">
      <c r="A72" s="12">
        <v>716</v>
      </c>
      <c r="B72" s="12" t="s">
        <v>63</v>
      </c>
      <c r="C72" s="14">
        <v>26</v>
      </c>
      <c r="D72" s="16">
        <v>396</v>
      </c>
      <c r="E72" s="20">
        <v>0.18743077840570244</v>
      </c>
      <c r="F72" s="17">
        <v>89</v>
      </c>
      <c r="G72" s="31">
        <v>22.474747474747474</v>
      </c>
      <c r="H72" s="26">
        <v>302</v>
      </c>
      <c r="I72" s="28">
        <v>76.26262626262627</v>
      </c>
      <c r="J72" s="14">
        <v>389</v>
      </c>
      <c r="K72" s="32">
        <f t="shared" si="0"/>
        <v>98.232323232323239</v>
      </c>
    </row>
    <row r="73" spans="1:11" ht="12.75" customHeight="1">
      <c r="A73" s="12">
        <v>718</v>
      </c>
      <c r="B73" s="12" t="s">
        <v>64</v>
      </c>
      <c r="C73" s="14">
        <v>6</v>
      </c>
      <c r="D73" s="16">
        <v>76</v>
      </c>
      <c r="E73" s="20">
        <v>3.597156353240754E-2</v>
      </c>
      <c r="F73" s="17">
        <v>1</v>
      </c>
      <c r="G73" s="31">
        <v>1.3157894736842104</v>
      </c>
      <c r="H73" s="26">
        <v>74</v>
      </c>
      <c r="I73" s="28">
        <v>97.368421052631575</v>
      </c>
      <c r="J73" s="14">
        <v>66</v>
      </c>
      <c r="K73" s="32">
        <f t="shared" si="0"/>
        <v>86.842105263157904</v>
      </c>
    </row>
    <row r="74" spans="1:11" ht="12.75" customHeight="1">
      <c r="A74" s="12">
        <v>720</v>
      </c>
      <c r="B74" s="12" t="s">
        <v>98</v>
      </c>
      <c r="C74" s="14">
        <v>58</v>
      </c>
      <c r="D74" s="16">
        <v>733</v>
      </c>
      <c r="E74" s="20">
        <v>0.34693626406914113</v>
      </c>
      <c r="F74" s="17">
        <v>185</v>
      </c>
      <c r="G74" s="31">
        <v>25.238744884038201</v>
      </c>
      <c r="H74" s="26">
        <v>545</v>
      </c>
      <c r="I74" s="28">
        <v>74.35197817189632</v>
      </c>
      <c r="J74" s="14">
        <v>533</v>
      </c>
      <c r="K74" s="32">
        <f t="shared" si="0"/>
        <v>72.714870395634378</v>
      </c>
    </row>
    <row r="75" spans="1:11" ht="12.75" customHeight="1">
      <c r="A75" s="12">
        <v>721</v>
      </c>
      <c r="B75" s="12" t="s">
        <v>65</v>
      </c>
      <c r="C75" s="14">
        <v>436</v>
      </c>
      <c r="D75" s="16">
        <v>6101</v>
      </c>
      <c r="E75" s="20">
        <v>2.8876645935686631</v>
      </c>
      <c r="F75" s="17">
        <v>1747</v>
      </c>
      <c r="G75" s="31">
        <v>28.634650057367644</v>
      </c>
      <c r="H75" s="26">
        <v>4343</v>
      </c>
      <c r="I75" s="28">
        <v>71.185051630880182</v>
      </c>
      <c r="J75" s="14">
        <v>5259</v>
      </c>
      <c r="K75" s="32">
        <f t="shared" si="0"/>
        <v>86.198983773151937</v>
      </c>
    </row>
    <row r="76" spans="1:11" ht="12.75" customHeight="1">
      <c r="A76" s="12">
        <v>724</v>
      </c>
      <c r="B76" s="12" t="s">
        <v>99</v>
      </c>
      <c r="C76" s="14">
        <v>88</v>
      </c>
      <c r="D76" s="16">
        <v>1058</v>
      </c>
      <c r="E76" s="20">
        <v>0.50076202917483126</v>
      </c>
      <c r="F76" s="17">
        <v>444</v>
      </c>
      <c r="G76" s="31">
        <v>41.965973534971646</v>
      </c>
      <c r="H76" s="26">
        <v>614</v>
      </c>
      <c r="I76" s="28">
        <v>58.034026465028354</v>
      </c>
      <c r="J76" s="14">
        <v>912</v>
      </c>
      <c r="K76" s="32">
        <f t="shared" ref="K76:K139" si="1">J76/D76*100</f>
        <v>86.200378071833654</v>
      </c>
    </row>
    <row r="77" spans="1:11" ht="12.75" customHeight="1">
      <c r="A77" s="12">
        <v>726</v>
      </c>
      <c r="B77" s="12" t="s">
        <v>66</v>
      </c>
      <c r="C77" s="14">
        <v>3</v>
      </c>
      <c r="D77" s="16">
        <v>10</v>
      </c>
      <c r="E77" s="20">
        <v>4.7331004647904662E-3</v>
      </c>
      <c r="F77" s="17">
        <v>8</v>
      </c>
      <c r="G77" s="31">
        <v>80</v>
      </c>
      <c r="H77" s="26">
        <v>2</v>
      </c>
      <c r="I77" s="28">
        <v>20</v>
      </c>
      <c r="J77" s="14" t="s">
        <v>84</v>
      </c>
      <c r="K77" s="32" t="s">
        <v>84</v>
      </c>
    </row>
    <row r="78" spans="1:11" ht="12.75" customHeight="1">
      <c r="A78" s="12">
        <v>727</v>
      </c>
      <c r="B78" s="12" t="s">
        <v>67</v>
      </c>
      <c r="C78" s="14">
        <v>1</v>
      </c>
      <c r="D78" s="16">
        <v>33</v>
      </c>
      <c r="E78" s="20">
        <v>1.5619231533808535E-2</v>
      </c>
      <c r="F78" s="17">
        <v>3</v>
      </c>
      <c r="G78" s="31">
        <v>9.0909090909090917</v>
      </c>
      <c r="H78" s="26">
        <v>30</v>
      </c>
      <c r="I78" s="28">
        <v>90.909090909090907</v>
      </c>
      <c r="J78" s="14">
        <v>33</v>
      </c>
      <c r="K78" s="32">
        <f t="shared" si="1"/>
        <v>100</v>
      </c>
    </row>
    <row r="79" spans="1:11" ht="12.75" customHeight="1">
      <c r="A79" s="12">
        <v>728</v>
      </c>
      <c r="B79" s="12" t="s">
        <v>68</v>
      </c>
      <c r="C79" s="14">
        <v>1</v>
      </c>
      <c r="D79" s="16">
        <v>27</v>
      </c>
      <c r="E79" s="20">
        <v>1.2779371254934257E-2</v>
      </c>
      <c r="F79" s="17">
        <v>14</v>
      </c>
      <c r="G79" s="31">
        <v>51.851851851851848</v>
      </c>
      <c r="H79" s="26">
        <v>13</v>
      </c>
      <c r="I79" s="28">
        <v>48.148148148148145</v>
      </c>
      <c r="J79" s="14">
        <v>27</v>
      </c>
      <c r="K79" s="32">
        <f t="shared" si="1"/>
        <v>100</v>
      </c>
    </row>
    <row r="80" spans="1:11" ht="12.75" customHeight="1">
      <c r="A80" s="12">
        <v>731</v>
      </c>
      <c r="B80" s="12" t="s">
        <v>69</v>
      </c>
      <c r="C80" s="14">
        <v>1</v>
      </c>
      <c r="D80" s="16">
        <v>25</v>
      </c>
      <c r="E80" s="20">
        <v>1.1832751161976164E-2</v>
      </c>
      <c r="F80" s="17">
        <v>14</v>
      </c>
      <c r="G80" s="31">
        <v>56.000000000000007</v>
      </c>
      <c r="H80" s="26">
        <v>11</v>
      </c>
      <c r="I80" s="28">
        <v>44</v>
      </c>
      <c r="J80" s="14">
        <v>25</v>
      </c>
      <c r="K80" s="32">
        <f t="shared" si="1"/>
        <v>100</v>
      </c>
    </row>
    <row r="81" spans="1:11" ht="12.75" customHeight="1">
      <c r="A81" s="12">
        <v>732</v>
      </c>
      <c r="B81" s="12" t="s">
        <v>70</v>
      </c>
      <c r="C81" s="14">
        <v>1</v>
      </c>
      <c r="D81" s="16">
        <v>21</v>
      </c>
      <c r="E81" s="20">
        <v>9.939510976059978E-3</v>
      </c>
      <c r="F81" s="17">
        <v>9</v>
      </c>
      <c r="G81" s="31">
        <v>42.857142857142854</v>
      </c>
      <c r="H81" s="26">
        <v>11</v>
      </c>
      <c r="I81" s="28">
        <v>52.380952380952387</v>
      </c>
      <c r="J81" s="14">
        <v>21</v>
      </c>
      <c r="K81" s="32">
        <f t="shared" si="1"/>
        <v>100</v>
      </c>
    </row>
    <row r="82" spans="1:11" ht="12.75" customHeight="1">
      <c r="A82" s="12">
        <v>733</v>
      </c>
      <c r="B82" s="12" t="s">
        <v>71</v>
      </c>
      <c r="C82" s="14">
        <v>1</v>
      </c>
      <c r="D82" s="16">
        <v>31</v>
      </c>
      <c r="E82" s="20">
        <v>1.4672611440850445E-2</v>
      </c>
      <c r="F82" s="17">
        <v>26</v>
      </c>
      <c r="G82" s="31">
        <v>83.870967741935488</v>
      </c>
      <c r="H82" s="26">
        <v>5</v>
      </c>
      <c r="I82" s="28">
        <v>16.129032258064516</v>
      </c>
      <c r="J82" s="14">
        <v>31</v>
      </c>
      <c r="K82" s="32">
        <f t="shared" si="1"/>
        <v>100</v>
      </c>
    </row>
    <row r="83" spans="1:11" ht="12.75" customHeight="1">
      <c r="A83" s="12">
        <v>734</v>
      </c>
      <c r="B83" s="12" t="s">
        <v>72</v>
      </c>
      <c r="C83" s="14">
        <v>8</v>
      </c>
      <c r="D83" s="16">
        <v>157</v>
      </c>
      <c r="E83" s="20">
        <v>7.4309677297210316E-2</v>
      </c>
      <c r="F83" s="17">
        <v>7</v>
      </c>
      <c r="G83" s="31">
        <v>4.4585987261146496</v>
      </c>
      <c r="H83" s="26">
        <v>147</v>
      </c>
      <c r="I83" s="28">
        <v>93.630573248407643</v>
      </c>
      <c r="J83" s="14">
        <v>147</v>
      </c>
      <c r="K83" s="32">
        <f t="shared" si="1"/>
        <v>93.630573248407643</v>
      </c>
    </row>
    <row r="84" spans="1:11" ht="12.75" customHeight="1">
      <c r="A84" s="12">
        <v>735</v>
      </c>
      <c r="B84" s="12" t="s">
        <v>73</v>
      </c>
      <c r="C84" s="14">
        <v>1</v>
      </c>
      <c r="D84" s="16">
        <v>30</v>
      </c>
      <c r="E84" s="20">
        <v>1.4199301394371398E-2</v>
      </c>
      <c r="F84" s="17">
        <v>1</v>
      </c>
      <c r="G84" s="31">
        <v>3.3333333333333335</v>
      </c>
      <c r="H84" s="26">
        <v>29</v>
      </c>
      <c r="I84" s="28">
        <v>96.666666666666671</v>
      </c>
      <c r="J84" s="14">
        <v>30</v>
      </c>
      <c r="K84" s="32">
        <f t="shared" si="1"/>
        <v>100</v>
      </c>
    </row>
    <row r="85" spans="1:11" ht="12.75" customHeight="1">
      <c r="A85" s="12">
        <v>736</v>
      </c>
      <c r="B85" s="12" t="s">
        <v>74</v>
      </c>
      <c r="C85" s="14">
        <v>4</v>
      </c>
      <c r="D85" s="16">
        <v>119</v>
      </c>
      <c r="E85" s="20">
        <v>5.6323895531006543E-2</v>
      </c>
      <c r="F85" s="17">
        <v>24</v>
      </c>
      <c r="G85" s="31">
        <v>20.168067226890756</v>
      </c>
      <c r="H85" s="26">
        <v>95</v>
      </c>
      <c r="I85" s="28">
        <v>79.831932773109244</v>
      </c>
      <c r="J85" s="14">
        <v>119</v>
      </c>
      <c r="K85" s="32">
        <f t="shared" si="1"/>
        <v>100</v>
      </c>
    </row>
    <row r="86" spans="1:11" ht="12.75" customHeight="1">
      <c r="A86" s="12">
        <v>737</v>
      </c>
      <c r="B86" s="12" t="s">
        <v>75</v>
      </c>
      <c r="C86" s="14">
        <v>4</v>
      </c>
      <c r="D86" s="16">
        <v>40</v>
      </c>
      <c r="E86" s="20">
        <v>1.8932401859161865E-2</v>
      </c>
      <c r="F86" s="17">
        <v>6</v>
      </c>
      <c r="G86" s="31">
        <v>15</v>
      </c>
      <c r="H86" s="26">
        <v>34</v>
      </c>
      <c r="I86" s="28">
        <v>85</v>
      </c>
      <c r="J86" s="14">
        <v>40</v>
      </c>
      <c r="K86" s="32">
        <f t="shared" si="1"/>
        <v>100</v>
      </c>
    </row>
    <row r="87" spans="1:11" ht="12.75" customHeight="1">
      <c r="A87" s="12">
        <v>742</v>
      </c>
      <c r="B87" s="12" t="s">
        <v>76</v>
      </c>
      <c r="C87" s="14">
        <v>1</v>
      </c>
      <c r="D87" s="16">
        <v>21</v>
      </c>
      <c r="E87" s="20">
        <v>9.939510976059978E-3</v>
      </c>
      <c r="F87" s="17">
        <v>5</v>
      </c>
      <c r="G87" s="31">
        <v>23.809523809523807</v>
      </c>
      <c r="H87" s="26">
        <v>16</v>
      </c>
      <c r="I87" s="28">
        <v>76.19047619047619</v>
      </c>
      <c r="J87" s="14">
        <v>21</v>
      </c>
      <c r="K87" s="32">
        <f t="shared" si="1"/>
        <v>100</v>
      </c>
    </row>
    <row r="88" spans="1:11" ht="12.75" customHeight="1">
      <c r="A88" s="12">
        <v>743</v>
      </c>
      <c r="B88" s="12" t="s">
        <v>77</v>
      </c>
      <c r="C88" s="14">
        <v>1</v>
      </c>
      <c r="D88" s="16">
        <v>19</v>
      </c>
      <c r="E88" s="20">
        <v>8.9928908831018849E-3</v>
      </c>
      <c r="F88" s="17">
        <v>7</v>
      </c>
      <c r="G88" s="31">
        <v>36.84210526315789</v>
      </c>
      <c r="H88" s="26">
        <v>12</v>
      </c>
      <c r="I88" s="28">
        <v>63.157894736842103</v>
      </c>
      <c r="J88" s="14" t="s">
        <v>84</v>
      </c>
      <c r="K88" s="32" t="s">
        <v>84</v>
      </c>
    </row>
    <row r="89" spans="1:11" ht="12.75" customHeight="1">
      <c r="A89" s="12">
        <v>745</v>
      </c>
      <c r="B89" s="12" t="s">
        <v>78</v>
      </c>
      <c r="C89" s="14">
        <v>1</v>
      </c>
      <c r="D89" s="16">
        <v>30</v>
      </c>
      <c r="E89" s="20">
        <v>1.4199301394371398E-2</v>
      </c>
      <c r="F89" s="17" t="s">
        <v>84</v>
      </c>
      <c r="G89" s="31" t="s">
        <v>84</v>
      </c>
      <c r="H89" s="26">
        <v>30</v>
      </c>
      <c r="I89" s="28">
        <v>100</v>
      </c>
      <c r="J89" s="14">
        <v>30</v>
      </c>
      <c r="K89" s="32">
        <f t="shared" si="1"/>
        <v>100</v>
      </c>
    </row>
    <row r="90" spans="1:11">
      <c r="A90" s="12">
        <v>747</v>
      </c>
      <c r="B90" s="12" t="s">
        <v>100</v>
      </c>
      <c r="C90" s="14">
        <v>6</v>
      </c>
      <c r="D90" s="16">
        <v>70</v>
      </c>
      <c r="E90" s="20">
        <v>3.3131703253533255E-2</v>
      </c>
      <c r="F90" s="17">
        <v>3</v>
      </c>
      <c r="G90" s="31">
        <v>4.2857142857142856</v>
      </c>
      <c r="H90" s="26">
        <v>57</v>
      </c>
      <c r="I90" s="28">
        <v>81.428571428571431</v>
      </c>
      <c r="J90" s="14" t="s">
        <v>84</v>
      </c>
      <c r="K90" s="32" t="s">
        <v>84</v>
      </c>
    </row>
    <row r="91" spans="1:11">
      <c r="A91" s="12">
        <v>749</v>
      </c>
      <c r="B91" s="12" t="s">
        <v>101</v>
      </c>
      <c r="C91" s="14">
        <v>2</v>
      </c>
      <c r="D91" s="16">
        <v>76</v>
      </c>
      <c r="E91" s="20">
        <v>3.597156353240754E-2</v>
      </c>
      <c r="F91" s="17">
        <v>6</v>
      </c>
      <c r="G91" s="31">
        <v>7.8947368421052628</v>
      </c>
      <c r="H91" s="26">
        <v>70</v>
      </c>
      <c r="I91" s="28">
        <v>92.10526315789474</v>
      </c>
      <c r="J91" s="14">
        <v>76</v>
      </c>
      <c r="K91" s="32">
        <f t="shared" si="1"/>
        <v>100</v>
      </c>
    </row>
    <row r="92" spans="1:11">
      <c r="A92" s="12">
        <v>752</v>
      </c>
      <c r="B92" s="12" t="s">
        <v>79</v>
      </c>
      <c r="C92" s="14">
        <v>1</v>
      </c>
      <c r="D92" s="16">
        <v>27</v>
      </c>
      <c r="E92" s="20">
        <v>1.2779371254934257E-2</v>
      </c>
      <c r="F92" s="17">
        <v>8</v>
      </c>
      <c r="G92" s="31">
        <v>29.629629629629626</v>
      </c>
      <c r="H92" s="26">
        <v>15</v>
      </c>
      <c r="I92" s="28">
        <v>55.555555555555557</v>
      </c>
      <c r="J92" s="14">
        <v>27</v>
      </c>
      <c r="K92" s="32">
        <f t="shared" si="1"/>
        <v>100</v>
      </c>
    </row>
    <row r="93" spans="1:11">
      <c r="A93" s="12">
        <v>753</v>
      </c>
      <c r="B93" s="12" t="s">
        <v>80</v>
      </c>
      <c r="C93" s="14">
        <v>1</v>
      </c>
      <c r="D93" s="16">
        <v>24</v>
      </c>
      <c r="E93" s="20">
        <v>1.1359441115497118E-2</v>
      </c>
      <c r="F93" s="17">
        <v>23</v>
      </c>
      <c r="G93" s="31">
        <v>95.833333333333343</v>
      </c>
      <c r="H93" s="26">
        <v>1</v>
      </c>
      <c r="I93" s="28">
        <v>4.1666666666666661</v>
      </c>
      <c r="J93" s="14" t="s">
        <v>84</v>
      </c>
      <c r="K93" s="32" t="s">
        <v>84</v>
      </c>
    </row>
    <row r="94" spans="1:11">
      <c r="A94" s="12">
        <v>755</v>
      </c>
      <c r="B94" s="12" t="s">
        <v>81</v>
      </c>
      <c r="C94" s="14">
        <v>1</v>
      </c>
      <c r="D94" s="16">
        <v>55</v>
      </c>
      <c r="E94" s="20">
        <v>2.6032052556347565E-2</v>
      </c>
      <c r="F94" s="17">
        <v>11</v>
      </c>
      <c r="G94" s="31">
        <v>20</v>
      </c>
      <c r="H94" s="26">
        <v>44</v>
      </c>
      <c r="I94" s="28">
        <v>80</v>
      </c>
      <c r="J94" s="14">
        <v>55</v>
      </c>
      <c r="K94" s="32">
        <f t="shared" si="1"/>
        <v>100</v>
      </c>
    </row>
    <row r="95" spans="1:11">
      <c r="A95" s="12">
        <v>756</v>
      </c>
      <c r="B95" s="12" t="s">
        <v>82</v>
      </c>
      <c r="C95" s="14">
        <v>2</v>
      </c>
      <c r="D95" s="16">
        <v>34</v>
      </c>
      <c r="E95" s="20">
        <v>1.6092541580287584E-2</v>
      </c>
      <c r="F95" s="17">
        <v>2</v>
      </c>
      <c r="G95" s="31">
        <v>5.8823529411764701</v>
      </c>
      <c r="H95" s="26">
        <v>32</v>
      </c>
      <c r="I95" s="28">
        <v>94.117647058823522</v>
      </c>
      <c r="J95" s="14" t="s">
        <v>84</v>
      </c>
      <c r="K95" s="32" t="s">
        <v>84</v>
      </c>
    </row>
    <row r="96" spans="1:11">
      <c r="A96" s="12">
        <v>757</v>
      </c>
      <c r="B96" s="12" t="s">
        <v>83</v>
      </c>
      <c r="C96" s="14">
        <v>1</v>
      </c>
      <c r="D96" s="16">
        <v>23</v>
      </c>
      <c r="E96" s="20">
        <v>1.0886131069018071E-2</v>
      </c>
      <c r="F96" s="17">
        <v>3</v>
      </c>
      <c r="G96" s="31">
        <v>13.043478260869565</v>
      </c>
      <c r="H96" s="26">
        <v>20</v>
      </c>
      <c r="I96" s="28">
        <v>86.956521739130437</v>
      </c>
      <c r="J96" s="14">
        <v>23</v>
      </c>
      <c r="K96" s="32">
        <f t="shared" si="1"/>
        <v>100</v>
      </c>
    </row>
    <row r="97" spans="1:11">
      <c r="A97" s="12">
        <v>759</v>
      </c>
      <c r="B97" s="12" t="s">
        <v>102</v>
      </c>
      <c r="C97" s="14">
        <v>10</v>
      </c>
      <c r="D97" s="16">
        <v>182</v>
      </c>
      <c r="E97" s="20">
        <v>8.6142428459186474E-2</v>
      </c>
      <c r="F97" s="17">
        <v>22</v>
      </c>
      <c r="G97" s="31">
        <v>12.087912087912088</v>
      </c>
      <c r="H97" s="26">
        <v>160</v>
      </c>
      <c r="I97" s="28">
        <v>87.912087912087912</v>
      </c>
      <c r="J97" s="14">
        <v>129</v>
      </c>
      <c r="K97" s="32">
        <f t="shared" si="1"/>
        <v>70.879120879120876</v>
      </c>
    </row>
    <row r="98" spans="1:11">
      <c r="A98" s="12">
        <v>761</v>
      </c>
      <c r="B98" s="12" t="s">
        <v>103</v>
      </c>
      <c r="C98" s="14">
        <v>5</v>
      </c>
      <c r="D98" s="16">
        <v>14</v>
      </c>
      <c r="E98" s="20">
        <v>6.6263406507066523E-3</v>
      </c>
      <c r="F98" s="17" t="s">
        <v>84</v>
      </c>
      <c r="G98" s="31" t="s">
        <v>84</v>
      </c>
      <c r="H98" s="26">
        <v>14</v>
      </c>
      <c r="I98" s="28">
        <v>100</v>
      </c>
      <c r="J98" s="14" t="s">
        <v>84</v>
      </c>
      <c r="K98" s="32" t="s">
        <v>84</v>
      </c>
    </row>
    <row r="99" spans="1:11">
      <c r="A99" s="12">
        <v>764</v>
      </c>
      <c r="B99" s="12" t="s">
        <v>104</v>
      </c>
      <c r="C99" s="14">
        <v>11</v>
      </c>
      <c r="D99" s="16">
        <v>201</v>
      </c>
      <c r="E99" s="20">
        <v>9.513531934228836E-2</v>
      </c>
      <c r="F99" s="17">
        <v>64</v>
      </c>
      <c r="G99" s="31">
        <v>31.840796019900498</v>
      </c>
      <c r="H99" s="26">
        <v>136</v>
      </c>
      <c r="I99" s="28">
        <v>67.661691542288565</v>
      </c>
      <c r="J99" s="14">
        <v>200</v>
      </c>
      <c r="K99" s="32">
        <f t="shared" si="1"/>
        <v>99.50248756218906</v>
      </c>
    </row>
    <row r="100" spans="1:11">
      <c r="A100" s="12">
        <v>766</v>
      </c>
      <c r="B100" s="12" t="s">
        <v>105</v>
      </c>
      <c r="C100" s="14">
        <v>17</v>
      </c>
      <c r="D100" s="16">
        <v>233</v>
      </c>
      <c r="E100" s="20">
        <v>0.11028124082961785</v>
      </c>
      <c r="F100" s="17">
        <v>15</v>
      </c>
      <c r="G100" s="31">
        <v>6.4377682403433472</v>
      </c>
      <c r="H100" s="26">
        <v>215</v>
      </c>
      <c r="I100" s="28">
        <v>92.274678111587988</v>
      </c>
      <c r="J100" s="14">
        <v>218</v>
      </c>
      <c r="K100" s="32">
        <f t="shared" si="1"/>
        <v>93.562231759656655</v>
      </c>
    </row>
    <row r="101" spans="1:11">
      <c r="A101" s="12">
        <v>767</v>
      </c>
      <c r="B101" s="12" t="s">
        <v>106</v>
      </c>
      <c r="C101" s="14">
        <v>3</v>
      </c>
      <c r="D101" s="16">
        <v>16</v>
      </c>
      <c r="E101" s="20">
        <v>7.5729607436647453E-3</v>
      </c>
      <c r="F101" s="17">
        <v>3</v>
      </c>
      <c r="G101" s="31">
        <v>18.75</v>
      </c>
      <c r="H101" s="26">
        <v>13</v>
      </c>
      <c r="I101" s="28">
        <v>81.25</v>
      </c>
      <c r="J101" s="14">
        <v>16</v>
      </c>
      <c r="K101" s="32">
        <f t="shared" si="1"/>
        <v>100</v>
      </c>
    </row>
    <row r="102" spans="1:11">
      <c r="A102" s="12">
        <v>768</v>
      </c>
      <c r="B102" s="12" t="s">
        <v>107</v>
      </c>
      <c r="C102" s="14">
        <v>392</v>
      </c>
      <c r="D102" s="16">
        <v>7093</v>
      </c>
      <c r="E102" s="20">
        <v>3.3571881596758772</v>
      </c>
      <c r="F102" s="17">
        <v>1283</v>
      </c>
      <c r="G102" s="31">
        <v>18.08825602706894</v>
      </c>
      <c r="H102" s="26">
        <v>5808</v>
      </c>
      <c r="I102" s="28">
        <v>81.883547159171016</v>
      </c>
      <c r="J102" s="14">
        <v>7062</v>
      </c>
      <c r="K102" s="32">
        <f t="shared" si="1"/>
        <v>99.562949386719296</v>
      </c>
    </row>
    <row r="103" spans="1:11">
      <c r="A103" s="12">
        <v>769</v>
      </c>
      <c r="B103" s="12" t="s">
        <v>108</v>
      </c>
      <c r="C103" s="14">
        <v>5</v>
      </c>
      <c r="D103" s="16">
        <v>49</v>
      </c>
      <c r="E103" s="20">
        <v>2.3192192277473281E-2</v>
      </c>
      <c r="F103" s="17">
        <v>3</v>
      </c>
      <c r="G103" s="31">
        <v>6.1224489795918364</v>
      </c>
      <c r="H103" s="26">
        <v>46</v>
      </c>
      <c r="I103" s="28">
        <v>93.877551020408163</v>
      </c>
      <c r="J103" s="14">
        <v>24</v>
      </c>
      <c r="K103" s="32">
        <f t="shared" si="1"/>
        <v>48.979591836734691</v>
      </c>
    </row>
    <row r="104" spans="1:11">
      <c r="A104" s="12">
        <v>770</v>
      </c>
      <c r="B104" s="12" t="s">
        <v>109</v>
      </c>
      <c r="C104" s="14">
        <v>11</v>
      </c>
      <c r="D104" s="16">
        <v>181</v>
      </c>
      <c r="E104" s="20">
        <v>8.5669118412707426E-2</v>
      </c>
      <c r="F104" s="17">
        <v>5</v>
      </c>
      <c r="G104" s="31">
        <v>2.7624309392265194</v>
      </c>
      <c r="H104" s="26">
        <v>174</v>
      </c>
      <c r="I104" s="28">
        <v>96.132596685082873</v>
      </c>
      <c r="J104" s="14">
        <v>180</v>
      </c>
      <c r="K104" s="32">
        <f t="shared" si="1"/>
        <v>99.447513812154696</v>
      </c>
    </row>
    <row r="105" spans="1:11">
      <c r="A105" s="12">
        <v>771</v>
      </c>
      <c r="B105" s="12" t="s">
        <v>110</v>
      </c>
      <c r="C105" s="14">
        <v>31</v>
      </c>
      <c r="D105" s="16">
        <v>161</v>
      </c>
      <c r="E105" s="20">
        <v>7.6202917483126492E-2</v>
      </c>
      <c r="F105" s="17">
        <v>23</v>
      </c>
      <c r="G105" s="31">
        <v>14.285714285714285</v>
      </c>
      <c r="H105" s="26">
        <v>136</v>
      </c>
      <c r="I105" s="28">
        <v>84.472049689440993</v>
      </c>
      <c r="J105" s="14">
        <v>1</v>
      </c>
      <c r="K105" s="32">
        <f t="shared" si="1"/>
        <v>0.6211180124223602</v>
      </c>
    </row>
    <row r="106" spans="1:11">
      <c r="A106" s="12">
        <v>773</v>
      </c>
      <c r="B106" s="12" t="s">
        <v>111</v>
      </c>
      <c r="C106" s="14">
        <v>1</v>
      </c>
      <c r="D106" s="16">
        <v>17</v>
      </c>
      <c r="E106" s="20">
        <v>8.0462707901437919E-3</v>
      </c>
      <c r="F106" s="17">
        <v>2</v>
      </c>
      <c r="G106" s="31">
        <v>11.76470588235294</v>
      </c>
      <c r="H106" s="26">
        <v>15</v>
      </c>
      <c r="I106" s="28">
        <v>88.235294117647058</v>
      </c>
      <c r="J106" s="14">
        <v>17</v>
      </c>
      <c r="K106" s="32">
        <f t="shared" si="1"/>
        <v>100</v>
      </c>
    </row>
    <row r="107" spans="1:11">
      <c r="A107" s="12">
        <v>774</v>
      </c>
      <c r="B107" s="12" t="s">
        <v>112</v>
      </c>
      <c r="C107" s="14">
        <v>7</v>
      </c>
      <c r="D107" s="16">
        <v>110</v>
      </c>
      <c r="E107" s="20">
        <v>5.206410511269513E-2</v>
      </c>
      <c r="F107" s="17">
        <v>19</v>
      </c>
      <c r="G107" s="31">
        <v>17.272727272727273</v>
      </c>
      <c r="H107" s="26">
        <v>91</v>
      </c>
      <c r="I107" s="28">
        <v>82.727272727272734</v>
      </c>
      <c r="J107" s="14">
        <v>57</v>
      </c>
      <c r="K107" s="32">
        <f t="shared" si="1"/>
        <v>51.81818181818182</v>
      </c>
    </row>
    <row r="108" spans="1:11">
      <c r="A108" s="12">
        <v>775</v>
      </c>
      <c r="B108" s="12" t="s">
        <v>113</v>
      </c>
      <c r="C108" s="14">
        <v>8</v>
      </c>
      <c r="D108" s="16">
        <v>88</v>
      </c>
      <c r="E108" s="20">
        <v>4.1651284090156095E-2</v>
      </c>
      <c r="F108" s="17">
        <v>8</v>
      </c>
      <c r="G108" s="31">
        <v>9.0909090909090917</v>
      </c>
      <c r="H108" s="26">
        <v>80</v>
      </c>
      <c r="I108" s="28">
        <v>90.909090909090907</v>
      </c>
      <c r="J108" s="14">
        <v>70</v>
      </c>
      <c r="K108" s="32">
        <f t="shared" si="1"/>
        <v>79.545454545454547</v>
      </c>
    </row>
    <row r="109" spans="1:11">
      <c r="A109" s="12">
        <v>776</v>
      </c>
      <c r="B109" s="12" t="s">
        <v>114</v>
      </c>
      <c r="C109" s="14">
        <v>5</v>
      </c>
      <c r="D109" s="16">
        <v>22</v>
      </c>
      <c r="E109" s="20">
        <v>1.0412821022539024E-2</v>
      </c>
      <c r="F109" s="17">
        <v>3</v>
      </c>
      <c r="G109" s="31">
        <v>13.636363636363635</v>
      </c>
      <c r="H109" s="26">
        <v>15</v>
      </c>
      <c r="I109" s="28">
        <v>68.181818181818173</v>
      </c>
      <c r="J109" s="14">
        <v>15</v>
      </c>
      <c r="K109" s="32">
        <f t="shared" si="1"/>
        <v>68.181818181818173</v>
      </c>
    </row>
    <row r="110" spans="1:11">
      <c r="A110" s="12">
        <v>779</v>
      </c>
      <c r="B110" s="12" t="s">
        <v>115</v>
      </c>
      <c r="C110" s="14">
        <v>8</v>
      </c>
      <c r="D110" s="16">
        <v>47</v>
      </c>
      <c r="E110" s="20">
        <v>2.224557218451519E-2</v>
      </c>
      <c r="F110" s="17">
        <v>4</v>
      </c>
      <c r="G110" s="31">
        <v>8.5106382978723403</v>
      </c>
      <c r="H110" s="26">
        <v>43</v>
      </c>
      <c r="I110" s="28">
        <v>91.489361702127653</v>
      </c>
      <c r="J110" s="14">
        <v>42</v>
      </c>
      <c r="K110" s="32">
        <f t="shared" si="1"/>
        <v>89.361702127659569</v>
      </c>
    </row>
    <row r="111" spans="1:11">
      <c r="A111" s="12">
        <v>780</v>
      </c>
      <c r="B111" s="12" t="s">
        <v>116</v>
      </c>
      <c r="C111" s="14">
        <v>1</v>
      </c>
      <c r="D111" s="16">
        <v>30</v>
      </c>
      <c r="E111" s="20">
        <v>1.4199301394371398E-2</v>
      </c>
      <c r="F111" s="17">
        <v>1</v>
      </c>
      <c r="G111" s="31">
        <v>3.3333333333333335</v>
      </c>
      <c r="H111" s="26">
        <v>29</v>
      </c>
      <c r="I111" s="28">
        <v>96.666666666666671</v>
      </c>
      <c r="J111" s="14" t="s">
        <v>84</v>
      </c>
      <c r="K111" s="32" t="s">
        <v>84</v>
      </c>
    </row>
    <row r="112" spans="1:11">
      <c r="A112" s="12">
        <v>782</v>
      </c>
      <c r="B112" s="12" t="s">
        <v>117</v>
      </c>
      <c r="C112" s="14">
        <v>1</v>
      </c>
      <c r="D112" s="16">
        <v>5</v>
      </c>
      <c r="E112" s="20">
        <v>2.3665502323952331E-3</v>
      </c>
      <c r="F112" s="17">
        <v>4</v>
      </c>
      <c r="G112" s="31">
        <v>80</v>
      </c>
      <c r="H112" s="26">
        <v>1</v>
      </c>
      <c r="I112" s="28">
        <v>20</v>
      </c>
      <c r="J112" s="14" t="s">
        <v>84</v>
      </c>
      <c r="K112" s="32" t="s">
        <v>84</v>
      </c>
    </row>
    <row r="113" spans="1:11">
      <c r="A113" s="12">
        <v>785</v>
      </c>
      <c r="B113" s="12" t="s">
        <v>118</v>
      </c>
      <c r="C113" s="14">
        <v>31</v>
      </c>
      <c r="D113" s="16">
        <v>593</v>
      </c>
      <c r="E113" s="20">
        <v>0.28067285756207461</v>
      </c>
      <c r="F113" s="17">
        <v>87</v>
      </c>
      <c r="G113" s="31">
        <v>14.67116357504216</v>
      </c>
      <c r="H113" s="26">
        <v>492</v>
      </c>
      <c r="I113" s="28">
        <v>82.967959527824618</v>
      </c>
      <c r="J113" s="14">
        <v>518</v>
      </c>
      <c r="K113" s="32">
        <f t="shared" si="1"/>
        <v>87.352445193929171</v>
      </c>
    </row>
    <row r="114" spans="1:11">
      <c r="A114" s="12">
        <v>787</v>
      </c>
      <c r="B114" s="12" t="s">
        <v>119</v>
      </c>
      <c r="C114" s="14">
        <v>1</v>
      </c>
      <c r="D114" s="16">
        <v>3</v>
      </c>
      <c r="E114" s="20">
        <v>1.4199301394371398E-3</v>
      </c>
      <c r="F114" s="17">
        <v>3</v>
      </c>
      <c r="G114" s="31">
        <v>100</v>
      </c>
      <c r="H114" s="26" t="s">
        <v>84</v>
      </c>
      <c r="I114" s="28" t="s">
        <v>84</v>
      </c>
      <c r="J114" s="14" t="s">
        <v>84</v>
      </c>
      <c r="K114" s="32" t="s">
        <v>84</v>
      </c>
    </row>
    <row r="115" spans="1:11">
      <c r="A115" s="12">
        <v>788</v>
      </c>
      <c r="B115" s="12" t="s">
        <v>120</v>
      </c>
      <c r="C115" s="14">
        <v>1</v>
      </c>
      <c r="D115" s="16">
        <v>15</v>
      </c>
      <c r="E115" s="20">
        <v>7.0996506971856988E-3</v>
      </c>
      <c r="F115" s="17" t="s">
        <v>84</v>
      </c>
      <c r="G115" s="31" t="s">
        <v>84</v>
      </c>
      <c r="H115" s="26">
        <v>15</v>
      </c>
      <c r="I115" s="28">
        <v>100</v>
      </c>
      <c r="J115" s="14">
        <v>15</v>
      </c>
      <c r="K115" s="32">
        <f t="shared" si="1"/>
        <v>100</v>
      </c>
    </row>
    <row r="116" spans="1:11">
      <c r="A116" s="12">
        <v>789</v>
      </c>
      <c r="B116" s="12" t="s">
        <v>121</v>
      </c>
      <c r="C116" s="14">
        <v>1</v>
      </c>
      <c r="D116" s="16">
        <v>11</v>
      </c>
      <c r="E116" s="20">
        <v>5.2064105112695118E-3</v>
      </c>
      <c r="F116" s="17">
        <v>11</v>
      </c>
      <c r="G116" s="31">
        <v>100</v>
      </c>
      <c r="H116" s="26" t="s">
        <v>84</v>
      </c>
      <c r="I116" s="28" t="s">
        <v>84</v>
      </c>
      <c r="J116" s="14">
        <v>11</v>
      </c>
      <c r="K116" s="32">
        <f t="shared" si="1"/>
        <v>100</v>
      </c>
    </row>
    <row r="117" spans="1:11">
      <c r="A117" s="12">
        <v>790</v>
      </c>
      <c r="B117" s="12" t="s">
        <v>122</v>
      </c>
      <c r="C117" s="14">
        <v>1</v>
      </c>
      <c r="D117" s="16">
        <v>32</v>
      </c>
      <c r="E117" s="20">
        <v>1.5145921487329491E-2</v>
      </c>
      <c r="F117" s="17">
        <v>20</v>
      </c>
      <c r="G117" s="31">
        <v>62.5</v>
      </c>
      <c r="H117" s="26">
        <v>12</v>
      </c>
      <c r="I117" s="28">
        <v>37.5</v>
      </c>
      <c r="J117" s="14" t="s">
        <v>84</v>
      </c>
      <c r="K117" s="32" t="s">
        <v>84</v>
      </c>
    </row>
    <row r="118" spans="1:11">
      <c r="A118" s="12">
        <v>791</v>
      </c>
      <c r="B118" s="12" t="s">
        <v>123</v>
      </c>
      <c r="C118" s="14">
        <v>1</v>
      </c>
      <c r="D118" s="16">
        <v>65</v>
      </c>
      <c r="E118" s="20">
        <v>3.0765153021138025E-2</v>
      </c>
      <c r="F118" s="17">
        <v>55</v>
      </c>
      <c r="G118" s="31">
        <v>84.615384615384613</v>
      </c>
      <c r="H118" s="26">
        <v>7</v>
      </c>
      <c r="I118" s="28">
        <v>10.76923076923077</v>
      </c>
      <c r="J118" s="14">
        <v>65</v>
      </c>
      <c r="K118" s="32">
        <f t="shared" si="1"/>
        <v>100</v>
      </c>
    </row>
    <row r="119" spans="1:11">
      <c r="A119" s="12">
        <v>792</v>
      </c>
      <c r="B119" s="12" t="s">
        <v>124</v>
      </c>
      <c r="C119" s="14">
        <v>81</v>
      </c>
      <c r="D119" s="16">
        <v>1426</v>
      </c>
      <c r="E119" s="20">
        <v>0.67494012627912037</v>
      </c>
      <c r="F119" s="17">
        <v>2</v>
      </c>
      <c r="G119" s="31">
        <v>0.14025245441795231</v>
      </c>
      <c r="H119" s="26">
        <v>1414</v>
      </c>
      <c r="I119" s="28">
        <v>99.158485273492275</v>
      </c>
      <c r="J119" s="14">
        <v>1273</v>
      </c>
      <c r="K119" s="32">
        <f t="shared" si="1"/>
        <v>89.27068723702665</v>
      </c>
    </row>
    <row r="120" spans="1:11">
      <c r="A120" s="12">
        <v>793</v>
      </c>
      <c r="B120" s="12" t="s">
        <v>125</v>
      </c>
      <c r="C120" s="14">
        <v>4</v>
      </c>
      <c r="D120" s="16">
        <v>78</v>
      </c>
      <c r="E120" s="20">
        <v>3.6918183625365635E-2</v>
      </c>
      <c r="F120" s="17">
        <v>12</v>
      </c>
      <c r="G120" s="31">
        <v>15.384615384615385</v>
      </c>
      <c r="H120" s="26">
        <v>66</v>
      </c>
      <c r="I120" s="28">
        <v>84.615384615384613</v>
      </c>
      <c r="J120" s="14">
        <v>39</v>
      </c>
      <c r="K120" s="32">
        <f t="shared" si="1"/>
        <v>50</v>
      </c>
    </row>
    <row r="121" spans="1:11">
      <c r="A121" s="12">
        <v>794</v>
      </c>
      <c r="B121" s="12" t="s">
        <v>126</v>
      </c>
      <c r="C121" s="14">
        <v>5</v>
      </c>
      <c r="D121" s="16">
        <v>81</v>
      </c>
      <c r="E121" s="20">
        <v>3.833811376480277E-2</v>
      </c>
      <c r="F121" s="17">
        <v>35</v>
      </c>
      <c r="G121" s="31">
        <v>43.209876543209873</v>
      </c>
      <c r="H121" s="26">
        <v>45</v>
      </c>
      <c r="I121" s="28">
        <v>55.555555555555557</v>
      </c>
      <c r="J121" s="14">
        <v>81</v>
      </c>
      <c r="K121" s="32">
        <f t="shared" si="1"/>
        <v>100</v>
      </c>
    </row>
    <row r="122" spans="1:11" ht="15" customHeight="1">
      <c r="A122" s="12">
        <v>795</v>
      </c>
      <c r="B122" s="12" t="s">
        <v>127</v>
      </c>
      <c r="C122" s="14">
        <v>5</v>
      </c>
      <c r="D122" s="16">
        <v>50</v>
      </c>
      <c r="E122" s="20">
        <v>2.3665502323952328E-2</v>
      </c>
      <c r="F122" s="17">
        <v>4</v>
      </c>
      <c r="G122" s="31">
        <v>8</v>
      </c>
      <c r="H122" s="26">
        <v>46</v>
      </c>
      <c r="I122" s="28">
        <v>92</v>
      </c>
      <c r="J122" s="14">
        <v>15</v>
      </c>
      <c r="K122" s="32">
        <f t="shared" si="1"/>
        <v>30</v>
      </c>
    </row>
    <row r="123" spans="1:11" ht="12" customHeight="1">
      <c r="A123" s="12">
        <v>796</v>
      </c>
      <c r="B123" s="12" t="s">
        <v>128</v>
      </c>
      <c r="C123" s="14">
        <v>5</v>
      </c>
      <c r="D123" s="16">
        <v>50</v>
      </c>
      <c r="E123" s="20">
        <v>2.3665502323952328E-2</v>
      </c>
      <c r="F123" s="17">
        <v>5</v>
      </c>
      <c r="G123" s="31">
        <v>10</v>
      </c>
      <c r="H123" s="26">
        <v>45</v>
      </c>
      <c r="I123" s="28">
        <v>90</v>
      </c>
      <c r="J123" s="14">
        <v>44</v>
      </c>
      <c r="K123" s="32">
        <f t="shared" si="1"/>
        <v>88</v>
      </c>
    </row>
    <row r="124" spans="1:11">
      <c r="A124" s="12">
        <v>797</v>
      </c>
      <c r="B124" s="12" t="s">
        <v>129</v>
      </c>
      <c r="C124" s="14">
        <v>1</v>
      </c>
      <c r="D124" s="16">
        <v>20</v>
      </c>
      <c r="E124" s="20">
        <v>9.4662009295809323E-3</v>
      </c>
      <c r="F124" s="17">
        <v>15</v>
      </c>
      <c r="G124" s="31">
        <v>75</v>
      </c>
      <c r="H124" s="26">
        <v>4</v>
      </c>
      <c r="I124" s="28">
        <v>20</v>
      </c>
      <c r="J124" s="14" t="s">
        <v>84</v>
      </c>
      <c r="K124" s="32" t="s">
        <v>84</v>
      </c>
    </row>
    <row r="125" spans="1:11">
      <c r="A125" s="12">
        <v>799</v>
      </c>
      <c r="B125" s="12" t="s">
        <v>130</v>
      </c>
      <c r="C125" s="14">
        <v>1</v>
      </c>
      <c r="D125" s="16">
        <v>43</v>
      </c>
      <c r="E125" s="20">
        <v>2.0352331998599E-2</v>
      </c>
      <c r="F125" s="17">
        <v>19</v>
      </c>
      <c r="G125" s="31">
        <v>44.186046511627907</v>
      </c>
      <c r="H125" s="26">
        <v>24</v>
      </c>
      <c r="I125" s="28">
        <v>55.813953488372093</v>
      </c>
      <c r="J125" s="14">
        <v>43</v>
      </c>
      <c r="K125" s="32">
        <f t="shared" si="1"/>
        <v>100</v>
      </c>
    </row>
    <row r="126" spans="1:11">
      <c r="A126" s="12">
        <v>1001</v>
      </c>
      <c r="B126" s="12" t="s">
        <v>131</v>
      </c>
      <c r="C126" s="14">
        <v>1</v>
      </c>
      <c r="D126" s="16">
        <v>1</v>
      </c>
      <c r="E126" s="20">
        <v>4.7331004647904658E-4</v>
      </c>
      <c r="F126" s="17">
        <v>1</v>
      </c>
      <c r="G126" s="31">
        <v>100</v>
      </c>
      <c r="H126" s="26" t="s">
        <v>84</v>
      </c>
      <c r="I126" s="28" t="s">
        <v>84</v>
      </c>
      <c r="J126" s="14">
        <v>1</v>
      </c>
      <c r="K126" s="32">
        <f t="shared" si="1"/>
        <v>100</v>
      </c>
    </row>
    <row r="127" spans="1:11">
      <c r="A127" s="12">
        <v>1002</v>
      </c>
      <c r="B127" s="12" t="s">
        <v>132</v>
      </c>
      <c r="C127" s="14">
        <v>14</v>
      </c>
      <c r="D127" s="16">
        <v>244</v>
      </c>
      <c r="E127" s="20">
        <v>0.11548765134088736</v>
      </c>
      <c r="F127" s="17">
        <v>37</v>
      </c>
      <c r="G127" s="31">
        <v>15.163934426229508</v>
      </c>
      <c r="H127" s="26">
        <v>206</v>
      </c>
      <c r="I127" s="28">
        <v>84.426229508196727</v>
      </c>
      <c r="J127" s="14">
        <v>53</v>
      </c>
      <c r="K127" s="32">
        <f t="shared" si="1"/>
        <v>21.721311475409834</v>
      </c>
    </row>
    <row r="128" spans="1:11">
      <c r="A128" s="12">
        <v>1004</v>
      </c>
      <c r="B128" s="12" t="s">
        <v>133</v>
      </c>
      <c r="C128" s="14">
        <v>1</v>
      </c>
      <c r="D128" s="16">
        <v>19</v>
      </c>
      <c r="E128" s="20">
        <v>8.9928908831018849E-3</v>
      </c>
      <c r="F128" s="17">
        <v>19</v>
      </c>
      <c r="G128" s="31">
        <v>100</v>
      </c>
      <c r="H128" s="26" t="s">
        <v>84</v>
      </c>
      <c r="I128" s="28" t="s">
        <v>84</v>
      </c>
      <c r="J128" s="14" t="s">
        <v>84</v>
      </c>
      <c r="K128" s="32" t="s">
        <v>84</v>
      </c>
    </row>
    <row r="129" spans="1:11">
      <c r="A129" s="12">
        <v>1005</v>
      </c>
      <c r="B129" s="12" t="s">
        <v>134</v>
      </c>
      <c r="C129" s="14">
        <v>1</v>
      </c>
      <c r="D129" s="16">
        <v>15</v>
      </c>
      <c r="E129" s="20">
        <v>7.0996506971856988E-3</v>
      </c>
      <c r="F129" s="17" t="s">
        <v>84</v>
      </c>
      <c r="G129" s="31" t="s">
        <v>84</v>
      </c>
      <c r="H129" s="26">
        <v>15</v>
      </c>
      <c r="I129" s="28">
        <v>100</v>
      </c>
      <c r="J129" s="14">
        <v>15</v>
      </c>
      <c r="K129" s="32">
        <f t="shared" si="1"/>
        <v>100</v>
      </c>
    </row>
    <row r="130" spans="1:11">
      <c r="A130" s="12">
        <v>1006</v>
      </c>
      <c r="B130" s="12" t="s">
        <v>135</v>
      </c>
      <c r="C130" s="14">
        <v>4</v>
      </c>
      <c r="D130" s="16">
        <v>123</v>
      </c>
      <c r="E130" s="20">
        <v>5.8217135716922726E-2</v>
      </c>
      <c r="F130" s="17">
        <v>19</v>
      </c>
      <c r="G130" s="31">
        <v>15.447154471544716</v>
      </c>
      <c r="H130" s="26">
        <v>103</v>
      </c>
      <c r="I130" s="28">
        <v>83.739837398373979</v>
      </c>
      <c r="J130" s="14">
        <v>123</v>
      </c>
      <c r="K130" s="32">
        <f t="shared" si="1"/>
        <v>100</v>
      </c>
    </row>
    <row r="131" spans="1:11">
      <c r="A131" s="12">
        <v>1010</v>
      </c>
      <c r="B131" s="12" t="s">
        <v>136</v>
      </c>
      <c r="C131" s="14">
        <v>2</v>
      </c>
      <c r="D131" s="16">
        <v>22</v>
      </c>
      <c r="E131" s="20">
        <v>1.0412821022539024E-2</v>
      </c>
      <c r="F131" s="17">
        <v>3</v>
      </c>
      <c r="G131" s="31">
        <v>13.636363636363635</v>
      </c>
      <c r="H131" s="26">
        <v>19</v>
      </c>
      <c r="I131" s="28">
        <v>86.36363636363636</v>
      </c>
      <c r="J131" s="14">
        <v>22</v>
      </c>
      <c r="K131" s="32">
        <f t="shared" si="1"/>
        <v>100</v>
      </c>
    </row>
    <row r="132" spans="1:11">
      <c r="A132" s="12">
        <v>1011</v>
      </c>
      <c r="B132" s="12" t="s">
        <v>137</v>
      </c>
      <c r="C132" s="14">
        <v>4</v>
      </c>
      <c r="D132" s="16">
        <v>156</v>
      </c>
      <c r="E132" s="20">
        <v>7.3836367250731269E-2</v>
      </c>
      <c r="F132" s="17">
        <v>4</v>
      </c>
      <c r="G132" s="31">
        <v>2.5641025641025639</v>
      </c>
      <c r="H132" s="26">
        <v>152</v>
      </c>
      <c r="I132" s="28">
        <v>97.435897435897431</v>
      </c>
      <c r="J132" s="14">
        <v>156</v>
      </c>
      <c r="K132" s="32">
        <f t="shared" si="1"/>
        <v>100</v>
      </c>
    </row>
    <row r="133" spans="1:11">
      <c r="A133" s="12">
        <v>1012</v>
      </c>
      <c r="B133" s="12" t="s">
        <v>138</v>
      </c>
      <c r="C133" s="14">
        <v>1</v>
      </c>
      <c r="D133" s="16">
        <v>37</v>
      </c>
      <c r="E133" s="20">
        <v>1.7512471719724722E-2</v>
      </c>
      <c r="F133" s="17">
        <v>5</v>
      </c>
      <c r="G133" s="31">
        <v>13.513513513513514</v>
      </c>
      <c r="H133" s="26">
        <v>32</v>
      </c>
      <c r="I133" s="28">
        <v>86.486486486486484</v>
      </c>
      <c r="J133" s="14">
        <v>37</v>
      </c>
      <c r="K133" s="32">
        <f t="shared" si="1"/>
        <v>100</v>
      </c>
    </row>
    <row r="134" spans="1:11">
      <c r="A134" s="12">
        <v>1013</v>
      </c>
      <c r="B134" s="12" t="s">
        <v>139</v>
      </c>
      <c r="C134" s="14">
        <v>9</v>
      </c>
      <c r="D134" s="16">
        <v>189</v>
      </c>
      <c r="E134" s="20">
        <v>8.9455598784539805E-2</v>
      </c>
      <c r="F134" s="17">
        <v>26</v>
      </c>
      <c r="G134" s="31">
        <v>13.756613756613756</v>
      </c>
      <c r="H134" s="26">
        <v>163</v>
      </c>
      <c r="I134" s="28">
        <v>86.24338624338624</v>
      </c>
      <c r="J134" s="14">
        <v>189</v>
      </c>
      <c r="K134" s="32">
        <f t="shared" si="1"/>
        <v>100</v>
      </c>
    </row>
    <row r="135" spans="1:11">
      <c r="A135" s="12">
        <v>1015</v>
      </c>
      <c r="B135" s="12" t="s">
        <v>140</v>
      </c>
      <c r="C135" s="14">
        <v>1</v>
      </c>
      <c r="D135" s="16">
        <v>30</v>
      </c>
      <c r="E135" s="20">
        <v>1.4199301394371398E-2</v>
      </c>
      <c r="F135" s="17">
        <v>3</v>
      </c>
      <c r="G135" s="31">
        <v>10</v>
      </c>
      <c r="H135" s="26">
        <v>27</v>
      </c>
      <c r="I135" s="28">
        <v>90</v>
      </c>
      <c r="J135" s="14">
        <v>30</v>
      </c>
      <c r="K135" s="32">
        <f t="shared" si="1"/>
        <v>100</v>
      </c>
    </row>
    <row r="136" spans="1:11">
      <c r="A136" s="12">
        <v>1016</v>
      </c>
      <c r="B136" s="12" t="s">
        <v>141</v>
      </c>
      <c r="C136" s="14">
        <v>1</v>
      </c>
      <c r="D136" s="16">
        <v>37</v>
      </c>
      <c r="E136" s="20">
        <v>1.7512471719724722E-2</v>
      </c>
      <c r="F136" s="17">
        <v>8</v>
      </c>
      <c r="G136" s="31">
        <v>21.621621621621621</v>
      </c>
      <c r="H136" s="26">
        <v>29</v>
      </c>
      <c r="I136" s="28">
        <v>78.378378378378372</v>
      </c>
      <c r="J136" s="14">
        <v>37</v>
      </c>
      <c r="K136" s="32">
        <f t="shared" si="1"/>
        <v>100</v>
      </c>
    </row>
    <row r="137" spans="1:11">
      <c r="A137" s="12">
        <v>1017</v>
      </c>
      <c r="B137" s="12" t="s">
        <v>142</v>
      </c>
      <c r="C137" s="14">
        <v>9</v>
      </c>
      <c r="D137" s="16">
        <v>92</v>
      </c>
      <c r="E137" s="20">
        <v>4.3544524276072284E-2</v>
      </c>
      <c r="F137" s="17">
        <v>17</v>
      </c>
      <c r="G137" s="31">
        <v>18.478260869565215</v>
      </c>
      <c r="H137" s="26">
        <v>67</v>
      </c>
      <c r="I137" s="28">
        <v>72.826086956521735</v>
      </c>
      <c r="J137" s="14">
        <v>76</v>
      </c>
      <c r="K137" s="32">
        <f t="shared" si="1"/>
        <v>82.608695652173907</v>
      </c>
    </row>
    <row r="138" spans="1:11">
      <c r="A138" s="12">
        <v>1020</v>
      </c>
      <c r="B138" s="12" t="s">
        <v>143</v>
      </c>
      <c r="C138" s="14">
        <v>1</v>
      </c>
      <c r="D138" s="16">
        <v>35</v>
      </c>
      <c r="E138" s="20">
        <v>1.6565851626766628E-2</v>
      </c>
      <c r="F138" s="17">
        <v>1</v>
      </c>
      <c r="G138" s="31">
        <v>2.8571428571428572</v>
      </c>
      <c r="H138" s="26">
        <v>34</v>
      </c>
      <c r="I138" s="28">
        <v>97.142857142857139</v>
      </c>
      <c r="J138" s="14">
        <v>35</v>
      </c>
      <c r="K138" s="32">
        <f t="shared" si="1"/>
        <v>100</v>
      </c>
    </row>
    <row r="139" spans="1:11">
      <c r="A139" s="12">
        <v>1021</v>
      </c>
      <c r="B139" s="12" t="s">
        <v>144</v>
      </c>
      <c r="C139" s="14">
        <v>1</v>
      </c>
      <c r="D139" s="16">
        <v>37</v>
      </c>
      <c r="E139" s="20">
        <v>1.7512471719724722E-2</v>
      </c>
      <c r="F139" s="17">
        <v>8</v>
      </c>
      <c r="G139" s="31">
        <v>21.621621621621621</v>
      </c>
      <c r="H139" s="26">
        <v>25</v>
      </c>
      <c r="I139" s="28">
        <v>67.567567567567565</v>
      </c>
      <c r="J139" s="14">
        <v>37</v>
      </c>
      <c r="K139" s="32">
        <f t="shared" si="1"/>
        <v>100</v>
      </c>
    </row>
    <row r="140" spans="1:11">
      <c r="A140" s="12">
        <v>1022</v>
      </c>
      <c r="B140" s="12" t="s">
        <v>145</v>
      </c>
      <c r="C140" s="14">
        <v>3</v>
      </c>
      <c r="D140" s="16">
        <v>55</v>
      </c>
      <c r="E140" s="20">
        <v>2.6032052556347565E-2</v>
      </c>
      <c r="F140" s="17">
        <v>7</v>
      </c>
      <c r="G140" s="31">
        <v>12.727272727272727</v>
      </c>
      <c r="H140" s="26">
        <v>47</v>
      </c>
      <c r="I140" s="28">
        <v>85.454545454545453</v>
      </c>
      <c r="J140" s="14">
        <v>54</v>
      </c>
      <c r="K140" s="32">
        <f t="shared" ref="K140:K170" si="2">J140/D140*100</f>
        <v>98.181818181818187</v>
      </c>
    </row>
    <row r="141" spans="1:11">
      <c r="A141" s="12">
        <v>1023</v>
      </c>
      <c r="B141" s="12" t="s">
        <v>146</v>
      </c>
      <c r="C141" s="14">
        <v>1</v>
      </c>
      <c r="D141" s="16">
        <v>43</v>
      </c>
      <c r="E141" s="20">
        <v>2.0352331998599E-2</v>
      </c>
      <c r="F141" s="17">
        <v>14</v>
      </c>
      <c r="G141" s="31">
        <v>32.558139534883722</v>
      </c>
      <c r="H141" s="26">
        <v>29</v>
      </c>
      <c r="I141" s="28">
        <v>67.441860465116278</v>
      </c>
      <c r="J141" s="14">
        <v>43</v>
      </c>
      <c r="K141" s="32">
        <f t="shared" si="2"/>
        <v>100</v>
      </c>
    </row>
    <row r="142" spans="1:11">
      <c r="A142" s="12">
        <v>1024</v>
      </c>
      <c r="B142" s="12" t="s">
        <v>147</v>
      </c>
      <c r="C142" s="14">
        <v>36</v>
      </c>
      <c r="D142" s="16">
        <v>583</v>
      </c>
      <c r="E142" s="20">
        <v>0.27593975709728413</v>
      </c>
      <c r="F142" s="17">
        <v>3</v>
      </c>
      <c r="G142" s="31">
        <v>0.51457975986277882</v>
      </c>
      <c r="H142" s="26">
        <v>571</v>
      </c>
      <c r="I142" s="28">
        <v>97.941680960548879</v>
      </c>
      <c r="J142" s="14">
        <v>432</v>
      </c>
      <c r="K142" s="32">
        <f t="shared" si="2"/>
        <v>74.099485420240143</v>
      </c>
    </row>
    <row r="143" spans="1:11">
      <c r="A143" s="12">
        <v>1025</v>
      </c>
      <c r="B143" s="12" t="s">
        <v>148</v>
      </c>
      <c r="C143" s="14">
        <v>1</v>
      </c>
      <c r="D143" s="16">
        <v>27</v>
      </c>
      <c r="E143" s="20">
        <v>1.2779371254934257E-2</v>
      </c>
      <c r="F143" s="17">
        <v>5</v>
      </c>
      <c r="G143" s="31">
        <v>18.518518518518519</v>
      </c>
      <c r="H143" s="26">
        <v>22</v>
      </c>
      <c r="I143" s="28">
        <v>81.481481481481481</v>
      </c>
      <c r="J143" s="14">
        <v>27</v>
      </c>
      <c r="K143" s="32">
        <f t="shared" si="2"/>
        <v>100</v>
      </c>
    </row>
    <row r="144" spans="1:11">
      <c r="A144" s="12">
        <v>1026</v>
      </c>
      <c r="B144" s="12" t="s">
        <v>149</v>
      </c>
      <c r="C144" s="14">
        <v>1</v>
      </c>
      <c r="D144" s="16">
        <v>53</v>
      </c>
      <c r="E144" s="20">
        <v>2.508543246338947E-2</v>
      </c>
      <c r="F144" s="17">
        <v>10</v>
      </c>
      <c r="G144" s="31">
        <v>18.867924528301888</v>
      </c>
      <c r="H144" s="26">
        <v>34</v>
      </c>
      <c r="I144" s="28">
        <v>64.15094339622641</v>
      </c>
      <c r="J144" s="14" t="s">
        <v>84</v>
      </c>
      <c r="K144" s="32" t="s">
        <v>84</v>
      </c>
    </row>
    <row r="145" spans="1:11">
      <c r="A145" s="12">
        <v>1027</v>
      </c>
      <c r="B145" s="12" t="s">
        <v>150</v>
      </c>
      <c r="C145" s="14">
        <v>1</v>
      </c>
      <c r="D145" s="16">
        <v>55</v>
      </c>
      <c r="E145" s="20">
        <v>2.6032052556347565E-2</v>
      </c>
      <c r="F145" s="17">
        <v>9</v>
      </c>
      <c r="G145" s="31">
        <v>16.363636363636363</v>
      </c>
      <c r="H145" s="26">
        <v>46</v>
      </c>
      <c r="I145" s="28">
        <v>83.636363636363626</v>
      </c>
      <c r="J145" s="14">
        <v>55</v>
      </c>
      <c r="K145" s="32">
        <f t="shared" si="2"/>
        <v>100</v>
      </c>
    </row>
    <row r="146" spans="1:11">
      <c r="A146" s="12">
        <v>1028</v>
      </c>
      <c r="B146" s="12" t="s">
        <v>151</v>
      </c>
      <c r="C146" s="14">
        <v>1</v>
      </c>
      <c r="D146" s="16">
        <v>35</v>
      </c>
      <c r="E146" s="20">
        <v>1.6565851626766628E-2</v>
      </c>
      <c r="F146" s="17">
        <v>12</v>
      </c>
      <c r="G146" s="31">
        <v>34.285714285714285</v>
      </c>
      <c r="H146" s="26">
        <v>23</v>
      </c>
      <c r="I146" s="28">
        <v>65.714285714285708</v>
      </c>
      <c r="J146" s="14">
        <v>35</v>
      </c>
      <c r="K146" s="32">
        <f t="shared" si="2"/>
        <v>100</v>
      </c>
    </row>
    <row r="147" spans="1:11">
      <c r="A147" s="12">
        <v>1029</v>
      </c>
      <c r="B147" s="12" t="s">
        <v>152</v>
      </c>
      <c r="C147" s="14">
        <v>1</v>
      </c>
      <c r="D147" s="16">
        <v>42</v>
      </c>
      <c r="E147" s="20">
        <v>1.9879021952119956E-2</v>
      </c>
      <c r="F147" s="17">
        <v>2</v>
      </c>
      <c r="G147" s="31">
        <v>4.7619047619047619</v>
      </c>
      <c r="H147" s="26">
        <v>40</v>
      </c>
      <c r="I147" s="28">
        <v>95.238095238095227</v>
      </c>
      <c r="J147" s="14">
        <v>42</v>
      </c>
      <c r="K147" s="32">
        <f t="shared" si="2"/>
        <v>100</v>
      </c>
    </row>
    <row r="148" spans="1:11">
      <c r="A148" s="12">
        <v>1030</v>
      </c>
      <c r="B148" s="12" t="s">
        <v>153</v>
      </c>
      <c r="C148" s="14">
        <v>1</v>
      </c>
      <c r="D148" s="16">
        <v>21</v>
      </c>
      <c r="E148" s="20">
        <v>9.939510976059978E-3</v>
      </c>
      <c r="F148" s="17">
        <v>17</v>
      </c>
      <c r="G148" s="31">
        <v>80.952380952380949</v>
      </c>
      <c r="H148" s="26">
        <v>4</v>
      </c>
      <c r="I148" s="28">
        <v>19.047619047619047</v>
      </c>
      <c r="J148" s="14">
        <v>21</v>
      </c>
      <c r="K148" s="32">
        <f t="shared" si="2"/>
        <v>100</v>
      </c>
    </row>
    <row r="149" spans="1:11">
      <c r="A149" s="12">
        <v>1032</v>
      </c>
      <c r="B149" s="12" t="s">
        <v>154</v>
      </c>
      <c r="C149" s="14">
        <v>1</v>
      </c>
      <c r="D149" s="16">
        <v>33</v>
      </c>
      <c r="E149" s="20">
        <v>1.5619231533808535E-2</v>
      </c>
      <c r="F149" s="17">
        <v>8</v>
      </c>
      <c r="G149" s="31">
        <v>24.242424242424242</v>
      </c>
      <c r="H149" s="26">
        <v>25</v>
      </c>
      <c r="I149" s="28">
        <v>75.757575757575751</v>
      </c>
      <c r="J149" s="14">
        <v>33</v>
      </c>
      <c r="K149" s="32">
        <f t="shared" si="2"/>
        <v>100</v>
      </c>
    </row>
    <row r="150" spans="1:11">
      <c r="A150" s="12">
        <v>1033</v>
      </c>
      <c r="B150" s="12" t="s">
        <v>155</v>
      </c>
      <c r="C150" s="14">
        <v>1</v>
      </c>
      <c r="D150" s="16">
        <v>47</v>
      </c>
      <c r="E150" s="20">
        <v>2.224557218451519E-2</v>
      </c>
      <c r="F150" s="17">
        <v>13</v>
      </c>
      <c r="G150" s="31">
        <v>27.659574468085108</v>
      </c>
      <c r="H150" s="26">
        <v>34</v>
      </c>
      <c r="I150" s="28">
        <v>72.340425531914903</v>
      </c>
      <c r="J150" s="14">
        <v>47</v>
      </c>
      <c r="K150" s="32">
        <f t="shared" si="2"/>
        <v>100</v>
      </c>
    </row>
    <row r="151" spans="1:11">
      <c r="A151" s="12">
        <v>1034</v>
      </c>
      <c r="B151" s="12" t="s">
        <v>156</v>
      </c>
      <c r="C151" s="14">
        <v>1</v>
      </c>
      <c r="D151" s="16">
        <v>15</v>
      </c>
      <c r="E151" s="20">
        <v>7.0996506971856988E-3</v>
      </c>
      <c r="F151" s="17">
        <v>1</v>
      </c>
      <c r="G151" s="31">
        <v>6.666666666666667</v>
      </c>
      <c r="H151" s="26">
        <v>14</v>
      </c>
      <c r="I151" s="28">
        <v>93.333333333333329</v>
      </c>
      <c r="J151" s="14">
        <v>15</v>
      </c>
      <c r="K151" s="32">
        <f t="shared" si="2"/>
        <v>100</v>
      </c>
    </row>
    <row r="152" spans="1:11">
      <c r="A152" s="12">
        <v>1035</v>
      </c>
      <c r="B152" s="12" t="s">
        <v>157</v>
      </c>
      <c r="C152" s="14">
        <v>1</v>
      </c>
      <c r="D152" s="16">
        <v>25</v>
      </c>
      <c r="E152" s="20">
        <v>1.1832751161976164E-2</v>
      </c>
      <c r="F152" s="17">
        <v>1</v>
      </c>
      <c r="G152" s="31">
        <v>4</v>
      </c>
      <c r="H152" s="26">
        <v>24</v>
      </c>
      <c r="I152" s="28">
        <v>96</v>
      </c>
      <c r="J152" s="14">
        <v>25</v>
      </c>
      <c r="K152" s="32">
        <f t="shared" si="2"/>
        <v>100</v>
      </c>
    </row>
    <row r="153" spans="1:11">
      <c r="A153" s="12">
        <v>1036</v>
      </c>
      <c r="B153" s="12" t="s">
        <v>158</v>
      </c>
      <c r="C153" s="14">
        <v>1</v>
      </c>
      <c r="D153" s="16">
        <v>21</v>
      </c>
      <c r="E153" s="20">
        <v>9.939510976059978E-3</v>
      </c>
      <c r="F153" s="17">
        <v>6</v>
      </c>
      <c r="G153" s="31">
        <v>28.571428571428569</v>
      </c>
      <c r="H153" s="26">
        <v>15</v>
      </c>
      <c r="I153" s="28">
        <v>71.428571428571431</v>
      </c>
      <c r="J153" s="14">
        <v>21</v>
      </c>
      <c r="K153" s="32">
        <f t="shared" si="2"/>
        <v>100</v>
      </c>
    </row>
    <row r="154" spans="1:11">
      <c r="A154" s="12">
        <v>1037</v>
      </c>
      <c r="B154" s="12" t="s">
        <v>159</v>
      </c>
      <c r="C154" s="14">
        <v>1</v>
      </c>
      <c r="D154" s="16">
        <v>41</v>
      </c>
      <c r="E154" s="20">
        <v>1.9405711905640909E-2</v>
      </c>
      <c r="F154" s="17">
        <v>7</v>
      </c>
      <c r="G154" s="31">
        <v>17.073170731707318</v>
      </c>
      <c r="H154" s="26">
        <v>34</v>
      </c>
      <c r="I154" s="28">
        <v>82.926829268292678</v>
      </c>
      <c r="J154" s="14">
        <v>41</v>
      </c>
      <c r="K154" s="32">
        <f t="shared" si="2"/>
        <v>100</v>
      </c>
    </row>
    <row r="155" spans="1:11">
      <c r="A155" s="12">
        <v>1039</v>
      </c>
      <c r="B155" s="12" t="s">
        <v>160</v>
      </c>
      <c r="C155" s="14">
        <v>1</v>
      </c>
      <c r="D155" s="16">
        <v>30</v>
      </c>
      <c r="E155" s="20">
        <v>1.4199301394371398E-2</v>
      </c>
      <c r="F155" s="17">
        <v>7</v>
      </c>
      <c r="G155" s="31">
        <v>23.333333333333332</v>
      </c>
      <c r="H155" s="26">
        <v>23</v>
      </c>
      <c r="I155" s="28">
        <v>76.666666666666671</v>
      </c>
      <c r="J155" s="14">
        <v>30</v>
      </c>
      <c r="K155" s="32">
        <f t="shared" si="2"/>
        <v>100</v>
      </c>
    </row>
    <row r="156" spans="1:11">
      <c r="A156" s="12">
        <v>1041</v>
      </c>
      <c r="B156" s="12" t="s">
        <v>161</v>
      </c>
      <c r="C156" s="14">
        <v>1</v>
      </c>
      <c r="D156" s="16">
        <v>65</v>
      </c>
      <c r="E156" s="20">
        <v>3.0765153021138025E-2</v>
      </c>
      <c r="F156" s="17">
        <v>2</v>
      </c>
      <c r="G156" s="31">
        <v>3.0769230769230771</v>
      </c>
      <c r="H156" s="26">
        <v>63</v>
      </c>
      <c r="I156" s="28">
        <v>96.92307692307692</v>
      </c>
      <c r="J156" s="14">
        <v>65</v>
      </c>
      <c r="K156" s="32">
        <f t="shared" si="2"/>
        <v>100</v>
      </c>
    </row>
    <row r="157" spans="1:11">
      <c r="A157" s="12">
        <v>1045</v>
      </c>
      <c r="B157" s="12" t="s">
        <v>162</v>
      </c>
      <c r="C157" s="14">
        <v>2</v>
      </c>
      <c r="D157" s="16">
        <v>38</v>
      </c>
      <c r="E157" s="20">
        <v>1.798578176620377E-2</v>
      </c>
      <c r="F157" s="17">
        <v>10</v>
      </c>
      <c r="G157" s="31">
        <v>26.315789473684209</v>
      </c>
      <c r="H157" s="26">
        <v>28</v>
      </c>
      <c r="I157" s="28">
        <v>73.68421052631578</v>
      </c>
      <c r="J157" s="14" t="s">
        <v>84</v>
      </c>
      <c r="K157" s="32" t="s">
        <v>84</v>
      </c>
    </row>
    <row r="158" spans="1:11">
      <c r="A158" s="12">
        <v>1046</v>
      </c>
      <c r="B158" s="12" t="s">
        <v>163</v>
      </c>
      <c r="C158" s="14">
        <v>4</v>
      </c>
      <c r="D158" s="16">
        <v>57</v>
      </c>
      <c r="E158" s="20">
        <v>2.6978672649305653E-2</v>
      </c>
      <c r="F158" s="17">
        <v>14</v>
      </c>
      <c r="G158" s="31">
        <v>24.561403508771928</v>
      </c>
      <c r="H158" s="26">
        <v>43</v>
      </c>
      <c r="I158" s="28">
        <v>75.438596491228068</v>
      </c>
      <c r="J158" s="14">
        <v>57</v>
      </c>
      <c r="K158" s="32">
        <f t="shared" si="2"/>
        <v>100</v>
      </c>
    </row>
    <row r="159" spans="1:11">
      <c r="A159" s="12">
        <v>1047</v>
      </c>
      <c r="B159" s="12" t="s">
        <v>164</v>
      </c>
      <c r="C159" s="14">
        <v>1</v>
      </c>
      <c r="D159" s="16">
        <v>25</v>
      </c>
      <c r="E159" s="20">
        <v>1.1832751161976164E-2</v>
      </c>
      <c r="F159" s="17">
        <v>13</v>
      </c>
      <c r="G159" s="31">
        <v>52</v>
      </c>
      <c r="H159" s="26">
        <v>12</v>
      </c>
      <c r="I159" s="28">
        <v>48</v>
      </c>
      <c r="J159" s="14">
        <v>25</v>
      </c>
      <c r="K159" s="32">
        <f t="shared" si="2"/>
        <v>100</v>
      </c>
    </row>
    <row r="160" spans="1:11">
      <c r="A160" s="12">
        <v>1049</v>
      </c>
      <c r="B160" s="12" t="s">
        <v>165</v>
      </c>
      <c r="C160" s="14">
        <v>1</v>
      </c>
      <c r="D160" s="16">
        <v>37</v>
      </c>
      <c r="E160" s="20">
        <v>1.7512471719724722E-2</v>
      </c>
      <c r="F160" s="17">
        <v>6</v>
      </c>
      <c r="G160" s="31">
        <v>16.216216216216218</v>
      </c>
      <c r="H160" s="26">
        <v>31</v>
      </c>
      <c r="I160" s="28">
        <v>83.78378378378379</v>
      </c>
      <c r="J160" s="14">
        <v>37</v>
      </c>
      <c r="K160" s="32">
        <f t="shared" si="2"/>
        <v>100</v>
      </c>
    </row>
    <row r="161" spans="1:11">
      <c r="A161" s="12">
        <v>1051</v>
      </c>
      <c r="B161" s="12" t="s">
        <v>166</v>
      </c>
      <c r="C161" s="14">
        <v>1</v>
      </c>
      <c r="D161" s="16">
        <v>21</v>
      </c>
      <c r="E161" s="20">
        <v>9.939510976059978E-3</v>
      </c>
      <c r="F161" s="17">
        <v>7</v>
      </c>
      <c r="G161" s="31">
        <v>33.333333333333329</v>
      </c>
      <c r="H161" s="26">
        <v>14</v>
      </c>
      <c r="I161" s="28">
        <v>66.666666666666657</v>
      </c>
      <c r="J161" s="14">
        <v>21</v>
      </c>
      <c r="K161" s="32">
        <f t="shared" si="2"/>
        <v>100</v>
      </c>
    </row>
    <row r="162" spans="1:11">
      <c r="A162" s="12">
        <v>1052</v>
      </c>
      <c r="B162" s="12" t="s">
        <v>167</v>
      </c>
      <c r="C162" s="14">
        <v>2</v>
      </c>
      <c r="D162" s="16">
        <v>80</v>
      </c>
      <c r="E162" s="20">
        <v>3.7864803718323729E-2</v>
      </c>
      <c r="F162" s="17" t="s">
        <v>84</v>
      </c>
      <c r="G162" s="31" t="s">
        <v>84</v>
      </c>
      <c r="H162" s="26">
        <v>80</v>
      </c>
      <c r="I162" s="28">
        <v>100</v>
      </c>
      <c r="J162" s="14">
        <v>80</v>
      </c>
      <c r="K162" s="32">
        <f t="shared" si="2"/>
        <v>100</v>
      </c>
    </row>
    <row r="163" spans="1:11">
      <c r="A163" s="12">
        <v>1053</v>
      </c>
      <c r="B163" s="12" t="s">
        <v>168</v>
      </c>
      <c r="C163" s="14">
        <v>1</v>
      </c>
      <c r="D163" s="16">
        <v>15</v>
      </c>
      <c r="E163" s="20">
        <v>7.0996506971856988E-3</v>
      </c>
      <c r="F163" s="17">
        <v>7</v>
      </c>
      <c r="G163" s="31">
        <v>46.666666666666664</v>
      </c>
      <c r="H163" s="26">
        <v>8</v>
      </c>
      <c r="I163" s="28">
        <v>53.333333333333336</v>
      </c>
      <c r="J163" s="14">
        <v>15</v>
      </c>
      <c r="K163" s="32">
        <f t="shared" si="2"/>
        <v>100</v>
      </c>
    </row>
    <row r="164" spans="1:11">
      <c r="A164" s="12">
        <v>1055</v>
      </c>
      <c r="B164" s="12" t="s">
        <v>169</v>
      </c>
      <c r="C164" s="14">
        <v>1</v>
      </c>
      <c r="D164" s="16">
        <v>21</v>
      </c>
      <c r="E164" s="20">
        <v>9.939510976059978E-3</v>
      </c>
      <c r="F164" s="17">
        <v>6</v>
      </c>
      <c r="G164" s="31">
        <v>28.571428571428569</v>
      </c>
      <c r="H164" s="26">
        <v>15</v>
      </c>
      <c r="I164" s="28">
        <v>71.428571428571431</v>
      </c>
      <c r="J164" s="14">
        <v>21</v>
      </c>
      <c r="K164" s="32">
        <f t="shared" si="2"/>
        <v>100</v>
      </c>
    </row>
    <row r="165" spans="1:11">
      <c r="A165" s="12">
        <v>1056</v>
      </c>
      <c r="B165" s="12" t="s">
        <v>170</v>
      </c>
      <c r="C165" s="14">
        <v>1</v>
      </c>
      <c r="D165" s="16">
        <v>65</v>
      </c>
      <c r="E165" s="20">
        <v>3.0765153021138025E-2</v>
      </c>
      <c r="F165" s="17">
        <v>32</v>
      </c>
      <c r="G165" s="31">
        <v>49.230769230769234</v>
      </c>
      <c r="H165" s="26">
        <v>33</v>
      </c>
      <c r="I165" s="28">
        <v>50.769230769230766</v>
      </c>
      <c r="J165" s="14">
        <v>65</v>
      </c>
      <c r="K165" s="32">
        <f t="shared" si="2"/>
        <v>100</v>
      </c>
    </row>
    <row r="166" spans="1:11">
      <c r="A166" s="12">
        <v>1061</v>
      </c>
      <c r="B166" s="12" t="s">
        <v>171</v>
      </c>
      <c r="C166" s="14">
        <v>2</v>
      </c>
      <c r="D166" s="16">
        <v>17</v>
      </c>
      <c r="E166" s="20">
        <v>8.0462707901437919E-3</v>
      </c>
      <c r="F166" s="17">
        <v>5</v>
      </c>
      <c r="G166" s="31">
        <v>29.411764705882355</v>
      </c>
      <c r="H166" s="26">
        <v>12</v>
      </c>
      <c r="I166" s="28">
        <v>70.588235294117652</v>
      </c>
      <c r="J166" s="14" t="s">
        <v>84</v>
      </c>
      <c r="K166" s="32" t="s">
        <v>84</v>
      </c>
    </row>
    <row r="167" spans="1:11">
      <c r="A167" s="12">
        <v>1062</v>
      </c>
      <c r="B167" s="12" t="s">
        <v>172</v>
      </c>
      <c r="C167" s="14">
        <v>1</v>
      </c>
      <c r="D167" s="16">
        <v>23</v>
      </c>
      <c r="E167" s="20">
        <v>1.0886131069018071E-2</v>
      </c>
      <c r="F167" s="17">
        <v>4</v>
      </c>
      <c r="G167" s="31">
        <v>17.391304347826086</v>
      </c>
      <c r="H167" s="26">
        <v>19</v>
      </c>
      <c r="I167" s="28">
        <v>82.608695652173907</v>
      </c>
      <c r="J167" s="14">
        <v>23</v>
      </c>
      <c r="K167" s="32">
        <f t="shared" si="2"/>
        <v>100</v>
      </c>
    </row>
    <row r="168" spans="1:11">
      <c r="A168" s="12">
        <v>1063</v>
      </c>
      <c r="B168" s="12" t="s">
        <v>173</v>
      </c>
      <c r="C168" s="14">
        <v>1</v>
      </c>
      <c r="D168" s="16">
        <v>27</v>
      </c>
      <c r="E168" s="20">
        <v>1.2779371254934257E-2</v>
      </c>
      <c r="F168" s="17">
        <v>3</v>
      </c>
      <c r="G168" s="31">
        <v>11.111111111111111</v>
      </c>
      <c r="H168" s="26">
        <v>24</v>
      </c>
      <c r="I168" s="28">
        <v>88.888888888888886</v>
      </c>
      <c r="J168" s="14">
        <v>27</v>
      </c>
      <c r="K168" s="32">
        <f t="shared" si="2"/>
        <v>100</v>
      </c>
    </row>
    <row r="169" spans="1:11">
      <c r="A169" s="12">
        <v>1064</v>
      </c>
      <c r="B169" s="12" t="s">
        <v>174</v>
      </c>
      <c r="C169" s="14">
        <v>1</v>
      </c>
      <c r="D169" s="16">
        <v>3</v>
      </c>
      <c r="E169" s="20">
        <v>1.4199301394371398E-3</v>
      </c>
      <c r="F169" s="17" t="s">
        <v>84</v>
      </c>
      <c r="G169" s="31" t="s">
        <v>84</v>
      </c>
      <c r="H169" s="26">
        <v>3</v>
      </c>
      <c r="I169" s="28">
        <v>100</v>
      </c>
      <c r="J169" s="14" t="s">
        <v>84</v>
      </c>
      <c r="K169" s="32" t="s">
        <v>84</v>
      </c>
    </row>
    <row r="170" spans="1:11">
      <c r="A170" s="12">
        <v>1065</v>
      </c>
      <c r="B170" s="12" t="s">
        <v>175</v>
      </c>
      <c r="C170" s="14">
        <v>1</v>
      </c>
      <c r="D170" s="16">
        <v>27</v>
      </c>
      <c r="E170" s="20">
        <v>1.2779371254934257E-2</v>
      </c>
      <c r="F170" s="17">
        <v>3</v>
      </c>
      <c r="G170" s="31">
        <v>11.111111111111111</v>
      </c>
      <c r="H170" s="26">
        <v>24</v>
      </c>
      <c r="I170" s="28">
        <v>88.888888888888886</v>
      </c>
      <c r="J170" s="14">
        <v>27</v>
      </c>
      <c r="K170" s="32">
        <f t="shared" si="2"/>
        <v>100</v>
      </c>
    </row>
    <row r="171" spans="1:11">
      <c r="A171" s="5" t="s">
        <v>2</v>
      </c>
      <c r="B171" s="4"/>
      <c r="C171" s="15" t="s">
        <v>3</v>
      </c>
      <c r="D171" s="18">
        <v>211278</v>
      </c>
      <c r="E171" s="21">
        <v>100</v>
      </c>
      <c r="F171" s="18" t="s">
        <v>3</v>
      </c>
      <c r="G171" s="15" t="s">
        <v>3</v>
      </c>
      <c r="H171" s="18">
        <v>177752</v>
      </c>
      <c r="I171" s="29">
        <v>84.131807381743485</v>
      </c>
      <c r="J171" s="18" t="s">
        <v>3</v>
      </c>
      <c r="K171" s="34" t="s">
        <v>3</v>
      </c>
    </row>
    <row r="172" spans="1:11">
      <c r="A172" s="7"/>
      <c r="B172" s="9"/>
      <c r="C172" s="6"/>
      <c r="D172" s="6"/>
      <c r="E172" s="22"/>
      <c r="F172" s="6"/>
      <c r="G172" s="32"/>
      <c r="H172" s="6"/>
      <c r="I172" s="22"/>
      <c r="J172" s="6"/>
      <c r="K172" s="32"/>
    </row>
    <row r="173" spans="1:11">
      <c r="A173" s="8"/>
      <c r="B173" s="9"/>
      <c r="C173" s="10"/>
      <c r="D173" s="11"/>
      <c r="E173" s="23"/>
      <c r="F173" s="11"/>
      <c r="G173" s="33"/>
      <c r="H173" s="11"/>
      <c r="I173" s="30"/>
      <c r="J173" s="11"/>
      <c r="K173" s="23"/>
    </row>
    <row r="174" spans="1:11">
      <c r="A174" s="7"/>
      <c r="B174" s="9"/>
      <c r="C174" s="6"/>
      <c r="D174" s="6"/>
      <c r="E174" s="22"/>
      <c r="F174" s="6"/>
      <c r="G174" s="32"/>
      <c r="H174" s="6"/>
      <c r="I174" s="22"/>
      <c r="J174" s="6"/>
      <c r="K174" s="32"/>
    </row>
    <row r="175" spans="1:11">
      <c r="A175" s="8"/>
      <c r="B175" s="9"/>
      <c r="C175" s="10"/>
      <c r="D175" s="11"/>
      <c r="E175" s="23"/>
      <c r="F175" s="11"/>
      <c r="G175" s="33"/>
      <c r="H175" s="11"/>
      <c r="I175" s="30"/>
      <c r="J175" s="11"/>
      <c r="K175" s="23"/>
    </row>
    <row r="176" spans="1:11">
      <c r="A176" s="7"/>
      <c r="B176" s="9"/>
      <c r="C176" s="6"/>
      <c r="D176" s="6"/>
      <c r="E176" s="22"/>
      <c r="F176" s="6"/>
      <c r="G176" s="32"/>
      <c r="H176" s="6"/>
      <c r="I176" s="22"/>
      <c r="J176" s="6"/>
      <c r="K176" s="32"/>
    </row>
    <row r="177" spans="1:11">
      <c r="A177" s="8"/>
      <c r="B177" s="9"/>
      <c r="C177" s="10"/>
      <c r="D177" s="11"/>
      <c r="E177" s="23"/>
      <c r="F177" s="11"/>
      <c r="G177" s="33"/>
      <c r="H177" s="11"/>
      <c r="I177" s="30"/>
      <c r="J177" s="11"/>
      <c r="K177" s="23"/>
    </row>
    <row r="178" spans="1:11">
      <c r="A178" s="7"/>
      <c r="B178" s="9"/>
      <c r="C178" s="6"/>
      <c r="D178" s="6"/>
      <c r="E178" s="22"/>
      <c r="F178" s="6"/>
      <c r="G178" s="32"/>
      <c r="H178" s="6"/>
      <c r="I178" s="22"/>
      <c r="J178" s="6"/>
      <c r="K178" s="32"/>
    </row>
    <row r="179" spans="1:11">
      <c r="A179" s="8"/>
      <c r="B179" s="9"/>
      <c r="C179" s="10"/>
      <c r="D179" s="11"/>
      <c r="E179" s="23"/>
      <c r="F179" s="11"/>
      <c r="G179" s="33"/>
      <c r="H179" s="11"/>
      <c r="I179" s="30"/>
      <c r="J179" s="11"/>
      <c r="K179" s="23"/>
    </row>
    <row r="180" spans="1:11">
      <c r="A180" s="7"/>
      <c r="B180" s="9"/>
      <c r="C180" s="6"/>
      <c r="D180" s="6"/>
      <c r="E180" s="22"/>
      <c r="F180" s="6"/>
      <c r="G180" s="32"/>
      <c r="H180" s="6"/>
      <c r="I180" s="22"/>
      <c r="J180" s="6"/>
      <c r="K180" s="32"/>
    </row>
    <row r="181" spans="1:11">
      <c r="A181" s="8"/>
      <c r="B181" s="9"/>
      <c r="C181" s="10"/>
      <c r="D181" s="11"/>
      <c r="E181" s="23"/>
      <c r="F181" s="11"/>
      <c r="G181" s="33"/>
      <c r="H181" s="11"/>
      <c r="I181" s="30"/>
      <c r="J181" s="11"/>
      <c r="K181" s="23"/>
    </row>
    <row r="182" spans="1:11">
      <c r="A182" s="7"/>
      <c r="B182" s="9"/>
      <c r="C182" s="6"/>
      <c r="D182" s="6"/>
      <c r="E182" s="22"/>
      <c r="F182" s="6"/>
      <c r="G182" s="32"/>
      <c r="H182" s="6"/>
      <c r="I182" s="22"/>
      <c r="J182" s="6"/>
      <c r="K182" s="32"/>
    </row>
    <row r="183" spans="1:11">
      <c r="A183" s="8"/>
      <c r="B183" s="9"/>
      <c r="C183" s="10"/>
      <c r="D183" s="11"/>
      <c r="E183" s="23"/>
      <c r="F183" s="11"/>
      <c r="G183" s="33"/>
      <c r="H183" s="11"/>
      <c r="I183" s="30"/>
      <c r="J183" s="11"/>
      <c r="K183" s="23"/>
    </row>
    <row r="184" spans="1:11">
      <c r="A184" s="7"/>
      <c r="B184" s="9"/>
      <c r="C184" s="6"/>
      <c r="D184" s="6"/>
      <c r="E184" s="22"/>
      <c r="F184" s="6"/>
      <c r="G184" s="32"/>
      <c r="H184" s="6"/>
      <c r="I184" s="22"/>
      <c r="J184" s="6"/>
      <c r="K184" s="32"/>
    </row>
    <row r="185" spans="1:11">
      <c r="A185" s="8"/>
      <c r="B185" s="9"/>
      <c r="C185" s="10"/>
      <c r="D185" s="11"/>
      <c r="E185" s="23"/>
      <c r="F185" s="11"/>
      <c r="G185" s="33"/>
      <c r="H185" s="11"/>
      <c r="I185" s="30"/>
      <c r="J185" s="11"/>
      <c r="K185" s="23"/>
    </row>
    <row r="186" spans="1:11">
      <c r="A186" s="7"/>
      <c r="B186" s="9"/>
      <c r="C186" s="6"/>
      <c r="D186" s="6"/>
      <c r="E186" s="22"/>
      <c r="F186" s="6"/>
      <c r="G186" s="32"/>
      <c r="H186" s="6"/>
      <c r="I186" s="22"/>
      <c r="J186" s="6"/>
      <c r="K186" s="32"/>
    </row>
    <row r="187" spans="1:11">
      <c r="A187" s="8"/>
      <c r="B187" s="9"/>
      <c r="C187" s="10"/>
      <c r="D187" s="11"/>
      <c r="E187" s="23"/>
      <c r="F187" s="11"/>
      <c r="G187" s="33"/>
      <c r="H187" s="11"/>
      <c r="I187" s="30"/>
      <c r="J187" s="11"/>
      <c r="K187" s="23"/>
    </row>
    <row r="188" spans="1:11">
      <c r="A188" s="7"/>
      <c r="B188" s="9"/>
      <c r="C188" s="6"/>
      <c r="D188" s="6"/>
      <c r="E188" s="22"/>
      <c r="F188" s="6"/>
      <c r="G188" s="32"/>
      <c r="H188" s="6"/>
      <c r="I188" s="22"/>
      <c r="J188" s="6"/>
      <c r="K188" s="32"/>
    </row>
    <row r="189" spans="1:11">
      <c r="A189" s="8"/>
      <c r="B189" s="9"/>
      <c r="C189" s="10"/>
      <c r="D189" s="11"/>
      <c r="E189" s="23"/>
      <c r="F189" s="11"/>
      <c r="G189" s="33"/>
      <c r="H189" s="11"/>
      <c r="I189" s="30"/>
      <c r="J189" s="11"/>
      <c r="K189" s="23"/>
    </row>
    <row r="190" spans="1:11">
      <c r="A190" s="7"/>
      <c r="B190" s="9"/>
      <c r="C190" s="6"/>
      <c r="D190" s="6"/>
      <c r="E190" s="22"/>
      <c r="F190" s="6"/>
      <c r="G190" s="32"/>
      <c r="H190" s="6"/>
      <c r="I190" s="22"/>
      <c r="J190" s="6"/>
      <c r="K190" s="32"/>
    </row>
    <row r="191" spans="1:11">
      <c r="A191" s="8"/>
      <c r="B191" s="9"/>
      <c r="C191" s="10"/>
      <c r="D191" s="11"/>
      <c r="E191" s="23"/>
      <c r="F191" s="11"/>
      <c r="G191" s="33"/>
      <c r="H191" s="11"/>
      <c r="I191" s="30"/>
      <c r="J191" s="11"/>
      <c r="K191" s="23"/>
    </row>
    <row r="192" spans="1:11">
      <c r="A192" s="7"/>
      <c r="B192" s="9"/>
      <c r="C192" s="6"/>
      <c r="D192" s="6"/>
      <c r="E192" s="22"/>
      <c r="F192" s="6"/>
      <c r="G192" s="32"/>
      <c r="H192" s="6"/>
      <c r="I192" s="22"/>
      <c r="J192" s="6"/>
      <c r="K192" s="32"/>
    </row>
    <row r="193" spans="1:11">
      <c r="A193" s="8"/>
      <c r="B193" s="9"/>
      <c r="C193" s="10"/>
      <c r="D193" s="11"/>
      <c r="E193" s="23"/>
      <c r="F193" s="11"/>
      <c r="G193" s="33"/>
      <c r="H193" s="11"/>
      <c r="I193" s="30"/>
      <c r="J193" s="11"/>
      <c r="K193" s="23"/>
    </row>
    <row r="194" spans="1:11">
      <c r="A194" s="7"/>
      <c r="B194" s="9"/>
      <c r="C194" s="6"/>
      <c r="D194" s="6"/>
      <c r="E194" s="22"/>
      <c r="F194" s="6"/>
      <c r="G194" s="32"/>
      <c r="H194" s="6"/>
      <c r="I194" s="22"/>
      <c r="J194" s="6"/>
      <c r="K194" s="32"/>
    </row>
    <row r="195" spans="1:11">
      <c r="A195" s="8"/>
      <c r="B195" s="9"/>
      <c r="C195" s="10"/>
      <c r="D195" s="11"/>
      <c r="E195" s="23"/>
      <c r="F195" s="11"/>
      <c r="G195" s="33"/>
      <c r="H195" s="11"/>
      <c r="I195" s="30"/>
      <c r="J195" s="11"/>
      <c r="K195" s="23"/>
    </row>
    <row r="196" spans="1:11">
      <c r="A196" s="7"/>
      <c r="B196" s="9"/>
      <c r="C196" s="6"/>
      <c r="D196" s="6"/>
      <c r="E196" s="22"/>
      <c r="F196" s="6"/>
      <c r="G196" s="32"/>
      <c r="H196" s="6"/>
      <c r="I196" s="22"/>
      <c r="J196" s="6"/>
      <c r="K196" s="32"/>
    </row>
    <row r="197" spans="1:11">
      <c r="A197" s="8"/>
      <c r="B197" s="9"/>
      <c r="C197" s="10"/>
      <c r="D197" s="11"/>
      <c r="E197" s="23"/>
      <c r="F197" s="11"/>
      <c r="G197" s="33"/>
      <c r="H197" s="11"/>
      <c r="I197" s="30"/>
      <c r="J197" s="11"/>
      <c r="K197" s="23"/>
    </row>
    <row r="198" spans="1:11">
      <c r="A198" s="7"/>
      <c r="B198" s="9"/>
      <c r="C198" s="6"/>
      <c r="D198" s="6"/>
      <c r="E198" s="22"/>
      <c r="F198" s="6"/>
      <c r="G198" s="32"/>
      <c r="H198" s="6"/>
      <c r="I198" s="22"/>
      <c r="J198" s="6"/>
      <c r="K198" s="32"/>
    </row>
    <row r="199" spans="1:11">
      <c r="A199" s="8"/>
      <c r="B199" s="9"/>
      <c r="C199" s="10"/>
      <c r="D199" s="11"/>
      <c r="E199" s="23"/>
      <c r="F199" s="11"/>
      <c r="G199" s="33"/>
      <c r="H199" s="11"/>
      <c r="I199" s="30"/>
      <c r="J199" s="11"/>
      <c r="K199" s="23"/>
    </row>
    <row r="200" spans="1:11">
      <c r="A200" s="7"/>
      <c r="B200" s="9"/>
      <c r="C200" s="6"/>
      <c r="D200" s="6"/>
      <c r="E200" s="22"/>
      <c r="F200" s="6"/>
      <c r="G200" s="32"/>
      <c r="H200" s="6"/>
      <c r="I200" s="22"/>
      <c r="J200" s="6"/>
      <c r="K200" s="32"/>
    </row>
    <row r="201" spans="1:11">
      <c r="A201" s="8"/>
      <c r="B201" s="9"/>
      <c r="C201" s="10"/>
      <c r="D201" s="11"/>
      <c r="E201" s="23"/>
      <c r="F201" s="11"/>
      <c r="G201" s="33"/>
      <c r="H201" s="11"/>
      <c r="I201" s="30"/>
      <c r="J201" s="11"/>
      <c r="K201" s="23"/>
    </row>
    <row r="202" spans="1:11">
      <c r="A202" s="7"/>
      <c r="B202" s="9"/>
      <c r="C202" s="6"/>
      <c r="D202" s="6"/>
      <c r="E202" s="22"/>
      <c r="F202" s="6"/>
      <c r="G202" s="32"/>
      <c r="H202" s="6"/>
      <c r="I202" s="22"/>
      <c r="J202" s="6"/>
      <c r="K202" s="32"/>
    </row>
    <row r="203" spans="1:11">
      <c r="A203" s="8"/>
      <c r="B203" s="9"/>
      <c r="C203" s="10"/>
      <c r="D203" s="11"/>
      <c r="E203" s="23"/>
      <c r="F203" s="11"/>
      <c r="G203" s="33"/>
      <c r="H203" s="11"/>
      <c r="I203" s="30"/>
      <c r="J203" s="11"/>
      <c r="K203" s="23"/>
    </row>
    <row r="204" spans="1:11">
      <c r="A204" s="7"/>
      <c r="B204" s="9"/>
      <c r="C204" s="6"/>
      <c r="D204" s="6"/>
      <c r="E204" s="22"/>
      <c r="F204" s="6"/>
      <c r="G204" s="32"/>
      <c r="H204" s="6"/>
      <c r="I204" s="22"/>
      <c r="J204" s="6"/>
      <c r="K204" s="32"/>
    </row>
    <row r="205" spans="1:11">
      <c r="A205" s="8"/>
      <c r="B205" s="9"/>
      <c r="C205" s="10"/>
      <c r="D205" s="11"/>
      <c r="E205" s="23"/>
      <c r="F205" s="11"/>
      <c r="G205" s="33"/>
      <c r="H205" s="11"/>
      <c r="I205" s="30"/>
      <c r="J205" s="11"/>
      <c r="K205" s="23"/>
    </row>
    <row r="206" spans="1:11">
      <c r="A206" s="7"/>
      <c r="B206" s="9"/>
      <c r="C206" s="6"/>
      <c r="D206" s="6"/>
      <c r="E206" s="22"/>
      <c r="F206" s="6"/>
      <c r="G206" s="32"/>
      <c r="H206" s="6"/>
      <c r="I206" s="22"/>
      <c r="J206" s="6"/>
      <c r="K206" s="32"/>
    </row>
    <row r="207" spans="1:11">
      <c r="A207" s="8"/>
      <c r="B207" s="9"/>
      <c r="C207" s="10"/>
      <c r="D207" s="11"/>
      <c r="E207" s="23"/>
      <c r="F207" s="11"/>
      <c r="G207" s="33"/>
      <c r="H207" s="11"/>
      <c r="I207" s="30"/>
      <c r="J207" s="11"/>
      <c r="K207" s="23"/>
    </row>
    <row r="208" spans="1:11">
      <c r="A208" s="7"/>
      <c r="B208" s="9"/>
      <c r="C208" s="6"/>
      <c r="D208" s="6"/>
      <c r="E208" s="22"/>
      <c r="F208" s="6"/>
      <c r="G208" s="32"/>
      <c r="H208" s="6"/>
      <c r="I208" s="22"/>
      <c r="J208" s="6"/>
      <c r="K208" s="32"/>
    </row>
    <row r="209" spans="1:11">
      <c r="A209" s="8"/>
      <c r="B209" s="9"/>
      <c r="C209" s="10"/>
      <c r="D209" s="11"/>
      <c r="E209" s="23"/>
      <c r="F209" s="11"/>
      <c r="G209" s="33"/>
      <c r="H209" s="11"/>
      <c r="I209" s="30"/>
      <c r="J209" s="11"/>
      <c r="K209" s="23"/>
    </row>
    <row r="210" spans="1:11">
      <c r="A210" s="7"/>
      <c r="B210" s="9"/>
      <c r="C210" s="6"/>
      <c r="D210" s="6"/>
      <c r="E210" s="22"/>
      <c r="F210" s="6"/>
      <c r="G210" s="32"/>
      <c r="H210" s="6"/>
      <c r="I210" s="22"/>
      <c r="J210" s="6"/>
      <c r="K210" s="32"/>
    </row>
    <row r="211" spans="1:11">
      <c r="A211" s="8"/>
      <c r="B211" s="9"/>
      <c r="C211" s="10"/>
      <c r="D211" s="11"/>
      <c r="E211" s="23"/>
      <c r="F211" s="11"/>
      <c r="G211" s="33"/>
      <c r="H211" s="11"/>
      <c r="I211" s="30"/>
      <c r="J211" s="11"/>
      <c r="K211" s="23"/>
    </row>
    <row r="212" spans="1:11">
      <c r="A212" s="7"/>
      <c r="B212" s="9"/>
      <c r="C212" s="6"/>
      <c r="D212" s="6"/>
      <c r="E212" s="22"/>
      <c r="F212" s="6"/>
      <c r="G212" s="32"/>
      <c r="H212" s="6"/>
      <c r="I212" s="22"/>
      <c r="J212" s="6"/>
      <c r="K212" s="32"/>
    </row>
    <row r="213" spans="1:11">
      <c r="A213" s="8"/>
      <c r="B213" s="9"/>
      <c r="C213" s="10"/>
      <c r="D213" s="11"/>
      <c r="E213" s="23"/>
      <c r="F213" s="11"/>
      <c r="G213" s="33"/>
      <c r="H213" s="11"/>
      <c r="I213" s="30"/>
      <c r="J213" s="11"/>
      <c r="K213" s="23"/>
    </row>
    <row r="214" spans="1:11">
      <c r="A214" s="7"/>
      <c r="B214" s="9"/>
      <c r="C214" s="6"/>
      <c r="D214" s="6"/>
      <c r="E214" s="22"/>
      <c r="F214" s="6"/>
      <c r="G214" s="32"/>
      <c r="H214" s="6"/>
      <c r="I214" s="22"/>
      <c r="J214" s="6"/>
      <c r="K214" s="32"/>
    </row>
    <row r="215" spans="1:11">
      <c r="A215" s="8"/>
      <c r="B215" s="9"/>
      <c r="C215" s="10"/>
      <c r="D215" s="11"/>
      <c r="E215" s="23"/>
      <c r="F215" s="11"/>
      <c r="G215" s="33"/>
      <c r="H215" s="11"/>
      <c r="I215" s="30"/>
      <c r="J215" s="11"/>
      <c r="K215" s="23"/>
    </row>
    <row r="216" spans="1:11">
      <c r="A216" s="7"/>
      <c r="B216" s="9"/>
      <c r="C216" s="6"/>
      <c r="D216" s="6"/>
      <c r="E216" s="22"/>
      <c r="F216" s="6"/>
      <c r="G216" s="32"/>
      <c r="H216" s="6"/>
      <c r="I216" s="22"/>
      <c r="J216" s="6"/>
      <c r="K216" s="32"/>
    </row>
    <row r="217" spans="1:11">
      <c r="A217" s="8"/>
      <c r="B217" s="9"/>
      <c r="C217" s="10"/>
      <c r="D217" s="11"/>
      <c r="E217" s="23"/>
      <c r="F217" s="11"/>
      <c r="G217" s="33"/>
      <c r="H217" s="11"/>
      <c r="I217" s="30"/>
      <c r="J217" s="11"/>
      <c r="K217" s="23"/>
    </row>
    <row r="218" spans="1:11">
      <c r="A218" s="7"/>
      <c r="B218" s="9"/>
      <c r="C218" s="6"/>
      <c r="D218" s="6"/>
      <c r="E218" s="22"/>
      <c r="F218" s="6"/>
      <c r="G218" s="32"/>
      <c r="H218" s="6"/>
      <c r="I218" s="22"/>
      <c r="J218" s="6"/>
      <c r="K218" s="32"/>
    </row>
    <row r="219" spans="1:11">
      <c r="A219" s="8"/>
      <c r="B219" s="9"/>
      <c r="C219" s="10"/>
      <c r="D219" s="11"/>
      <c r="E219" s="23"/>
      <c r="F219" s="11"/>
      <c r="G219" s="33"/>
      <c r="H219" s="11"/>
      <c r="I219" s="30"/>
      <c r="J219" s="11"/>
      <c r="K219" s="23"/>
    </row>
  </sheetData>
  <mergeCells count="11">
    <mergeCell ref="A3:K3"/>
    <mergeCell ref="A2:K2"/>
    <mergeCell ref="A1:K1"/>
    <mergeCell ref="D5:E8"/>
    <mergeCell ref="C5:C9"/>
    <mergeCell ref="C4:K4"/>
    <mergeCell ref="A4:B9"/>
    <mergeCell ref="H6:I8"/>
    <mergeCell ref="F6:G8"/>
    <mergeCell ref="J5:K8"/>
    <mergeCell ref="F5:I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T19a</vt:lpstr>
      <vt:lpstr>T19a!Názvy_tisku</vt:lpstr>
      <vt:lpstr>T19a!Oblast_tisku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volby</cp:lastModifiedBy>
  <cp:lastPrinted>2015-05-24T06:37:44Z</cp:lastPrinted>
  <dcterms:created xsi:type="dcterms:W3CDTF">2003-01-09T09:17:10Z</dcterms:created>
  <dcterms:modified xsi:type="dcterms:W3CDTF">2015-05-24T06:37:59Z</dcterms:modified>
</cp:coreProperties>
</file>