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<sst xmlns="http://schemas.openxmlformats.org/spreadsheetml/2006/main" count="38" uniqueCount="34">
  <si>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6: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počet dětí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</si>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</sst>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5" xfId="3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 wrapText="1"/>
    </xf>
    <xf numFmtId="164" fontId="11" fillId="0" borderId="20" xfId="0" applyNumberFormat="1" applyFont="1" applyFill="1" applyBorder="1" applyAlignment="1" applyProtection="1">
      <alignment horizontal="right" vertical="center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0" fillId="0" borderId="23" xfId="0" applyNumberFormat="1" applyFont="1" applyBorder="1" applyAlignment="1">
      <alignment vertical="center"/>
    </xf>
    <xf numFmtId="165" fontId="10" fillId="0" borderId="24" xfId="1" applyNumberFormat="1" applyFont="1" applyBorder="1" applyAlignment="1">
      <alignment vertical="center"/>
    </xf>
    <xf numFmtId="164" fontId="10" fillId="0" borderId="25" xfId="0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5" fontId="10" fillId="0" borderId="27" xfId="1" applyNumberFormat="1" applyFont="1" applyBorder="1" applyAlignment="1">
      <alignment vertical="center"/>
    </xf>
    <xf numFmtId="0" fontId="12" fillId="0" borderId="19" xfId="0" applyFont="1" applyBorder="1" applyAlignment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Border="1" applyAlignment="1">
      <alignment vertical="center"/>
    </xf>
    <xf numFmtId="165" fontId="12" fillId="0" borderId="24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6" fontId="12" fillId="0" borderId="26" xfId="0" applyNumberFormat="1" applyFont="1" applyBorder="1" applyAlignment="1">
      <alignment vertical="center"/>
    </xf>
    <xf numFmtId="166" fontId="12" fillId="0" borderId="23" xfId="0" applyNumberFormat="1" applyFont="1" applyBorder="1" applyAlignment="1">
      <alignment vertical="center"/>
    </xf>
    <xf numFmtId="165" fontId="12" fillId="0" borderId="28" xfId="1" applyNumberFormat="1" applyFont="1" applyBorder="1" applyAlignment="1">
      <alignment vertical="center"/>
    </xf>
    <xf numFmtId="164" fontId="12" fillId="0" borderId="29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30" xfId="0" applyNumberFormat="1" applyFont="1" applyFill="1" applyBorder="1" applyAlignment="1" applyProtection="1">
      <alignment horizontal="right" vertical="center"/>
    </xf>
    <xf numFmtId="164" fontId="12" fillId="0" borderId="31" xfId="0" applyNumberFormat="1" applyFont="1" applyBorder="1" applyAlignment="1">
      <alignment vertical="center"/>
    </xf>
    <xf numFmtId="165" fontId="12" fillId="0" borderId="32" xfId="1" applyNumberFormat="1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4" fontId="12" fillId="0" borderId="33" xfId="0" applyNumberFormat="1" applyFont="1" applyBorder="1" applyAlignment="1">
      <alignment vertical="center"/>
    </xf>
    <xf numFmtId="165" fontId="12" fillId="0" borderId="34" xfId="1" applyNumberFormat="1" applyFont="1" applyBorder="1" applyAlignment="1">
      <alignment vertical="center"/>
    </xf>
    <xf numFmtId="0" fontId="13" fillId="0" borderId="0" xfId="0" applyFont="1"/>
    <xf numFmtId="3" fontId="0" fillId="0" borderId="0" xfId="0" applyNumberFormat="1"/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3" customFormat="1" ht="17.25" customHeight="1" x14ac:dyDescent="0.2">
      <c r="A1" s="58" t="s">
        <v>0</v>
      </c>
      <c r="B1" s="1"/>
      <c r="C1" s="1"/>
      <c r="D1" s="1"/>
      <c r="E1" s="2"/>
      <c r="F1" s="2"/>
      <c r="G1" s="2"/>
      <c r="H1" s="2"/>
      <c r="I1" s="2"/>
    </row>
    <row r="2" spans="1:18" ht="17.25" customHeight="1" thickBot="1" x14ac:dyDescent="0.3">
      <c r="A2" s="4"/>
      <c r="B2" s="5"/>
      <c r="C2" s="5"/>
    </row>
    <row r="3" spans="1:18" ht="24" customHeight="1" x14ac:dyDescent="0.25">
      <c r="A3" s="47" t="s">
        <v>1</v>
      </c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1"/>
      <c r="M3" s="52" t="s">
        <v>3</v>
      </c>
      <c r="N3" s="53"/>
      <c r="O3" s="54" t="s">
        <v>4</v>
      </c>
      <c r="P3" s="55"/>
      <c r="Q3" s="56" t="s">
        <v>5</v>
      </c>
      <c r="R3" s="57"/>
    </row>
    <row r="4" spans="1:18" ht="17.25" customHeight="1" thickBot="1" x14ac:dyDescent="0.3">
      <c r="A4" s="48"/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9" t="s">
        <v>16</v>
      </c>
      <c r="M4" s="10" t="s">
        <v>17</v>
      </c>
      <c r="N4" s="11" t="s">
        <v>18</v>
      </c>
      <c r="O4" s="12" t="s">
        <v>17</v>
      </c>
      <c r="P4" s="11" t="s">
        <v>18</v>
      </c>
      <c r="Q4" s="12" t="s">
        <v>17</v>
      </c>
      <c r="R4" s="13" t="s">
        <v>18</v>
      </c>
    </row>
    <row r="5" spans="1:18" ht="17.25" customHeight="1" x14ac:dyDescent="0.25">
      <c r="A5" s="14" t="s">
        <v>19</v>
      </c>
      <c r="B5" s="15">
        <v>301620</v>
      </c>
      <c r="C5" s="16">
        <v>314008</v>
      </c>
      <c r="D5" s="16">
        <v>328612</v>
      </c>
      <c r="E5" s="16">
        <v>342521</v>
      </c>
      <c r="F5" s="16">
        <v>354340</v>
      </c>
      <c r="G5" s="16">
        <v>363568</v>
      </c>
      <c r="H5" s="16">
        <v>367603</v>
      </c>
      <c r="I5" s="16">
        <v>367361</v>
      </c>
      <c r="J5" s="16">
        <v>362653</v>
      </c>
      <c r="K5" s="16">
        <v>362756</v>
      </c>
      <c r="L5" s="17">
        <v>363776</v>
      </c>
      <c r="M5" s="18">
        <f>L5-K5</f>
        <v>1020</v>
      </c>
      <c r="N5" s="19">
        <f>L5/K5-1</f>
        <v>2.8118073856806536E-3</v>
      </c>
      <c r="O5" s="20">
        <f>L5-G5</f>
        <v>208</v>
      </c>
      <c r="P5" s="19">
        <f>L5/G5-1</f>
        <v>5.7210755622061349E-4</v>
      </c>
      <c r="Q5" s="21">
        <f>L5-B5</f>
        <v>62156</v>
      </c>
      <c r="R5" s="22">
        <f>L5/B5-1</f>
        <v>0.20607386778065107</v>
      </c>
    </row>
    <row r="6" spans="1:18" ht="17.25" customHeight="1" x14ac:dyDescent="0.25">
      <c r="A6" s="23" t="s">
        <v>20</v>
      </c>
      <c r="B6" s="24">
        <v>31308</v>
      </c>
      <c r="C6" s="25">
        <v>33403</v>
      </c>
      <c r="D6" s="25">
        <v>35264</v>
      </c>
      <c r="E6" s="25">
        <v>37078</v>
      </c>
      <c r="F6" s="25">
        <v>38457</v>
      </c>
      <c r="G6" s="25">
        <v>40405</v>
      </c>
      <c r="H6" s="25">
        <v>41637</v>
      </c>
      <c r="I6" s="25">
        <v>42371</v>
      </c>
      <c r="J6" s="25">
        <v>42711</v>
      </c>
      <c r="K6" s="25">
        <v>43147</v>
      </c>
      <c r="L6" s="26">
        <v>43288</v>
      </c>
      <c r="M6" s="27">
        <f t="shared" ref="M6:M19" si="0">L6-K6</f>
        <v>141</v>
      </c>
      <c r="N6" s="28">
        <f t="shared" ref="N6:N19" si="1">L6/K6-1</f>
        <v>3.2678981157439058E-3</v>
      </c>
      <c r="O6" s="29">
        <f t="shared" ref="O6:O19" si="2">L6-G6</f>
        <v>2883</v>
      </c>
      <c r="P6" s="28">
        <f t="shared" ref="P6:P19" si="3">L6/G6-1</f>
        <v>7.1352555376809734E-2</v>
      </c>
      <c r="Q6" s="29">
        <f t="shared" ref="Q6:Q19" si="4">L6-B6</f>
        <v>11980</v>
      </c>
      <c r="R6" s="30">
        <f t="shared" ref="R6:R19" si="5">L6/B6-1</f>
        <v>0.38264980196754816</v>
      </c>
    </row>
    <row r="7" spans="1:18" ht="17.25" customHeight="1" x14ac:dyDescent="0.25">
      <c r="A7" s="23" t="s">
        <v>21</v>
      </c>
      <c r="B7" s="24">
        <v>35343</v>
      </c>
      <c r="C7" s="25">
        <v>36954</v>
      </c>
      <c r="D7" s="25">
        <v>39420</v>
      </c>
      <c r="E7" s="25">
        <v>42317</v>
      </c>
      <c r="F7" s="25">
        <v>44430</v>
      </c>
      <c r="G7" s="25">
        <v>46815</v>
      </c>
      <c r="H7" s="25">
        <v>48455</v>
      </c>
      <c r="I7" s="25">
        <v>49663</v>
      </c>
      <c r="J7" s="25">
        <v>49771</v>
      </c>
      <c r="K7" s="25">
        <v>50315</v>
      </c>
      <c r="L7" s="26">
        <v>50797</v>
      </c>
      <c r="M7" s="27">
        <f t="shared" si="0"/>
        <v>482</v>
      </c>
      <c r="N7" s="28">
        <f t="shared" si="1"/>
        <v>9.5796482162378016E-3</v>
      </c>
      <c r="O7" s="29">
        <f t="shared" si="2"/>
        <v>3982</v>
      </c>
      <c r="P7" s="28">
        <f t="shared" si="3"/>
        <v>8.5058207839367794E-2</v>
      </c>
      <c r="Q7" s="29">
        <f t="shared" si="4"/>
        <v>15454</v>
      </c>
      <c r="R7" s="30">
        <f t="shared" si="5"/>
        <v>0.43725773137537849</v>
      </c>
    </row>
    <row r="8" spans="1:18" ht="17.25" customHeight="1" x14ac:dyDescent="0.25">
      <c r="A8" s="23" t="s">
        <v>22</v>
      </c>
      <c r="B8" s="24">
        <v>19658</v>
      </c>
      <c r="C8" s="25">
        <v>20447</v>
      </c>
      <c r="D8" s="25">
        <v>21430</v>
      </c>
      <c r="E8" s="25">
        <v>22055</v>
      </c>
      <c r="F8" s="25">
        <v>22942</v>
      </c>
      <c r="G8" s="25">
        <v>23292</v>
      </c>
      <c r="H8" s="25">
        <v>23419</v>
      </c>
      <c r="I8" s="25">
        <v>23351</v>
      </c>
      <c r="J8" s="25">
        <v>23065</v>
      </c>
      <c r="K8" s="25">
        <v>23045</v>
      </c>
      <c r="L8" s="26">
        <v>23060</v>
      </c>
      <c r="M8" s="27">
        <f t="shared" si="0"/>
        <v>15</v>
      </c>
      <c r="N8" s="28">
        <f t="shared" si="1"/>
        <v>6.509004122370321E-4</v>
      </c>
      <c r="O8" s="31">
        <f t="shared" si="2"/>
        <v>-232</v>
      </c>
      <c r="P8" s="28">
        <f t="shared" si="3"/>
        <v>-9.96050145972871E-3</v>
      </c>
      <c r="Q8" s="29">
        <f t="shared" si="4"/>
        <v>3402</v>
      </c>
      <c r="R8" s="30">
        <f t="shared" si="5"/>
        <v>0.17305931427408683</v>
      </c>
    </row>
    <row r="9" spans="1:18" ht="17.25" customHeight="1" x14ac:dyDescent="0.25">
      <c r="A9" s="23" t="s">
        <v>23</v>
      </c>
      <c r="B9" s="24">
        <v>15985</v>
      </c>
      <c r="C9" s="25">
        <v>16795</v>
      </c>
      <c r="D9" s="25">
        <v>17818</v>
      </c>
      <c r="E9" s="25">
        <v>18549</v>
      </c>
      <c r="F9" s="25">
        <v>19055</v>
      </c>
      <c r="G9" s="25">
        <v>19429</v>
      </c>
      <c r="H9" s="25">
        <v>19650</v>
      </c>
      <c r="I9" s="25">
        <v>19399</v>
      </c>
      <c r="J9" s="25">
        <v>18853</v>
      </c>
      <c r="K9" s="25">
        <v>18704</v>
      </c>
      <c r="L9" s="26">
        <v>18863</v>
      </c>
      <c r="M9" s="27">
        <f t="shared" si="0"/>
        <v>159</v>
      </c>
      <c r="N9" s="28">
        <f t="shared" si="1"/>
        <v>8.5008554319931928E-3</v>
      </c>
      <c r="O9" s="31">
        <f t="shared" si="2"/>
        <v>-566</v>
      </c>
      <c r="P9" s="28">
        <f t="shared" si="3"/>
        <v>-2.9131710329919236E-2</v>
      </c>
      <c r="Q9" s="29">
        <f t="shared" si="4"/>
        <v>2878</v>
      </c>
      <c r="R9" s="30">
        <f t="shared" si="5"/>
        <v>0.18004379105411328</v>
      </c>
    </row>
    <row r="10" spans="1:18" ht="17.25" customHeight="1" x14ac:dyDescent="0.25">
      <c r="A10" s="23" t="s">
        <v>24</v>
      </c>
      <c r="B10" s="24">
        <v>8346</v>
      </c>
      <c r="C10" s="25">
        <v>8617</v>
      </c>
      <c r="D10" s="25">
        <v>8916</v>
      </c>
      <c r="E10" s="25">
        <v>9278</v>
      </c>
      <c r="F10" s="25">
        <v>9542</v>
      </c>
      <c r="G10" s="25">
        <v>9565</v>
      </c>
      <c r="H10" s="25">
        <v>9454</v>
      </c>
      <c r="I10" s="25">
        <v>9271</v>
      </c>
      <c r="J10" s="25">
        <v>8856</v>
      </c>
      <c r="K10" s="25">
        <v>8927</v>
      </c>
      <c r="L10" s="26">
        <v>8954</v>
      </c>
      <c r="M10" s="27">
        <f t="shared" si="0"/>
        <v>27</v>
      </c>
      <c r="N10" s="28">
        <f t="shared" si="1"/>
        <v>3.0245323176878447E-3</v>
      </c>
      <c r="O10" s="31">
        <f t="shared" si="2"/>
        <v>-611</v>
      </c>
      <c r="P10" s="28">
        <f t="shared" si="3"/>
        <v>-6.3878724516466256E-2</v>
      </c>
      <c r="Q10" s="29">
        <f t="shared" si="4"/>
        <v>608</v>
      </c>
      <c r="R10" s="30">
        <f t="shared" si="5"/>
        <v>7.2849269110951465E-2</v>
      </c>
    </row>
    <row r="11" spans="1:18" ht="17.25" customHeight="1" x14ac:dyDescent="0.25">
      <c r="A11" s="23" t="s">
        <v>25</v>
      </c>
      <c r="B11" s="24">
        <v>23489</v>
      </c>
      <c r="C11" s="25">
        <v>23977</v>
      </c>
      <c r="D11" s="25">
        <v>24631</v>
      </c>
      <c r="E11" s="25">
        <v>25322</v>
      </c>
      <c r="F11" s="25">
        <v>26063</v>
      </c>
      <c r="G11" s="25">
        <v>26453</v>
      </c>
      <c r="H11" s="25">
        <v>26489</v>
      </c>
      <c r="I11" s="25">
        <v>25979</v>
      </c>
      <c r="J11" s="25">
        <v>25348</v>
      </c>
      <c r="K11" s="25">
        <v>25424</v>
      </c>
      <c r="L11" s="26">
        <v>25122</v>
      </c>
      <c r="M11" s="32">
        <f t="shared" si="0"/>
        <v>-302</v>
      </c>
      <c r="N11" s="28">
        <f t="shared" si="1"/>
        <v>-1.187853996224042E-2</v>
      </c>
      <c r="O11" s="31">
        <f t="shared" si="2"/>
        <v>-1331</v>
      </c>
      <c r="P11" s="28">
        <f t="shared" si="3"/>
        <v>-5.0315654179110103E-2</v>
      </c>
      <c r="Q11" s="29">
        <f t="shared" si="4"/>
        <v>1633</v>
      </c>
      <c r="R11" s="30">
        <f t="shared" si="5"/>
        <v>6.9521903869896651E-2</v>
      </c>
    </row>
    <row r="12" spans="1:18" ht="17.25" customHeight="1" x14ac:dyDescent="0.25">
      <c r="A12" s="23" t="s">
        <v>26</v>
      </c>
      <c r="B12" s="24">
        <v>13406</v>
      </c>
      <c r="C12" s="25">
        <v>13718</v>
      </c>
      <c r="D12" s="25">
        <v>14329</v>
      </c>
      <c r="E12" s="25">
        <v>14866</v>
      </c>
      <c r="F12" s="25">
        <v>15400</v>
      </c>
      <c r="G12" s="25">
        <v>15675</v>
      </c>
      <c r="H12" s="25">
        <v>15745</v>
      </c>
      <c r="I12" s="25">
        <v>15510</v>
      </c>
      <c r="J12" s="25">
        <v>15178</v>
      </c>
      <c r="K12" s="25">
        <v>14992</v>
      </c>
      <c r="L12" s="26">
        <v>15078</v>
      </c>
      <c r="M12" s="27">
        <f t="shared" si="0"/>
        <v>86</v>
      </c>
      <c r="N12" s="28">
        <f t="shared" si="1"/>
        <v>5.736392742796248E-3</v>
      </c>
      <c r="O12" s="31">
        <f t="shared" si="2"/>
        <v>-597</v>
      </c>
      <c r="P12" s="28">
        <f t="shared" si="3"/>
        <v>-3.8086124401913835E-2</v>
      </c>
      <c r="Q12" s="29">
        <f t="shared" si="4"/>
        <v>1672</v>
      </c>
      <c r="R12" s="30">
        <f t="shared" si="5"/>
        <v>0.12472027450395351</v>
      </c>
    </row>
    <row r="13" spans="1:18" ht="17.25" customHeight="1" x14ac:dyDescent="0.25">
      <c r="A13" s="23" t="s">
        <v>27</v>
      </c>
      <c r="B13" s="24">
        <v>16813</v>
      </c>
      <c r="C13" s="25">
        <v>17545</v>
      </c>
      <c r="D13" s="25">
        <v>18308</v>
      </c>
      <c r="E13" s="25">
        <v>19036</v>
      </c>
      <c r="F13" s="25">
        <v>19548</v>
      </c>
      <c r="G13" s="25">
        <v>19859</v>
      </c>
      <c r="H13" s="25">
        <v>19986</v>
      </c>
      <c r="I13" s="25">
        <v>19876</v>
      </c>
      <c r="J13" s="25">
        <v>19340</v>
      </c>
      <c r="K13" s="25">
        <v>19222</v>
      </c>
      <c r="L13" s="26">
        <v>19009</v>
      </c>
      <c r="M13" s="32">
        <f t="shared" si="0"/>
        <v>-213</v>
      </c>
      <c r="N13" s="28">
        <f t="shared" si="1"/>
        <v>-1.1081052960149829E-2</v>
      </c>
      <c r="O13" s="31">
        <f t="shared" si="2"/>
        <v>-850</v>
      </c>
      <c r="P13" s="28">
        <f t="shared" si="3"/>
        <v>-4.2801752354096334E-2</v>
      </c>
      <c r="Q13" s="29">
        <f t="shared" si="4"/>
        <v>2196</v>
      </c>
      <c r="R13" s="30">
        <f t="shared" si="5"/>
        <v>0.13061321596383757</v>
      </c>
    </row>
    <row r="14" spans="1:18" ht="17.25" customHeight="1" x14ac:dyDescent="0.25">
      <c r="A14" s="23" t="s">
        <v>28</v>
      </c>
      <c r="B14" s="24">
        <v>16074</v>
      </c>
      <c r="C14" s="25">
        <v>16629</v>
      </c>
      <c r="D14" s="25">
        <v>17490</v>
      </c>
      <c r="E14" s="25">
        <v>17994</v>
      </c>
      <c r="F14" s="25">
        <v>18572</v>
      </c>
      <c r="G14" s="25">
        <v>18976</v>
      </c>
      <c r="H14" s="25">
        <v>19059</v>
      </c>
      <c r="I14" s="25">
        <v>18915</v>
      </c>
      <c r="J14" s="25">
        <v>18562</v>
      </c>
      <c r="K14" s="25">
        <v>18387</v>
      </c>
      <c r="L14" s="26">
        <v>18398</v>
      </c>
      <c r="M14" s="27">
        <f t="shared" si="0"/>
        <v>11</v>
      </c>
      <c r="N14" s="28">
        <f t="shared" si="1"/>
        <v>5.9824876271274974E-4</v>
      </c>
      <c r="O14" s="31">
        <f t="shared" si="2"/>
        <v>-578</v>
      </c>
      <c r="P14" s="28">
        <f t="shared" si="3"/>
        <v>-3.045952782462058E-2</v>
      </c>
      <c r="Q14" s="29">
        <f t="shared" si="4"/>
        <v>2324</v>
      </c>
      <c r="R14" s="30">
        <f t="shared" si="5"/>
        <v>0.14458131143461483</v>
      </c>
    </row>
    <row r="15" spans="1:18" ht="17.25" customHeight="1" x14ac:dyDescent="0.25">
      <c r="A15" s="23" t="s">
        <v>29</v>
      </c>
      <c r="B15" s="24">
        <v>15427</v>
      </c>
      <c r="C15" s="25">
        <v>15878</v>
      </c>
      <c r="D15" s="25">
        <v>16520</v>
      </c>
      <c r="E15" s="25">
        <v>17001</v>
      </c>
      <c r="F15" s="25">
        <v>17677</v>
      </c>
      <c r="G15" s="25">
        <v>18032</v>
      </c>
      <c r="H15" s="25">
        <v>17996</v>
      </c>
      <c r="I15" s="25">
        <v>17982</v>
      </c>
      <c r="J15" s="25">
        <v>17821</v>
      </c>
      <c r="K15" s="25">
        <v>17866</v>
      </c>
      <c r="L15" s="26">
        <v>17770</v>
      </c>
      <c r="M15" s="32">
        <f t="shared" si="0"/>
        <v>-96</v>
      </c>
      <c r="N15" s="28">
        <f t="shared" si="1"/>
        <v>-5.3733348259263902E-3</v>
      </c>
      <c r="O15" s="31">
        <f t="shared" si="2"/>
        <v>-262</v>
      </c>
      <c r="P15" s="28">
        <f t="shared" si="3"/>
        <v>-1.4529724933451615E-2</v>
      </c>
      <c r="Q15" s="29">
        <f t="shared" si="4"/>
        <v>2343</v>
      </c>
      <c r="R15" s="30">
        <f t="shared" si="5"/>
        <v>0.15187658002203919</v>
      </c>
    </row>
    <row r="16" spans="1:18" ht="17.25" customHeight="1" x14ac:dyDescent="0.25">
      <c r="A16" s="23" t="s">
        <v>30</v>
      </c>
      <c r="B16" s="24">
        <v>33181</v>
      </c>
      <c r="C16" s="25">
        <v>34615</v>
      </c>
      <c r="D16" s="25">
        <v>36377</v>
      </c>
      <c r="E16" s="25">
        <v>38072</v>
      </c>
      <c r="F16" s="25">
        <v>39489</v>
      </c>
      <c r="G16" s="25">
        <v>40498</v>
      </c>
      <c r="H16" s="25">
        <v>41330</v>
      </c>
      <c r="I16" s="25">
        <v>41519</v>
      </c>
      <c r="J16" s="25">
        <v>41129</v>
      </c>
      <c r="K16" s="25">
        <v>41301</v>
      </c>
      <c r="L16" s="26">
        <v>41618</v>
      </c>
      <c r="M16" s="27">
        <f t="shared" si="0"/>
        <v>317</v>
      </c>
      <c r="N16" s="28">
        <f t="shared" si="1"/>
        <v>7.6753589501465935E-3</v>
      </c>
      <c r="O16" s="31">
        <f t="shared" si="2"/>
        <v>1120</v>
      </c>
      <c r="P16" s="28">
        <f t="shared" si="3"/>
        <v>2.765568670057772E-2</v>
      </c>
      <c r="Q16" s="29">
        <f t="shared" si="4"/>
        <v>8437</v>
      </c>
      <c r="R16" s="30">
        <f t="shared" si="5"/>
        <v>0.25427202314577624</v>
      </c>
    </row>
    <row r="17" spans="1:18" ht="17.25" customHeight="1" x14ac:dyDescent="0.25">
      <c r="A17" s="23" t="s">
        <v>31</v>
      </c>
      <c r="B17" s="24">
        <v>19594</v>
      </c>
      <c r="C17" s="25">
        <v>20296</v>
      </c>
      <c r="D17" s="25">
        <v>21037</v>
      </c>
      <c r="E17" s="25">
        <v>22028</v>
      </c>
      <c r="F17" s="25">
        <v>22878</v>
      </c>
      <c r="G17" s="25">
        <v>23340</v>
      </c>
      <c r="H17" s="25">
        <v>23298</v>
      </c>
      <c r="I17" s="25">
        <v>22980</v>
      </c>
      <c r="J17" s="25">
        <v>22628</v>
      </c>
      <c r="K17" s="25">
        <v>22350</v>
      </c>
      <c r="L17" s="26">
        <v>22667</v>
      </c>
      <c r="M17" s="27">
        <f t="shared" si="0"/>
        <v>317</v>
      </c>
      <c r="N17" s="28">
        <f t="shared" si="1"/>
        <v>1.4183445190156574E-2</v>
      </c>
      <c r="O17" s="31">
        <f t="shared" si="2"/>
        <v>-673</v>
      </c>
      <c r="P17" s="28">
        <f t="shared" si="3"/>
        <v>-2.8834618680377067E-2</v>
      </c>
      <c r="Q17" s="29">
        <f t="shared" si="4"/>
        <v>3073</v>
      </c>
      <c r="R17" s="30">
        <f t="shared" si="5"/>
        <v>0.15683372460957434</v>
      </c>
    </row>
    <row r="18" spans="1:18" ht="17.25" customHeight="1" x14ac:dyDescent="0.25">
      <c r="A18" s="23" t="s">
        <v>32</v>
      </c>
      <c r="B18" s="24">
        <v>17397</v>
      </c>
      <c r="C18" s="25">
        <v>18326</v>
      </c>
      <c r="D18" s="25">
        <v>18936</v>
      </c>
      <c r="E18" s="25">
        <v>19592</v>
      </c>
      <c r="F18" s="25">
        <v>19989</v>
      </c>
      <c r="G18" s="25">
        <v>20384</v>
      </c>
      <c r="H18" s="25">
        <v>20330</v>
      </c>
      <c r="I18" s="25">
        <v>20278</v>
      </c>
      <c r="J18" s="25">
        <v>19972</v>
      </c>
      <c r="K18" s="25">
        <v>19890</v>
      </c>
      <c r="L18" s="26">
        <v>19912</v>
      </c>
      <c r="M18" s="27">
        <f t="shared" si="0"/>
        <v>22</v>
      </c>
      <c r="N18" s="28">
        <f t="shared" si="1"/>
        <v>1.1060834590246316E-3</v>
      </c>
      <c r="O18" s="31">
        <f t="shared" si="2"/>
        <v>-472</v>
      </c>
      <c r="P18" s="33">
        <f t="shared" si="3"/>
        <v>-2.3155416012558883E-2</v>
      </c>
      <c r="Q18" s="34">
        <f t="shared" si="4"/>
        <v>2515</v>
      </c>
      <c r="R18" s="30">
        <f t="shared" si="5"/>
        <v>0.14456515491176636</v>
      </c>
    </row>
    <row r="19" spans="1:18" ht="17.25" customHeight="1" thickBot="1" x14ac:dyDescent="0.3">
      <c r="A19" s="35" t="s">
        <v>33</v>
      </c>
      <c r="B19" s="36">
        <v>35599</v>
      </c>
      <c r="C19" s="37">
        <v>36808</v>
      </c>
      <c r="D19" s="37">
        <v>38136</v>
      </c>
      <c r="E19" s="37">
        <v>39333</v>
      </c>
      <c r="F19" s="37">
        <v>40298</v>
      </c>
      <c r="G19" s="37">
        <v>40845</v>
      </c>
      <c r="H19" s="37">
        <v>40755</v>
      </c>
      <c r="I19" s="37">
        <v>40267</v>
      </c>
      <c r="J19" s="37">
        <v>39419</v>
      </c>
      <c r="K19" s="37">
        <v>39186</v>
      </c>
      <c r="L19" s="38">
        <v>39240</v>
      </c>
      <c r="M19" s="39">
        <f t="shared" si="0"/>
        <v>54</v>
      </c>
      <c r="N19" s="40">
        <f t="shared" si="1"/>
        <v>1.3780431786862835E-3</v>
      </c>
      <c r="O19" s="41">
        <f t="shared" si="2"/>
        <v>-1605</v>
      </c>
      <c r="P19" s="40">
        <f t="shared" si="3"/>
        <v>-3.9294895336026481E-2</v>
      </c>
      <c r="Q19" s="42">
        <f t="shared" si="4"/>
        <v>3641</v>
      </c>
      <c r="R19" s="43">
        <f t="shared" si="5"/>
        <v>0.10227815388072692</v>
      </c>
    </row>
    <row r="20" spans="1:18" s="44" customFormat="1" ht="17.25" customHeight="1" x14ac:dyDescent="0.25">
      <c r="A20" s="5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8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8" x14ac:dyDescent="0.25">
      <c r="C23" s="46"/>
    </row>
    <row r="27" spans="1:18" x14ac:dyDescent="0.25">
      <c r="P27" s="46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2300421906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2019-08-22T13:50:55Z</cp:lastPrinted>
  <dcterms:created xsi:type="dcterms:W3CDTF">2019-08-21T11:34:32Z</dcterms:created>
  <dcterms:modified xsi:type="dcterms:W3CDTF">2019-08-22T13:51:02Z</dcterms:modified>
</cp:coreProperties>
</file>