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775" windowWidth="19260" windowHeight="5820" tabRatio="823"/>
  </bookViews>
  <sheets>
    <sheet name="g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6"/>
  <c r="L17"/>
  <c r="L18"/>
  <c r="K16"/>
  <c r="K17"/>
  <c r="K18"/>
  <c r="J16"/>
  <c r="J17"/>
  <c r="J18"/>
  <c r="I16"/>
  <c r="I17"/>
  <c r="I18"/>
  <c r="H16"/>
  <c r="H17"/>
  <c r="H18"/>
  <c r="G16"/>
  <c r="G17"/>
  <c r="G18"/>
  <c r="F16"/>
  <c r="F17"/>
  <c r="F18"/>
  <c r="E16"/>
  <c r="E17"/>
  <c r="E18"/>
  <c r="D16"/>
  <c r="D17"/>
  <c r="D18"/>
  <c r="C16"/>
  <c r="C17"/>
  <c r="C18"/>
  <c r="B16"/>
  <c r="B17"/>
  <c r="B18"/>
</calcChain>
</file>

<file path=xl/sharedStrings.xml><?xml version="1.0" encoding="utf-8"?>
<sst xmlns="http://schemas.openxmlformats.org/spreadsheetml/2006/main" count="11" uniqueCount="8">
  <si>
    <t>celkem</t>
  </si>
  <si>
    <t>Evropská unie</t>
  </si>
  <si>
    <t>mimo EU</t>
  </si>
  <si>
    <t>obchodní bilance v mld. Kč</t>
  </si>
  <si>
    <t>tab. 3-5</t>
  </si>
  <si>
    <t xml:space="preserve">  celkem
  total</t>
  </si>
  <si>
    <t xml:space="preserve">  EU28
  EU28</t>
  </si>
  <si>
    <t xml:space="preserve">  mimo EU28
  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</si>
</sst>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[$-405]mmmm\ yy;@"/>
    <numFmt numFmtId="166" formatCode="[$-405]mmm\-yy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347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849545729860741E-2"/>
          <c:y val="0.23892359242058175"/>
          <c:w val="0.89150634632209436"/>
          <c:h val="0.60738329807343261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  EU28
  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41913</c:v>
                </c:pt>
                <c:pt idx="1">
                  <c:v>41944</c:v>
                </c:pt>
                <c:pt idx="2">
                  <c:v>41974</c:v>
                </c:pt>
                <c:pt idx="3">
                  <c:v>42005</c:v>
                </c:pt>
                <c:pt idx="4">
                  <c:v>42036</c:v>
                </c:pt>
                <c:pt idx="5">
                  <c:v>42064</c:v>
                </c:pt>
                <c:pt idx="6">
                  <c:v>42095</c:v>
                </c:pt>
                <c:pt idx="7">
                  <c:v>42125</c:v>
                </c:pt>
                <c:pt idx="8">
                  <c:v>42156</c:v>
                </c:pt>
                <c:pt idx="9">
                  <c:v>42186</c:v>
                </c:pt>
                <c:pt idx="10">
                  <c:v>42217</c:v>
                </c:pt>
                <c:pt idx="11">
                  <c:v>42248</c:v>
                </c:pt>
                <c:pt idx="12">
                  <c:v>42278</c:v>
                </c:pt>
              </c:numCache>
            </c:numRef>
          </c:cat>
          <c:val>
            <c:numRef>
              <c:f>data!$B$5:$N$5</c:f>
              <c:numCache>
                <c:formatCode>#,##0.0</c:formatCode>
                <c:ptCount val="13"/>
                <c:pt idx="0">
                  <c:v>81.400000000000006</c:v>
                </c:pt>
                <c:pt idx="1">
                  <c:v>74.8</c:v>
                </c:pt>
                <c:pt idx="2" formatCode="General">
                  <c:v>55.2</c:v>
                </c:pt>
                <c:pt idx="3" formatCode="General">
                  <c:v>85.8</c:v>
                </c:pt>
                <c:pt idx="4" formatCode="General">
                  <c:v>78.5</c:v>
                </c:pt>
                <c:pt idx="5" formatCode="General">
                  <c:v>89.7</c:v>
                </c:pt>
                <c:pt idx="6" formatCode="General">
                  <c:v>80.099999999999994</c:v>
                </c:pt>
                <c:pt idx="7" formatCode="General">
                  <c:v>68.7</c:v>
                </c:pt>
                <c:pt idx="8" formatCode="General">
                  <c:v>83.9</c:v>
                </c:pt>
                <c:pt idx="9" formatCode="General">
                  <c:v>77.5</c:v>
                </c:pt>
                <c:pt idx="10" formatCode="General">
                  <c:v>62.5</c:v>
                </c:pt>
                <c:pt idx="11" formatCode="General">
                  <c:v>100.8</c:v>
                </c:pt>
                <c:pt idx="12" formatCode="General">
                  <c:v>95.9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  mimo EU28
  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41913</c:v>
                </c:pt>
                <c:pt idx="1">
                  <c:v>41944</c:v>
                </c:pt>
                <c:pt idx="2">
                  <c:v>41974</c:v>
                </c:pt>
                <c:pt idx="3">
                  <c:v>42005</c:v>
                </c:pt>
                <c:pt idx="4">
                  <c:v>42036</c:v>
                </c:pt>
                <c:pt idx="5">
                  <c:v>42064</c:v>
                </c:pt>
                <c:pt idx="6">
                  <c:v>42095</c:v>
                </c:pt>
                <c:pt idx="7">
                  <c:v>42125</c:v>
                </c:pt>
                <c:pt idx="8">
                  <c:v>42156</c:v>
                </c:pt>
                <c:pt idx="9">
                  <c:v>42186</c:v>
                </c:pt>
                <c:pt idx="10">
                  <c:v>42217</c:v>
                </c:pt>
                <c:pt idx="11">
                  <c:v>42248</c:v>
                </c:pt>
                <c:pt idx="12">
                  <c:v>42278</c:v>
                </c:pt>
              </c:numCache>
            </c:numRef>
          </c:cat>
          <c:val>
            <c:numRef>
              <c:f>data!$B$6:$N$6</c:f>
              <c:numCache>
                <c:formatCode>#,##0.0</c:formatCode>
                <c:ptCount val="13"/>
                <c:pt idx="0">
                  <c:v>-39.6</c:v>
                </c:pt>
                <c:pt idx="1">
                  <c:v>-38.4</c:v>
                </c:pt>
                <c:pt idx="2" formatCode="General">
                  <c:v>-34.4</c:v>
                </c:pt>
                <c:pt idx="3" formatCode="General">
                  <c:v>-49.7</c:v>
                </c:pt>
                <c:pt idx="4" formatCode="General">
                  <c:v>-39.299999999999997</c:v>
                </c:pt>
                <c:pt idx="5" formatCode="General">
                  <c:v>-41</c:v>
                </c:pt>
                <c:pt idx="6" formatCode="General">
                  <c:v>-36.4</c:v>
                </c:pt>
                <c:pt idx="7" formatCode="General">
                  <c:v>-36.200000000000003</c:v>
                </c:pt>
                <c:pt idx="8" formatCode="General">
                  <c:v>-37.1</c:v>
                </c:pt>
                <c:pt idx="9" formatCode="General">
                  <c:v>-48</c:v>
                </c:pt>
                <c:pt idx="10" formatCode="General">
                  <c:v>-38.9</c:v>
                </c:pt>
                <c:pt idx="11" formatCode="General">
                  <c:v>-41</c:v>
                </c:pt>
                <c:pt idx="12" formatCode="General">
                  <c:v>-54.4</c:v>
                </c:pt>
              </c:numCache>
            </c:numRef>
          </c:val>
        </c:ser>
        <c:overlap val="50"/>
        <c:axId val="93643136"/>
        <c:axId val="93644672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  celkem
  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2.6335015815330879E-2"/>
                  <c:y val="2.792267023855722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7015438454808624E-2"/>
                  <c:y val="3.004243706420640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2912874352244431E-2"/>
                  <c:y val="3.428197071550497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0437579917894995E-2"/>
                  <c:y val="3.00424370642064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647917087287409E-2"/>
                  <c:y val="2.79226702385572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45352984723442E-2"/>
                  <c:y val="3.00424370642064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4280395719765965E-2"/>
                  <c:y val="3.428197071550501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912874352244431E-2"/>
                  <c:y val="3.216220388985559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9750481189851227E-2"/>
                  <c:y val="3.004243706420640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0864930345245204E-2"/>
                  <c:y val="2.792267023855722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6335015815330796E-2"/>
                  <c:y val="3.852150436680311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1805208964264205E-2"/>
                  <c:y val="2.792267023855722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0864930345245305E-2"/>
                  <c:y val="3.6401737541154298E-2"/>
                </c:manualLayout>
              </c:layout>
              <c:dLblPos val="r"/>
              <c:showVal val="1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41913</c:v>
                </c:pt>
                <c:pt idx="1">
                  <c:v>41944</c:v>
                </c:pt>
                <c:pt idx="2">
                  <c:v>41974</c:v>
                </c:pt>
                <c:pt idx="3">
                  <c:v>42005</c:v>
                </c:pt>
                <c:pt idx="4">
                  <c:v>42036</c:v>
                </c:pt>
                <c:pt idx="5">
                  <c:v>42064</c:v>
                </c:pt>
                <c:pt idx="6">
                  <c:v>42095</c:v>
                </c:pt>
                <c:pt idx="7">
                  <c:v>42125</c:v>
                </c:pt>
                <c:pt idx="8">
                  <c:v>42156</c:v>
                </c:pt>
                <c:pt idx="9">
                  <c:v>42186</c:v>
                </c:pt>
                <c:pt idx="10">
                  <c:v>42217</c:v>
                </c:pt>
                <c:pt idx="11">
                  <c:v>42248</c:v>
                </c:pt>
                <c:pt idx="12">
                  <c:v>42278</c:v>
                </c:pt>
              </c:numCache>
            </c:numRef>
          </c:cat>
          <c:val>
            <c:numRef>
              <c:f>data!$B$4:$N$4</c:f>
              <c:numCache>
                <c:formatCode>#,##0.0</c:formatCode>
                <c:ptCount val="13"/>
                <c:pt idx="0">
                  <c:v>40.4</c:v>
                </c:pt>
                <c:pt idx="1">
                  <c:v>35.1</c:v>
                </c:pt>
                <c:pt idx="2" formatCode="General">
                  <c:v>19.399999999999999</c:v>
                </c:pt>
                <c:pt idx="3" formatCode="General">
                  <c:v>34.5</c:v>
                </c:pt>
                <c:pt idx="4" formatCode="General">
                  <c:v>37.6</c:v>
                </c:pt>
                <c:pt idx="5" formatCode="General">
                  <c:v>47.1</c:v>
                </c:pt>
                <c:pt idx="6" formatCode="General">
                  <c:v>42.4</c:v>
                </c:pt>
                <c:pt idx="7" formatCode="General">
                  <c:v>31.3</c:v>
                </c:pt>
                <c:pt idx="8" formatCode="General">
                  <c:v>45.4</c:v>
                </c:pt>
                <c:pt idx="9" formatCode="General">
                  <c:v>28.2</c:v>
                </c:pt>
                <c:pt idx="10" formatCode="General">
                  <c:v>22.5</c:v>
                </c:pt>
                <c:pt idx="11" formatCode="General">
                  <c:v>58.3</c:v>
                </c:pt>
                <c:pt idx="12" formatCode="General">
                  <c:v>39.5</c:v>
                </c:pt>
              </c:numCache>
            </c:numRef>
          </c:val>
          <c:smooth val="1"/>
        </c:ser>
        <c:marker val="1"/>
        <c:axId val="93643136"/>
        <c:axId val="93644672"/>
      </c:lineChart>
      <c:dateAx>
        <c:axId val="93643136"/>
        <c:scaling>
          <c:orientation val="minMax"/>
        </c:scaling>
        <c:axPos val="b"/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64467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93644672"/>
        <c:scaling>
          <c:orientation val="minMax"/>
          <c:max val="105"/>
          <c:min val="-7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2436691567400225E-2"/>
              <c:y val="0.4485174567805415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643136"/>
        <c:crosses val="autoZero"/>
        <c:crossBetween val="between"/>
        <c:majorUnit val="3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88919846557641"/>
          <c:y val="0.93015468455950379"/>
          <c:w val="0.55663051349350812"/>
          <c:h val="5.489995785503005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0.79214</cdr:x>
      <cdr:y>0.16693</cdr:y>
    </cdr:from>
    <cdr:to>
      <cdr:x>0.97162</cdr:x>
      <cdr:y>0.22894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7356510" y="1000101"/>
          <a:ext cx="1666808" cy="371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 concept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C36" sqref="C36"/>
    </sheetView>
  </sheetViews>
  <sheetFormatPr defaultRowHeight="12"/>
  <cols>
    <col min="1" max="1" width="13.85546875" customWidth="1"/>
    <col min="4" max="5" width="10.28515625" bestFit="1" customWidth="1"/>
    <col min="11" max="11" width="10.7109375" bestFit="1" customWidth="1"/>
  </cols>
  <sheetData>
    <row r="1" spans="1:14" ht="17.25" customHeight="1">
      <c r="A1" s="3" t="s">
        <v>3</v>
      </c>
    </row>
    <row r="3" spans="1:14">
      <c r="B3" s="6">
        <v>41913</v>
      </c>
      <c r="C3" s="6">
        <v>41944</v>
      </c>
      <c r="D3" s="6">
        <v>41974</v>
      </c>
      <c r="E3" s="6">
        <v>42005</v>
      </c>
      <c r="F3" s="6">
        <v>42036</v>
      </c>
      <c r="G3" s="6">
        <v>42064</v>
      </c>
      <c r="H3" s="6">
        <v>42095</v>
      </c>
      <c r="I3" s="6">
        <v>42125</v>
      </c>
      <c r="J3" s="6">
        <v>42156</v>
      </c>
      <c r="K3" s="6">
        <v>42186</v>
      </c>
      <c r="L3" s="6">
        <v>42217</v>
      </c>
      <c r="M3" s="6">
        <v>42248</v>
      </c>
      <c r="N3" s="6">
        <v>42278</v>
      </c>
    </row>
    <row r="4" spans="1:14" ht="24">
      <c r="A4" s="7" t="s">
        <v>5</v>
      </c>
      <c r="B4" s="2">
        <v>40.4</v>
      </c>
      <c r="C4" s="2">
        <v>35.1</v>
      </c>
      <c r="D4">
        <v>19.399999999999999</v>
      </c>
      <c r="E4">
        <v>34.5</v>
      </c>
      <c r="F4">
        <v>37.6</v>
      </c>
      <c r="G4">
        <v>47.1</v>
      </c>
      <c r="H4">
        <v>42.4</v>
      </c>
      <c r="I4">
        <v>31.3</v>
      </c>
      <c r="J4">
        <v>45.4</v>
      </c>
      <c r="K4">
        <v>28.2</v>
      </c>
      <c r="L4">
        <v>22.5</v>
      </c>
      <c r="M4">
        <v>58.3</v>
      </c>
      <c r="N4">
        <v>39.5</v>
      </c>
    </row>
    <row r="5" spans="1:14" ht="24" customHeight="1">
      <c r="A5" s="7" t="s">
        <v>6</v>
      </c>
      <c r="B5" s="2">
        <v>81.400000000000006</v>
      </c>
      <c r="C5" s="2">
        <v>74.8</v>
      </c>
      <c r="D5">
        <v>55.2</v>
      </c>
      <c r="E5">
        <v>85.8</v>
      </c>
      <c r="F5">
        <v>78.5</v>
      </c>
      <c r="G5">
        <v>89.7</v>
      </c>
      <c r="H5">
        <v>80.099999999999994</v>
      </c>
      <c r="I5">
        <v>68.7</v>
      </c>
      <c r="J5">
        <v>83.9</v>
      </c>
      <c r="K5">
        <v>77.5</v>
      </c>
      <c r="L5">
        <v>62.5</v>
      </c>
      <c r="M5">
        <v>100.8</v>
      </c>
      <c r="N5">
        <v>95.9</v>
      </c>
    </row>
    <row r="6" spans="1:14" ht="24">
      <c r="A6" s="7" t="s">
        <v>7</v>
      </c>
      <c r="B6" s="2">
        <v>-39.6</v>
      </c>
      <c r="C6" s="2">
        <v>-38.4</v>
      </c>
      <c r="D6">
        <v>-34.4</v>
      </c>
      <c r="E6">
        <v>-49.7</v>
      </c>
      <c r="F6">
        <v>-39.299999999999997</v>
      </c>
      <c r="G6">
        <v>-41</v>
      </c>
      <c r="H6">
        <v>-36.4</v>
      </c>
      <c r="I6">
        <v>-36.200000000000003</v>
      </c>
      <c r="J6">
        <v>-37.1</v>
      </c>
      <c r="K6">
        <v>-48</v>
      </c>
      <c r="L6">
        <v>-38.9</v>
      </c>
      <c r="M6">
        <v>-41</v>
      </c>
      <c r="N6">
        <v>-54.4</v>
      </c>
    </row>
    <row r="9" spans="1:14">
      <c r="A9" s="4" t="s">
        <v>4</v>
      </c>
    </row>
    <row r="10" spans="1:14">
      <c r="B10" s="5">
        <v>41913</v>
      </c>
      <c r="C10" s="5">
        <v>41944</v>
      </c>
      <c r="D10" s="5">
        <v>41974</v>
      </c>
      <c r="E10" s="5">
        <v>42005</v>
      </c>
      <c r="F10" s="5">
        <v>42036</v>
      </c>
      <c r="G10" s="5">
        <v>42064</v>
      </c>
      <c r="H10" s="5">
        <v>42095</v>
      </c>
      <c r="I10" s="5">
        <v>42125</v>
      </c>
      <c r="J10" s="5">
        <v>42156</v>
      </c>
      <c r="K10" s="5">
        <v>42186</v>
      </c>
      <c r="L10" s="5">
        <v>42217</v>
      </c>
      <c r="M10" s="5">
        <v>42248</v>
      </c>
      <c r="N10" s="5">
        <v>42278</v>
      </c>
    </row>
    <row r="11" spans="1:14">
      <c r="A11" t="s">
        <v>0</v>
      </c>
      <c r="B11" s="1">
        <v>40351</v>
      </c>
      <c r="C11" s="1">
        <v>35104</v>
      </c>
      <c r="D11" s="1">
        <v>19361</v>
      </c>
      <c r="E11" s="1">
        <v>34542</v>
      </c>
      <c r="F11" s="1">
        <v>37584</v>
      </c>
      <c r="G11" s="1">
        <v>47056</v>
      </c>
      <c r="H11" s="1">
        <v>42425</v>
      </c>
      <c r="I11">
        <v>31329</v>
      </c>
      <c r="J11">
        <v>45383</v>
      </c>
      <c r="K11">
        <v>28156</v>
      </c>
      <c r="L11">
        <v>22520</v>
      </c>
      <c r="M11">
        <v>58306</v>
      </c>
      <c r="N11">
        <v>39514</v>
      </c>
    </row>
    <row r="12" spans="1:14">
      <c r="A12" t="s">
        <v>1</v>
      </c>
      <c r="B12" s="1">
        <v>81412</v>
      </c>
      <c r="C12" s="1">
        <v>74775</v>
      </c>
      <c r="D12" s="1">
        <v>55190</v>
      </c>
      <c r="E12" s="1">
        <v>85839</v>
      </c>
      <c r="F12" s="1">
        <v>78503</v>
      </c>
      <c r="G12" s="1">
        <v>89675</v>
      </c>
      <c r="H12" s="1">
        <v>80129</v>
      </c>
      <c r="I12">
        <v>68745</v>
      </c>
      <c r="J12">
        <v>83926</v>
      </c>
      <c r="K12">
        <v>77491</v>
      </c>
      <c r="L12">
        <v>62522</v>
      </c>
      <c r="M12">
        <v>100780</v>
      </c>
      <c r="N12">
        <v>95901</v>
      </c>
    </row>
    <row r="13" spans="1:14">
      <c r="A13" t="s">
        <v>2</v>
      </c>
      <c r="B13" s="1">
        <v>-39640</v>
      </c>
      <c r="C13" s="1">
        <v>-38352</v>
      </c>
      <c r="D13" s="1">
        <v>-34432</v>
      </c>
      <c r="E13" s="1">
        <v>-49685</v>
      </c>
      <c r="F13" s="1">
        <v>-39342</v>
      </c>
      <c r="G13" s="1">
        <v>-40964</v>
      </c>
      <c r="H13" s="1">
        <v>-36355</v>
      </c>
      <c r="I13">
        <v>-36165</v>
      </c>
      <c r="J13">
        <v>-37073</v>
      </c>
      <c r="K13">
        <v>-48001</v>
      </c>
      <c r="L13">
        <v>-38916</v>
      </c>
      <c r="M13">
        <v>-40988</v>
      </c>
      <c r="N13">
        <v>-54437</v>
      </c>
    </row>
    <row r="15" spans="1:14">
      <c r="B15" s="5">
        <v>41913</v>
      </c>
      <c r="C15" s="5">
        <v>41944</v>
      </c>
      <c r="D15" s="5">
        <v>41974</v>
      </c>
      <c r="E15" s="5">
        <v>42005</v>
      </c>
      <c r="F15" s="5">
        <v>42036</v>
      </c>
      <c r="G15" s="5">
        <v>42064</v>
      </c>
      <c r="H15" s="5">
        <v>42095</v>
      </c>
      <c r="I15" s="5">
        <v>42125</v>
      </c>
      <c r="J15" s="5">
        <v>42156</v>
      </c>
      <c r="K15" s="5">
        <v>42186</v>
      </c>
      <c r="L15" s="5">
        <v>42217</v>
      </c>
      <c r="M15" s="5">
        <v>42248</v>
      </c>
      <c r="N15" s="5">
        <v>42278</v>
      </c>
    </row>
    <row r="16" spans="1:14">
      <c r="A16" t="s">
        <v>0</v>
      </c>
      <c r="B16" s="2">
        <f t="shared" ref="B16:C16" si="0">ROUND(B11/1000,1)</f>
        <v>40.4</v>
      </c>
      <c r="C16" s="2">
        <f t="shared" si="0"/>
        <v>35.1</v>
      </c>
      <c r="D16" s="2">
        <f t="shared" ref="D16:E16" si="1">ROUND(D11/1000,1)</f>
        <v>19.399999999999999</v>
      </c>
      <c r="E16" s="2">
        <f t="shared" si="1"/>
        <v>34.5</v>
      </c>
      <c r="F16" s="2">
        <f t="shared" ref="F16:G16" si="2">ROUND(F11/1000,1)</f>
        <v>37.6</v>
      </c>
      <c r="G16" s="2">
        <f t="shared" si="2"/>
        <v>47.1</v>
      </c>
      <c r="H16" s="2">
        <f t="shared" ref="H16:I16" si="3">ROUND(H11/1000,1)</f>
        <v>42.4</v>
      </c>
      <c r="I16" s="2">
        <f t="shared" si="3"/>
        <v>31.3</v>
      </c>
      <c r="J16" s="2">
        <f t="shared" ref="J16:K16" si="4">ROUND(J11/1000,1)</f>
        <v>45.4</v>
      </c>
      <c r="K16" s="2">
        <f t="shared" si="4"/>
        <v>28.2</v>
      </c>
      <c r="L16" s="2">
        <f t="shared" ref="L16:M16" si="5">ROUND(L11/1000,1)</f>
        <v>22.5</v>
      </c>
      <c r="M16" s="2">
        <f t="shared" si="5"/>
        <v>58.3</v>
      </c>
      <c r="N16" s="2">
        <f t="shared" ref="N16" si="6">ROUND(N11/1000,1)</f>
        <v>39.5</v>
      </c>
    </row>
    <row r="17" spans="1:14">
      <c r="A17" t="s">
        <v>1</v>
      </c>
      <c r="B17" s="2">
        <f t="shared" ref="B17:C17" si="7">ROUND(B12/1000,1)</f>
        <v>81.400000000000006</v>
      </c>
      <c r="C17" s="2">
        <f t="shared" si="7"/>
        <v>74.8</v>
      </c>
      <c r="D17" s="2">
        <f t="shared" ref="D17:E17" si="8">ROUND(D12/1000,1)</f>
        <v>55.2</v>
      </c>
      <c r="E17" s="2">
        <f t="shared" si="8"/>
        <v>85.8</v>
      </c>
      <c r="F17" s="2">
        <f t="shared" ref="F17:G17" si="9">ROUND(F12/1000,1)</f>
        <v>78.5</v>
      </c>
      <c r="G17" s="2">
        <f t="shared" si="9"/>
        <v>89.7</v>
      </c>
      <c r="H17" s="2">
        <f t="shared" ref="H17:I17" si="10">ROUND(H12/1000,1)</f>
        <v>80.099999999999994</v>
      </c>
      <c r="I17" s="2">
        <f t="shared" si="10"/>
        <v>68.7</v>
      </c>
      <c r="J17" s="2">
        <f t="shared" ref="J17:K17" si="11">ROUND(J12/1000,1)</f>
        <v>83.9</v>
      </c>
      <c r="K17" s="2">
        <f t="shared" si="11"/>
        <v>77.5</v>
      </c>
      <c r="L17" s="2">
        <f t="shared" ref="L17:M17" si="12">ROUND(L12/1000,1)</f>
        <v>62.5</v>
      </c>
      <c r="M17" s="2">
        <f t="shared" si="12"/>
        <v>100.8</v>
      </c>
      <c r="N17" s="2">
        <f t="shared" ref="N17" si="13">ROUND(N12/1000,1)</f>
        <v>95.9</v>
      </c>
    </row>
    <row r="18" spans="1:14">
      <c r="A18" t="s">
        <v>2</v>
      </c>
      <c r="B18" s="2">
        <f t="shared" ref="B18:C18" si="14">ROUND(B13/1000,1)</f>
        <v>-39.6</v>
      </c>
      <c r="C18" s="2">
        <f t="shared" si="14"/>
        <v>-38.4</v>
      </c>
      <c r="D18" s="2">
        <f t="shared" ref="D18:E18" si="15">ROUND(D13/1000,1)</f>
        <v>-34.4</v>
      </c>
      <c r="E18" s="2">
        <f t="shared" si="15"/>
        <v>-49.7</v>
      </c>
      <c r="F18" s="2">
        <f t="shared" ref="F18:G18" si="16">ROUND(F13/1000,1)</f>
        <v>-39.299999999999997</v>
      </c>
      <c r="G18" s="2">
        <f t="shared" si="16"/>
        <v>-41</v>
      </c>
      <c r="H18" s="2">
        <f t="shared" ref="H18:I18" si="17">ROUND(H13/1000,1)</f>
        <v>-36.4</v>
      </c>
      <c r="I18" s="2">
        <f t="shared" si="17"/>
        <v>-36.200000000000003</v>
      </c>
      <c r="J18" s="2">
        <f t="shared" ref="J18:K18" si="18">ROUND(J13/1000,1)</f>
        <v>-37.1</v>
      </c>
      <c r="K18" s="2">
        <f t="shared" si="18"/>
        <v>-48</v>
      </c>
      <c r="L18" s="2">
        <f t="shared" ref="L18:M18" si="19">ROUND(L13/1000,1)</f>
        <v>-38.9</v>
      </c>
      <c r="M18" s="2">
        <f t="shared" si="19"/>
        <v>-41</v>
      </c>
      <c r="N18" s="2">
        <f t="shared" ref="N18" si="20">ROUND(N13/1000,1)</f>
        <v>-54.4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2015-07-30T09:18:30Z</cp:lastPrinted>
  <dcterms:created xsi:type="dcterms:W3CDTF">2012-11-09T07:11:28Z</dcterms:created>
  <dcterms:modified xsi:type="dcterms:W3CDTF">2015-12-03T07:49:27Z</dcterms:modified>
</cp:coreProperties>
</file>