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rs\00 - Publikace\Pracovní\Bulletin_330106\2018\data\2_Q_2018\a_web\"/>
    </mc:Choice>
  </mc:AlternateContent>
  <bookViews>
    <workbookView xWindow="-15" yWindow="-15" windowWidth="14520" windowHeight="12795"/>
  </bookViews>
  <sheets>
    <sheet name="B.1" sheetId="6" r:id="rId1"/>
  </sheets>
  <definedNames>
    <definedName name="\AUTOEXEC">#N/A</definedName>
    <definedName name="_Parse_In" hidden="1">#REF!</definedName>
    <definedName name="_xlnm.Print_Area" localSheetId="0">B.1!$A$1:$P$60</definedName>
  </definedNames>
  <calcPr calcId="162913"/>
</workbook>
</file>

<file path=xl/calcChain.xml><?xml version="1.0" encoding="utf-8"?>
<calcChain xmlns="http://schemas.openxmlformats.org/spreadsheetml/2006/main">
  <c r="C27" i="6" l="1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B27" i="6"/>
</calcChain>
</file>

<file path=xl/sharedStrings.xml><?xml version="1.0" encoding="utf-8"?>
<sst xmlns="http://schemas.openxmlformats.org/spreadsheetml/2006/main" count="73" uniqueCount="73">
  <si>
    <t>BYTOVÁ VÝSTAVBA</t>
  </si>
  <si>
    <t>ZEMĚDĚLSTVÍ</t>
  </si>
  <si>
    <t>Plzeňský</t>
  </si>
  <si>
    <t>Ústecký</t>
  </si>
  <si>
    <t>Liberecký</t>
  </si>
  <si>
    <t>Zlínský</t>
  </si>
  <si>
    <t>Vysočina</t>
  </si>
  <si>
    <t xml:space="preserve">hovězí a telecí </t>
  </si>
  <si>
    <t>Výroba masa v jatečné hmotnosti (t)</t>
  </si>
  <si>
    <t>obchodní společnosti</t>
  </si>
  <si>
    <t>družstva</t>
  </si>
  <si>
    <t xml:space="preserve">vepřové </t>
  </si>
  <si>
    <t>Hl. m.
Praha</t>
  </si>
  <si>
    <t>Středo-
český</t>
  </si>
  <si>
    <t>Karlo-
varský</t>
  </si>
  <si>
    <t>Králové-
hradecký</t>
  </si>
  <si>
    <t>Jiho-
moravský</t>
  </si>
  <si>
    <t>Moravsko-
slezský</t>
  </si>
  <si>
    <t>Živě narození</t>
  </si>
  <si>
    <t>Zemřelí</t>
  </si>
  <si>
    <t>Přistěhovalí</t>
  </si>
  <si>
    <t>Vystěhovalí</t>
  </si>
  <si>
    <t>Orientační hodnota staveb  (mil. Kč)</t>
  </si>
  <si>
    <t>Obce s rozšířenou působností</t>
  </si>
  <si>
    <t>Části obcí</t>
  </si>
  <si>
    <t>Zahájené byty</t>
  </si>
  <si>
    <t>Základní stavební výroba (mil. Kč)</t>
  </si>
  <si>
    <t>Obce</t>
  </si>
  <si>
    <t>Zaměstnaní v hlavním zaměstnání 
podle VŠPS (tis. osob)</t>
  </si>
  <si>
    <t>Jiho-
český</t>
  </si>
  <si>
    <t>inženýrské stavitelství</t>
  </si>
  <si>
    <r>
      <t>Rozloha v km</t>
    </r>
    <r>
      <rPr>
        <vertAlign val="superscript"/>
        <sz val="8"/>
        <rFont val="Arial"/>
        <family val="2"/>
        <charset val="238"/>
      </rPr>
      <t>2</t>
    </r>
  </si>
  <si>
    <t>ČR
celkem</t>
  </si>
  <si>
    <t>Ekonomické subjekty</t>
  </si>
  <si>
    <t>Hosté</t>
  </si>
  <si>
    <t>Pardubický</t>
  </si>
  <si>
    <t>Olomoucký</t>
  </si>
  <si>
    <t>Pracovní místa v evidenci úřadu práce</t>
  </si>
  <si>
    <t>Uchazeči o zaměstnání na 1 pracovní místo v evidenci úřadu práce</t>
  </si>
  <si>
    <t>pozemní stavitelství</t>
  </si>
  <si>
    <t>Uchazeči o zaměstnání 
v evidenci úřadu práce</t>
  </si>
  <si>
    <t>Vydaná stavební povolení</t>
  </si>
  <si>
    <t>z toho podnikatelé (bez pomáhajících 
          rodinných příslušníků)</t>
  </si>
  <si>
    <t>z toho ženy</t>
  </si>
  <si>
    <t>z toho nerezidenti</t>
  </si>
  <si>
    <r>
      <t>8)</t>
    </r>
    <r>
      <rPr>
        <sz val="8"/>
        <rFont val="Arial"/>
        <family val="2"/>
        <charset val="238"/>
      </rPr>
      <t xml:space="preserve"> podniky s 50 a více zaměstnanci se sídlem v kraji</t>
    </r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</si>
  <si>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</si>
  <si>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r>
      <t>Míra ekonomické aktivity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(%)</t>
    </r>
  </si>
  <si>
    <r>
      <t>Zaměstnanci</t>
    </r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(přepočtené osoby v tis.)</t>
    </r>
  </si>
  <si>
    <r>
      <t>Průměrná hrubá měsíční mzda</t>
    </r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(Kč)</t>
    </r>
  </si>
  <si>
    <r>
      <t>Podíl nezaměstnaných osob</t>
    </r>
    <r>
      <rPr>
        <vertAlign val="superscript"/>
        <sz val="8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 (%)</t>
    </r>
  </si>
  <si>
    <r>
      <t>Dokončené byty</t>
    </r>
    <r>
      <rPr>
        <vertAlign val="superscript"/>
        <sz val="8"/>
        <rFont val="Arial"/>
        <family val="2"/>
        <charset val="238"/>
      </rPr>
      <t>1)</t>
    </r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</si>
  <si>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</si>
  <si>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</si>
  <si>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 xml:space="preserve">3)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</si>
  <si>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r>
      <t>4)</t>
    </r>
    <r>
      <rPr>
        <sz val="8"/>
        <rFont val="Arial"/>
        <family val="2"/>
        <charset val="238"/>
      </rPr>
      <t xml:space="preserve"> podle místa pracoviště v podnikatelské i nepodnikatelské sféře; údaj za ČR je včetně pracujících v zahraničí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</si>
  <si>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</si>
  <si>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6)</t>
    </r>
    <r>
      <rPr>
        <sz val="8"/>
        <rFont val="Arial"/>
        <family val="2"/>
        <charset val="238"/>
      </rPr>
      <t xml:space="preserve"> údaj za ČR včetně povolení územně nerozdělených </t>
    </r>
  </si>
  <si>
    <r>
      <t>7)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Zpracovatelský průmysl, 
   D – Výroba a rozvod elektřiny, plynu, tepla a klimatizovaného vzduchu)</t>
    </r>
  </si>
  <si>
    <t>Tržby z prodeje výrobků a služeb 
průmyslové povahy (mil. Kč)</t>
  </si>
  <si>
    <t xml:space="preserve">x </t>
  </si>
  <si>
    <t>ZÁKLADNÍ ÚDAJE (k 1. 1. 2018)</t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</si>
  <si>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</si>
  <si>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ZAMĚSTNANOST</t>
    </r>
    <r>
      <rPr>
        <b/>
        <vertAlign val="superscript"/>
        <sz val="8"/>
        <rFont val="Arial"/>
        <family val="2"/>
        <charset val="238"/>
      </rPr>
      <t>1)</t>
    </r>
  </si>
  <si>
    <r>
      <t>NEZAMĚSTNANOST (podle MPSV)</t>
    </r>
    <r>
      <rPr>
        <b/>
        <vertAlign val="superscript"/>
        <sz val="8"/>
        <rFont val="Arial"/>
        <family val="2"/>
        <charset val="238"/>
      </rPr>
      <t>2)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</si>
  <si>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</si>
  <si>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t>fyzické osoby</t>
  </si>
  <si>
    <t>v tom kraje</t>
  </si>
  <si>
    <r>
      <t>STAVEBNÍ POVOLENÍ</t>
    </r>
    <r>
      <rPr>
        <b/>
        <vertAlign val="superscript"/>
        <sz val="8"/>
        <rFont val="Arial"/>
        <family val="2"/>
        <charset val="238"/>
      </rPr>
      <t>6)</t>
    </r>
  </si>
  <si>
    <r>
      <t>PRŮMYSL</t>
    </r>
    <r>
      <rPr>
        <b/>
        <vertAlign val="superscript"/>
        <sz val="8"/>
        <rFont val="Arial"/>
        <family val="2"/>
        <charset val="238"/>
      </rPr>
      <t>1, 7)</t>
    </r>
  </si>
  <si>
    <r>
      <t>STAVEBNICTVÍ</t>
    </r>
    <r>
      <rPr>
        <b/>
        <vertAlign val="superscript"/>
        <sz val="8"/>
        <rFont val="Arial"/>
        <family val="2"/>
        <charset val="238"/>
      </rPr>
      <t>1, 8)</t>
    </r>
  </si>
  <si>
    <r>
      <t>CESTOVNÍ RUCH</t>
    </r>
    <r>
      <rPr>
        <b/>
        <vertAlign val="superscript"/>
        <sz val="8"/>
        <rFont val="Arial"/>
        <family val="2"/>
        <charset val="238"/>
      </rPr>
      <t>1)</t>
    </r>
  </si>
  <si>
    <t>Tab. B.1 Vybrané ukazatele podle krajů v 1. až 2. čtvrtletí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</si>
</sst>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&quot;Kč&quot;#.00"/>
    <numFmt numFmtId="165" formatCode="%#.00"/>
    <numFmt numFmtId="166" formatCode="#.00"/>
    <numFmt numFmtId="167" formatCode="&quot;Kč&quot;#"/>
    <numFmt numFmtId="168" formatCode="#,##0_ ;\-#,##0\ "/>
    <numFmt numFmtId="169" formatCode="#,##0.0_ ;\-#,##0.0\ "/>
    <numFmt numFmtId="170" formatCode="#,##0.00_ ;\-#,##0.00\ "/>
  </numFmts>
  <fonts count="10" x14ac:knownFonts="1">
    <font>
      <sz val="8"/>
      <name val="Arial CE"/>
      <family val="2"/>
      <charset val="238"/>
    </font>
    <font>
      <sz val="10"/>
      <color indexed="8"/>
      <name val="Courier"/>
      <family val="1"/>
      <charset val="238"/>
    </font>
    <font>
      <b/>
      <sz val="18"/>
      <color indexed="8"/>
      <name val="Courier"/>
      <family val="1"/>
      <charset val="238"/>
    </font>
    <font>
      <b/>
      <sz val="12"/>
      <color indexed="8"/>
      <name val="Courier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gray125">
        <fgColor indexed="8"/>
      </patternFill>
    </fill>
  </fills>
  <borders count="1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>
      <alignment vertical="center"/>
    </xf>
    <xf numFmtId="165" fontId="1" fillId="0" borderId="0">
      <protection locked="0"/>
    </xf>
    <xf numFmtId="0" fontId="1" fillId="0" borderId="1">
      <protection locked="0"/>
    </xf>
    <xf numFmtId="0" fontId="1" fillId="0" borderId="0">
      <protection locked="0"/>
    </xf>
    <xf numFmtId="4" fontId="1" fillId="0" borderId="0">
      <protection locked="0"/>
    </xf>
    <xf numFmtId="3" fontId="1" fillId="0" borderId="0">
      <protection locked="0"/>
    </xf>
    <xf numFmtId="0" fontId="1" fillId="0" borderId="0">
      <protection locked="0"/>
    </xf>
    <xf numFmtId="0" fontId="2" fillId="0" borderId="0">
      <protection locked="0"/>
    </xf>
    <xf numFmtId="164" fontId="1" fillId="0" borderId="0">
      <protection locked="0"/>
    </xf>
    <xf numFmtId="167" fontId="1" fillId="0" borderId="0">
      <protection locked="0"/>
    </xf>
    <xf numFmtId="0" fontId="1" fillId="0" borderId="0">
      <protection locked="0"/>
    </xf>
    <xf numFmtId="166" fontId="1" fillId="0" borderId="0">
      <protection locked="0"/>
    </xf>
    <xf numFmtId="3" fontId="1" fillId="2" borderId="0">
      <protection locked="0"/>
    </xf>
    <xf numFmtId="0" fontId="2" fillId="0" borderId="0">
      <protection locked="0"/>
    </xf>
    <xf numFmtId="0" fontId="3" fillId="0" borderId="0">
      <protection locked="0"/>
    </xf>
  </cellStyleXfs>
  <cellXfs count="69">
    <xf numFmtId="0" fontId="0" fillId="0" borderId="0" xfId="0">
      <alignment vertical="center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/>
    <xf numFmtId="0" fontId="5" fillId="0" borderId="0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left"/>
    </xf>
    <xf numFmtId="0" fontId="5" fillId="0" borderId="0" xfId="0" applyFont="1" applyFill="1">
      <alignment vertical="center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vertical="top"/>
    </xf>
    <xf numFmtId="168" fontId="5" fillId="0" borderId="5" xfId="0" applyNumberFormat="1" applyFont="1" applyFill="1" applyBorder="1" applyAlignment="1"/>
    <xf numFmtId="168" fontId="6" fillId="0" borderId="2" xfId="0" applyNumberFormat="1" applyFont="1" applyFill="1" applyBorder="1" applyAlignment="1"/>
    <xf numFmtId="168" fontId="5" fillId="0" borderId="2" xfId="0" applyNumberFormat="1" applyFont="1" applyFill="1" applyBorder="1" applyAlignment="1"/>
    <xf numFmtId="169" fontId="6" fillId="0" borderId="2" xfId="0" applyNumberFormat="1" applyFont="1" applyFill="1" applyBorder="1" applyAlignment="1"/>
    <xf numFmtId="169" fontId="5" fillId="0" borderId="2" xfId="0" applyNumberFormat="1" applyFont="1" applyFill="1" applyBorder="1" applyAlignment="1"/>
    <xf numFmtId="170" fontId="6" fillId="0" borderId="2" xfId="0" applyNumberFormat="1" applyFont="1" applyFill="1" applyBorder="1" applyAlignment="1"/>
    <xf numFmtId="170" fontId="5" fillId="0" borderId="2" xfId="0" applyNumberFormat="1" applyFont="1" applyFill="1" applyBorder="1" applyAlignment="1"/>
    <xf numFmtId="0" fontId="5" fillId="0" borderId="0" xfId="0" applyFont="1" applyFill="1" applyBorder="1">
      <alignment vertical="center"/>
    </xf>
    <xf numFmtId="168" fontId="6" fillId="0" borderId="5" xfId="0" applyNumberFormat="1" applyFont="1" applyFill="1" applyBorder="1" applyAlignment="1" applyProtection="1"/>
    <xf numFmtId="168" fontId="5" fillId="0" borderId="5" xfId="0" applyNumberFormat="1" applyFont="1" applyFill="1" applyBorder="1" applyAlignment="1" applyProtection="1"/>
    <xf numFmtId="168" fontId="5" fillId="0" borderId="8" xfId="0" applyNumberFormat="1" applyFont="1" applyFill="1" applyBorder="1" applyAlignment="1"/>
    <xf numFmtId="0" fontId="5" fillId="0" borderId="6" xfId="0" applyFont="1" applyFill="1" applyBorder="1" applyAlignment="1">
      <alignment horizontal="left" indent="1"/>
    </xf>
    <xf numFmtId="168" fontId="5" fillId="0" borderId="4" xfId="0" applyNumberFormat="1" applyFont="1" applyFill="1" applyBorder="1" applyAlignment="1"/>
    <xf numFmtId="0" fontId="6" fillId="0" borderId="6" xfId="0" applyFont="1" applyFill="1" applyBorder="1" applyAlignment="1"/>
    <xf numFmtId="169" fontId="5" fillId="0" borderId="4" xfId="0" applyNumberFormat="1" applyFont="1" applyFill="1" applyBorder="1" applyAlignment="1"/>
    <xf numFmtId="0" fontId="5" fillId="0" borderId="6" xfId="0" applyFont="1" applyFill="1" applyBorder="1" applyAlignment="1">
      <alignment horizontal="left" indent="2"/>
    </xf>
    <xf numFmtId="170" fontId="5" fillId="0" borderId="4" xfId="0" applyNumberFormat="1" applyFont="1" applyFill="1" applyBorder="1" applyAlignment="1"/>
    <xf numFmtId="168" fontId="5" fillId="0" borderId="2" xfId="0" applyNumberFormat="1" applyFont="1" applyFill="1" applyBorder="1" applyAlignment="1">
      <alignment shrinkToFit="1"/>
    </xf>
    <xf numFmtId="0" fontId="5" fillId="0" borderId="9" xfId="0" applyFont="1" applyFill="1" applyBorder="1">
      <alignment vertical="center"/>
    </xf>
    <xf numFmtId="0" fontId="5" fillId="0" borderId="3" xfId="0" applyFont="1" applyFill="1" applyBorder="1" applyAlignment="1" applyProtection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8" fontId="5" fillId="0" borderId="13" xfId="0" applyNumberFormat="1" applyFont="1" applyFill="1" applyBorder="1" applyAlignment="1" applyProtection="1"/>
    <xf numFmtId="168" fontId="5" fillId="0" borderId="13" xfId="0" applyNumberFormat="1" applyFont="1" applyFill="1" applyBorder="1" applyAlignment="1"/>
    <xf numFmtId="168" fontId="5" fillId="0" borderId="0" xfId="0" applyNumberFormat="1" applyFont="1" applyFill="1" applyBorder="1" applyAlignment="1"/>
    <xf numFmtId="168" fontId="5" fillId="0" borderId="4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shrinkToFit="1"/>
    </xf>
    <xf numFmtId="169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/>
    <xf numFmtId="0" fontId="5" fillId="0" borderId="0" xfId="0" applyFo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/>
    <xf numFmtId="0" fontId="5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2"/>
    </xf>
    <xf numFmtId="49" fontId="5" fillId="0" borderId="0" xfId="0" applyNumberFormat="1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2"/>
    </xf>
    <xf numFmtId="0" fontId="6" fillId="0" borderId="0" xfId="0" applyFont="1" applyBorder="1" applyAlignment="1"/>
    <xf numFmtId="0" fontId="6" fillId="0" borderId="0" xfId="0" applyFont="1" applyFill="1" applyBorder="1" applyAlignment="1" applyProtection="1">
      <alignment horizontal="center" vertical="center" wrapText="1"/>
    </xf>
    <xf numFmtId="168" fontId="6" fillId="0" borderId="13" xfId="0" applyNumberFormat="1" applyFont="1" applyFill="1" applyBorder="1" applyAlignment="1" applyProtection="1"/>
    <xf numFmtId="168" fontId="6" fillId="0" borderId="0" xfId="0" applyNumberFormat="1" applyFont="1" applyFill="1" applyBorder="1" applyAlignment="1"/>
    <xf numFmtId="169" fontId="6" fillId="0" borderId="0" xfId="0" applyNumberFormat="1" applyFont="1" applyFill="1" applyBorder="1" applyAlignment="1"/>
    <xf numFmtId="170" fontId="6" fillId="0" borderId="0" xfId="0" applyNumberFormat="1" applyFont="1" applyFill="1" applyBorder="1" applyAlignment="1"/>
    <xf numFmtId="0" fontId="5" fillId="0" borderId="15" xfId="0" applyFont="1" applyFill="1" applyBorder="1" applyAlignment="1" applyProtection="1">
      <alignment horizontal="center" vertical="center"/>
    </xf>
    <xf numFmtId="168" fontId="5" fillId="0" borderId="8" xfId="0" applyNumberFormat="1" applyFont="1" applyFill="1" applyBorder="1" applyAlignment="1" applyProtection="1"/>
    <xf numFmtId="168" fontId="6" fillId="0" borderId="0" xfId="0" applyNumberFormat="1" applyFont="1" applyFill="1" applyBorder="1" applyAlignment="1">
      <alignment shrinkToFit="1"/>
    </xf>
    <xf numFmtId="169" fontId="6" fillId="0" borderId="4" xfId="0" applyNumberFormat="1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5" fillId="0" borderId="7" xfId="0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168" fontId="5" fillId="0" borderId="4" xfId="0" applyNumberFormat="1" applyFont="1" applyFill="1" applyBorder="1" applyAlignment="1">
      <alignment horizontal="center"/>
    </xf>
    <xf numFmtId="168" fontId="5" fillId="0" borderId="6" xfId="0" applyNumberFormat="1" applyFont="1" applyFill="1" applyBorder="1" applyAlignment="1">
      <alignment horizontal="center"/>
    </xf>
  </cellXfs>
  <cellStyles count="15">
    <cellStyle name="% procenta" xfId="1"/>
    <cellStyle name="Celkem" xfId="2" builtinId="25" customBuiltin="1"/>
    <cellStyle name="Datum" xfId="3"/>
    <cellStyle name="Finann¡" xfId="4"/>
    <cellStyle name="Finann¡0" xfId="5"/>
    <cellStyle name="Heading1" xfId="6"/>
    <cellStyle name="Heading2" xfId="7"/>
    <cellStyle name="Møna" xfId="8"/>
    <cellStyle name="Møna0" xfId="9"/>
    <cellStyle name="Norm ln¡" xfId="10"/>
    <cellStyle name="Normální" xfId="0" builtinId="0"/>
    <cellStyle name="Pevnì" xfId="11"/>
    <cellStyle name="Vzorce" xfId="12"/>
    <cellStyle name="Z hlav¡ 1" xfId="13"/>
    <cellStyle name="Z hlav¡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workbookViewId="0"/>
  </sheetViews>
  <sheetFormatPr defaultRowHeight="11.25" x14ac:dyDescent="0.2"/>
  <cols>
    <col min="1" max="1" width="34" style="6" customWidth="1"/>
    <col min="2" max="2" width="10.33203125" style="6" customWidth="1"/>
    <col min="3" max="9" width="9.1640625" style="6" customWidth="1"/>
    <col min="10" max="10" width="9" style="6" customWidth="1"/>
    <col min="11" max="11" width="10.1640625" style="6" customWidth="1"/>
    <col min="12" max="12" width="9.33203125" style="6" customWidth="1"/>
    <col min="13" max="13" width="10.1640625" style="6" customWidth="1"/>
    <col min="14" max="15" width="8.1640625" style="6" customWidth="1"/>
    <col min="16" max="16" width="9.6640625" style="6" bestFit="1" customWidth="1"/>
    <col min="17" max="16384" width="9.33203125" style="6"/>
  </cols>
  <sheetData>
    <row r="1" spans="1:16" ht="13.5" customHeight="1" x14ac:dyDescent="0.2">
      <c r="A1" s="1" t="s">
        <v>72</v>
      </c>
      <c r="B1" s="1"/>
      <c r="C1" s="1"/>
      <c r="D1" s="1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7.5" customHeight="1" thickBot="1" x14ac:dyDescent="0.25">
      <c r="A2" s="2"/>
      <c r="B2" s="3"/>
      <c r="C2" s="3"/>
      <c r="D2" s="3"/>
      <c r="E2" s="3"/>
      <c r="F2" s="3"/>
      <c r="G2" s="3"/>
      <c r="H2" s="3"/>
      <c r="I2" s="4"/>
      <c r="J2" s="27"/>
    </row>
    <row r="3" spans="1:16" ht="11.25" customHeight="1" x14ac:dyDescent="0.2">
      <c r="A3" s="63"/>
      <c r="B3" s="65" t="s">
        <v>32</v>
      </c>
      <c r="C3" s="28"/>
      <c r="D3" s="29"/>
      <c r="E3" s="29"/>
      <c r="F3" s="29"/>
      <c r="G3" s="29"/>
      <c r="H3" s="29"/>
      <c r="I3" s="29" t="s">
        <v>67</v>
      </c>
      <c r="J3" s="29"/>
      <c r="K3" s="29"/>
      <c r="L3" s="29"/>
      <c r="M3" s="29"/>
      <c r="N3" s="29"/>
      <c r="O3" s="29"/>
      <c r="P3" s="29"/>
    </row>
    <row r="4" spans="1:16" ht="25.5" customHeight="1" thickBot="1" x14ac:dyDescent="0.25">
      <c r="A4" s="64"/>
      <c r="B4" s="66"/>
      <c r="C4" s="30" t="s">
        <v>12</v>
      </c>
      <c r="D4" s="31" t="s">
        <v>13</v>
      </c>
      <c r="E4" s="52" t="s">
        <v>29</v>
      </c>
      <c r="F4" s="32" t="s">
        <v>2</v>
      </c>
      <c r="G4" s="30" t="s">
        <v>14</v>
      </c>
      <c r="H4" s="32" t="s">
        <v>3</v>
      </c>
      <c r="I4" s="57" t="s">
        <v>4</v>
      </c>
      <c r="J4" s="33" t="s">
        <v>15</v>
      </c>
      <c r="K4" s="34" t="s">
        <v>35</v>
      </c>
      <c r="L4" s="61" t="s">
        <v>6</v>
      </c>
      <c r="M4" s="34" t="s">
        <v>16</v>
      </c>
      <c r="N4" s="61" t="s">
        <v>36</v>
      </c>
      <c r="O4" s="34" t="s">
        <v>5</v>
      </c>
      <c r="P4" s="43" t="s">
        <v>17</v>
      </c>
    </row>
    <row r="5" spans="1:16" ht="13.5" customHeight="1" x14ac:dyDescent="0.2">
      <c r="A5" s="44" t="s">
        <v>61</v>
      </c>
      <c r="B5" s="17"/>
      <c r="C5" s="35"/>
      <c r="D5" s="18"/>
      <c r="E5" s="53"/>
      <c r="F5" s="18"/>
      <c r="G5" s="35"/>
      <c r="H5" s="18"/>
      <c r="I5" s="58"/>
      <c r="J5" s="9"/>
      <c r="K5" s="36"/>
      <c r="L5" s="9"/>
      <c r="M5" s="36"/>
      <c r="N5" s="9"/>
      <c r="O5" s="36"/>
      <c r="P5" s="19"/>
    </row>
    <row r="6" spans="1:16" ht="12" customHeight="1" x14ac:dyDescent="0.2">
      <c r="A6" s="45" t="s">
        <v>31</v>
      </c>
      <c r="B6" s="10">
        <v>78870.268365000011</v>
      </c>
      <c r="C6" s="37">
        <v>496.20660300000003</v>
      </c>
      <c r="D6" s="11">
        <v>10928.409243</v>
      </c>
      <c r="E6" s="54">
        <v>10057.977009</v>
      </c>
      <c r="F6" s="11">
        <v>7648.9961240000002</v>
      </c>
      <c r="G6" s="37">
        <v>3310.3669580000001</v>
      </c>
      <c r="H6" s="11">
        <v>5338.5822719999996</v>
      </c>
      <c r="I6" s="21">
        <v>3163.3885009999999</v>
      </c>
      <c r="J6" s="11">
        <v>4759.0101789999999</v>
      </c>
      <c r="K6" s="11">
        <v>4519.1133220000002</v>
      </c>
      <c r="L6" s="37">
        <v>6795.7523580000006</v>
      </c>
      <c r="M6" s="11">
        <v>7187.9710910000003</v>
      </c>
      <c r="N6" s="37">
        <v>5271.5469800000001</v>
      </c>
      <c r="O6" s="11">
        <v>3962.479405</v>
      </c>
      <c r="P6" s="37">
        <v>5430.4683200000009</v>
      </c>
    </row>
    <row r="7" spans="1:16" ht="12" customHeight="1" x14ac:dyDescent="0.2">
      <c r="A7" s="45" t="s">
        <v>23</v>
      </c>
      <c r="B7" s="10">
        <v>205</v>
      </c>
      <c r="C7" s="38" t="s">
        <v>60</v>
      </c>
      <c r="D7" s="11">
        <v>26</v>
      </c>
      <c r="E7" s="54">
        <v>17</v>
      </c>
      <c r="F7" s="11">
        <v>15</v>
      </c>
      <c r="G7" s="37">
        <v>7</v>
      </c>
      <c r="H7" s="11">
        <v>16</v>
      </c>
      <c r="I7" s="21">
        <v>10</v>
      </c>
      <c r="J7" s="11">
        <v>15</v>
      </c>
      <c r="K7" s="11">
        <v>15</v>
      </c>
      <c r="L7" s="37">
        <v>15</v>
      </c>
      <c r="M7" s="11">
        <v>21</v>
      </c>
      <c r="N7" s="37">
        <v>13</v>
      </c>
      <c r="O7" s="11">
        <v>13</v>
      </c>
      <c r="P7" s="37">
        <v>22</v>
      </c>
    </row>
    <row r="8" spans="1:16" ht="12" customHeight="1" x14ac:dyDescent="0.2">
      <c r="A8" s="45" t="s">
        <v>27</v>
      </c>
      <c r="B8" s="10">
        <v>6258</v>
      </c>
      <c r="C8" s="37">
        <v>1</v>
      </c>
      <c r="D8" s="11">
        <v>1144</v>
      </c>
      <c r="E8" s="54">
        <v>624</v>
      </c>
      <c r="F8" s="11">
        <v>501</v>
      </c>
      <c r="G8" s="37">
        <v>134</v>
      </c>
      <c r="H8" s="11">
        <v>354</v>
      </c>
      <c r="I8" s="21">
        <v>215</v>
      </c>
      <c r="J8" s="11">
        <v>448</v>
      </c>
      <c r="K8" s="11">
        <v>451</v>
      </c>
      <c r="L8" s="37">
        <v>704</v>
      </c>
      <c r="M8" s="11">
        <v>673</v>
      </c>
      <c r="N8" s="37">
        <v>402</v>
      </c>
      <c r="O8" s="11">
        <v>307</v>
      </c>
      <c r="P8" s="37">
        <v>300</v>
      </c>
    </row>
    <row r="9" spans="1:16" ht="12" customHeight="1" x14ac:dyDescent="0.2">
      <c r="A9" s="45" t="s">
        <v>24</v>
      </c>
      <c r="B9" s="10">
        <v>15094</v>
      </c>
      <c r="C9" s="37">
        <v>112</v>
      </c>
      <c r="D9" s="11">
        <v>2803</v>
      </c>
      <c r="E9" s="54">
        <v>1990</v>
      </c>
      <c r="F9" s="11">
        <v>1537</v>
      </c>
      <c r="G9" s="37">
        <v>527</v>
      </c>
      <c r="H9" s="11">
        <v>1153</v>
      </c>
      <c r="I9" s="21">
        <v>768</v>
      </c>
      <c r="J9" s="11">
        <v>1076</v>
      </c>
      <c r="K9" s="37">
        <v>992</v>
      </c>
      <c r="L9" s="11">
        <v>1402</v>
      </c>
      <c r="M9" s="37">
        <v>905</v>
      </c>
      <c r="N9" s="11">
        <v>768</v>
      </c>
      <c r="O9" s="37">
        <v>438</v>
      </c>
      <c r="P9" s="21">
        <v>623</v>
      </c>
    </row>
    <row r="10" spans="1:16" ht="13.5" customHeight="1" x14ac:dyDescent="0.2">
      <c r="A10" s="46" t="s">
        <v>62</v>
      </c>
      <c r="B10" s="10"/>
      <c r="C10" s="37"/>
      <c r="D10" s="11"/>
      <c r="E10" s="54"/>
      <c r="F10" s="11"/>
      <c r="G10" s="37"/>
      <c r="H10" s="11"/>
      <c r="I10" s="21"/>
      <c r="J10" s="11"/>
      <c r="K10" s="37"/>
      <c r="L10" s="11"/>
      <c r="M10" s="37"/>
      <c r="N10" s="11"/>
      <c r="O10" s="37"/>
      <c r="P10" s="21"/>
    </row>
    <row r="11" spans="1:16" ht="11.25" customHeight="1" x14ac:dyDescent="0.2">
      <c r="A11" s="45" t="s">
        <v>18</v>
      </c>
      <c r="B11" s="10">
        <v>55736</v>
      </c>
      <c r="C11" s="37">
        <v>7399</v>
      </c>
      <c r="D11" s="11">
        <v>7229</v>
      </c>
      <c r="E11" s="54">
        <v>3340</v>
      </c>
      <c r="F11" s="11">
        <v>2970</v>
      </c>
      <c r="G11" s="37">
        <v>1359</v>
      </c>
      <c r="H11" s="11">
        <v>4002</v>
      </c>
      <c r="I11" s="21">
        <v>2328</v>
      </c>
      <c r="J11" s="11">
        <v>2810</v>
      </c>
      <c r="K11" s="37">
        <v>2703</v>
      </c>
      <c r="L11" s="11">
        <v>2680</v>
      </c>
      <c r="M11" s="37">
        <v>6524</v>
      </c>
      <c r="N11" s="11">
        <v>3246</v>
      </c>
      <c r="O11" s="37">
        <v>2984</v>
      </c>
      <c r="P11" s="21">
        <v>6162</v>
      </c>
    </row>
    <row r="12" spans="1:16" ht="12" customHeight="1" x14ac:dyDescent="0.2">
      <c r="A12" s="45" t="s">
        <v>19</v>
      </c>
      <c r="B12" s="10">
        <v>58062</v>
      </c>
      <c r="C12" s="37">
        <v>6364</v>
      </c>
      <c r="D12" s="11">
        <v>6987</v>
      </c>
      <c r="E12" s="54">
        <v>3418</v>
      </c>
      <c r="F12" s="11">
        <v>3227</v>
      </c>
      <c r="G12" s="37">
        <v>1796</v>
      </c>
      <c r="H12" s="11">
        <v>4808</v>
      </c>
      <c r="I12" s="21">
        <v>2459</v>
      </c>
      <c r="J12" s="11">
        <v>3162</v>
      </c>
      <c r="K12" s="37">
        <v>2856</v>
      </c>
      <c r="L12" s="11">
        <v>2691</v>
      </c>
      <c r="M12" s="37">
        <v>6425</v>
      </c>
      <c r="N12" s="11">
        <v>3648</v>
      </c>
      <c r="O12" s="37">
        <v>3204</v>
      </c>
      <c r="P12" s="21">
        <v>7017</v>
      </c>
    </row>
    <row r="13" spans="1:16" ht="12" customHeight="1" x14ac:dyDescent="0.2">
      <c r="A13" s="45" t="s">
        <v>20</v>
      </c>
      <c r="B13" s="10">
        <v>29220</v>
      </c>
      <c r="C13" s="37">
        <v>20929</v>
      </c>
      <c r="D13" s="11">
        <v>16310</v>
      </c>
      <c r="E13" s="54">
        <v>3325</v>
      </c>
      <c r="F13" s="11">
        <v>4114</v>
      </c>
      <c r="G13" s="37">
        <v>1754</v>
      </c>
      <c r="H13" s="11">
        <v>4282</v>
      </c>
      <c r="I13" s="21">
        <v>2899</v>
      </c>
      <c r="J13" s="11">
        <v>2688</v>
      </c>
      <c r="K13" s="37">
        <v>3379</v>
      </c>
      <c r="L13" s="11">
        <v>2235</v>
      </c>
      <c r="M13" s="37">
        <v>6071</v>
      </c>
      <c r="N13" s="11">
        <v>2434</v>
      </c>
      <c r="O13" s="37">
        <v>2140</v>
      </c>
      <c r="P13" s="21">
        <v>3121</v>
      </c>
    </row>
    <row r="14" spans="1:16" ht="12" customHeight="1" x14ac:dyDescent="0.2">
      <c r="A14" s="45" t="s">
        <v>21</v>
      </c>
      <c r="B14" s="10">
        <v>11500</v>
      </c>
      <c r="C14" s="37">
        <v>15345</v>
      </c>
      <c r="D14" s="11">
        <v>8538</v>
      </c>
      <c r="E14" s="54">
        <v>2574</v>
      </c>
      <c r="F14" s="11">
        <v>2139</v>
      </c>
      <c r="G14" s="37">
        <v>1772</v>
      </c>
      <c r="H14" s="11">
        <v>4106</v>
      </c>
      <c r="I14" s="21">
        <v>2403</v>
      </c>
      <c r="J14" s="11">
        <v>2791</v>
      </c>
      <c r="K14" s="37">
        <v>2475</v>
      </c>
      <c r="L14" s="11">
        <v>2164</v>
      </c>
      <c r="M14" s="37">
        <v>4996</v>
      </c>
      <c r="N14" s="11">
        <v>2718</v>
      </c>
      <c r="O14" s="37">
        <v>2100</v>
      </c>
      <c r="P14" s="21">
        <v>3840</v>
      </c>
    </row>
    <row r="15" spans="1:16" ht="12" customHeight="1" x14ac:dyDescent="0.2">
      <c r="A15" s="45" t="s">
        <v>46</v>
      </c>
      <c r="B15" s="10">
        <v>10625449</v>
      </c>
      <c r="C15" s="39">
        <v>1301132</v>
      </c>
      <c r="D15" s="26">
        <v>1360809</v>
      </c>
      <c r="E15" s="54">
        <v>640869</v>
      </c>
      <c r="F15" s="11">
        <v>582534</v>
      </c>
      <c r="G15" s="37">
        <v>295231</v>
      </c>
      <c r="H15" s="11">
        <v>820450</v>
      </c>
      <c r="I15" s="21">
        <v>441665</v>
      </c>
      <c r="J15" s="11">
        <v>550634</v>
      </c>
      <c r="K15" s="37">
        <v>519088</v>
      </c>
      <c r="L15" s="11">
        <v>508976</v>
      </c>
      <c r="M15" s="37">
        <v>1184381</v>
      </c>
      <c r="N15" s="11">
        <v>632492</v>
      </c>
      <c r="O15" s="37">
        <v>582876</v>
      </c>
      <c r="P15" s="21">
        <v>1204312</v>
      </c>
    </row>
    <row r="16" spans="1:16" ht="13.5" customHeight="1" x14ac:dyDescent="0.2">
      <c r="A16" s="46" t="s">
        <v>63</v>
      </c>
      <c r="B16" s="10"/>
      <c r="C16" s="37"/>
      <c r="D16" s="11"/>
      <c r="E16" s="54"/>
      <c r="F16" s="11"/>
      <c r="G16" s="37"/>
      <c r="H16" s="11"/>
      <c r="I16" s="21"/>
      <c r="J16" s="11"/>
      <c r="K16" s="37"/>
      <c r="L16" s="11"/>
      <c r="M16" s="37"/>
      <c r="N16" s="11"/>
      <c r="O16" s="37"/>
      <c r="P16" s="21"/>
    </row>
    <row r="17" spans="1:17" ht="12" customHeight="1" x14ac:dyDescent="0.2">
      <c r="A17" s="45" t="s">
        <v>47</v>
      </c>
      <c r="B17" s="12">
        <v>60.379203983530402</v>
      </c>
      <c r="C17" s="40">
        <v>64.562880511665853</v>
      </c>
      <c r="D17" s="13">
        <v>62.17205823076474</v>
      </c>
      <c r="E17" s="55">
        <v>59.028109367761537</v>
      </c>
      <c r="F17" s="13">
        <v>60.336849824012596</v>
      </c>
      <c r="G17" s="40">
        <v>61.858302977671478</v>
      </c>
      <c r="H17" s="13">
        <v>57.833416204343955</v>
      </c>
      <c r="I17" s="23">
        <v>57.976681792848353</v>
      </c>
      <c r="J17" s="13">
        <v>59.399291395262757</v>
      </c>
      <c r="K17" s="40">
        <v>60.030093972182399</v>
      </c>
      <c r="L17" s="13">
        <v>58.693911729153669</v>
      </c>
      <c r="M17" s="40">
        <v>59.972721646936563</v>
      </c>
      <c r="N17" s="13">
        <v>59.400196969346311</v>
      </c>
      <c r="O17" s="40">
        <v>58.987379942544734</v>
      </c>
      <c r="P17" s="23">
        <v>59.789937326580635</v>
      </c>
    </row>
    <row r="18" spans="1:17" ht="22.5" customHeight="1" x14ac:dyDescent="0.2">
      <c r="A18" s="47" t="s">
        <v>28</v>
      </c>
      <c r="B18" s="12">
        <v>5273.7334448499987</v>
      </c>
      <c r="C18" s="40">
        <v>696.60214030000009</v>
      </c>
      <c r="D18" s="13">
        <v>679.64127029999997</v>
      </c>
      <c r="E18" s="55">
        <v>314.51325580000002</v>
      </c>
      <c r="F18" s="13">
        <v>292.15376875000004</v>
      </c>
      <c r="G18" s="40">
        <v>151.35266075000001</v>
      </c>
      <c r="H18" s="13">
        <v>384.91999309999994</v>
      </c>
      <c r="I18" s="23">
        <v>210.34283704999993</v>
      </c>
      <c r="J18" s="13">
        <v>270.62232904999991</v>
      </c>
      <c r="K18" s="40">
        <v>257.73642300000006</v>
      </c>
      <c r="L18" s="13">
        <v>248.21405960000004</v>
      </c>
      <c r="M18" s="40">
        <v>583.74079644999995</v>
      </c>
      <c r="N18" s="13">
        <v>309.26391704999998</v>
      </c>
      <c r="O18" s="40">
        <v>286.06925045000003</v>
      </c>
      <c r="P18" s="23">
        <v>588.56074319999993</v>
      </c>
    </row>
    <row r="19" spans="1:17" ht="22.5" customHeight="1" x14ac:dyDescent="0.2">
      <c r="A19" s="48" t="s">
        <v>42</v>
      </c>
      <c r="B19" s="12">
        <v>869.5973716499999</v>
      </c>
      <c r="C19" s="40">
        <v>146.70210789999999</v>
      </c>
      <c r="D19" s="13">
        <v>127.53182235000001</v>
      </c>
      <c r="E19" s="55">
        <v>51.485905950000038</v>
      </c>
      <c r="F19" s="13">
        <v>48.709365600000027</v>
      </c>
      <c r="G19" s="40">
        <v>18.838388249999987</v>
      </c>
      <c r="H19" s="13">
        <v>61.451810250000001</v>
      </c>
      <c r="I19" s="23">
        <v>34.31411774999998</v>
      </c>
      <c r="J19" s="13">
        <v>43.658662749999984</v>
      </c>
      <c r="K19" s="40">
        <v>37.142969649999984</v>
      </c>
      <c r="L19" s="13">
        <v>35.601338300000002</v>
      </c>
      <c r="M19" s="40">
        <v>85.928208600000005</v>
      </c>
      <c r="N19" s="13">
        <v>51.541166450000006</v>
      </c>
      <c r="O19" s="40">
        <v>46.838641650000014</v>
      </c>
      <c r="P19" s="23">
        <v>79.852866199999994</v>
      </c>
    </row>
    <row r="20" spans="1:17" ht="12" customHeight="1" x14ac:dyDescent="0.2">
      <c r="A20" s="45" t="s">
        <v>48</v>
      </c>
      <c r="B20" s="12">
        <v>4055.6</v>
      </c>
      <c r="C20" s="40">
        <v>831.8</v>
      </c>
      <c r="D20" s="13">
        <v>408.9</v>
      </c>
      <c r="E20" s="55">
        <v>220.7</v>
      </c>
      <c r="F20" s="13">
        <v>215.1</v>
      </c>
      <c r="G20" s="40">
        <v>90.7</v>
      </c>
      <c r="H20" s="13">
        <v>248.4</v>
      </c>
      <c r="I20" s="23">
        <v>148.4</v>
      </c>
      <c r="J20" s="13">
        <v>200.4</v>
      </c>
      <c r="K20" s="40">
        <v>184</v>
      </c>
      <c r="L20" s="13">
        <v>174.7</v>
      </c>
      <c r="M20" s="40">
        <v>462.2</v>
      </c>
      <c r="N20" s="13">
        <v>221.9</v>
      </c>
      <c r="O20" s="40">
        <v>208.2</v>
      </c>
      <c r="P20" s="23">
        <v>437.3</v>
      </c>
    </row>
    <row r="21" spans="1:17" ht="12" customHeight="1" x14ac:dyDescent="0.2">
      <c r="A21" s="49" t="s">
        <v>49</v>
      </c>
      <c r="B21" s="10">
        <v>31062</v>
      </c>
      <c r="C21" s="37">
        <v>39309</v>
      </c>
      <c r="D21" s="11">
        <v>31980</v>
      </c>
      <c r="E21" s="54">
        <v>27833</v>
      </c>
      <c r="F21" s="11">
        <v>29748</v>
      </c>
      <c r="G21" s="37">
        <v>27147</v>
      </c>
      <c r="H21" s="11">
        <v>28602</v>
      </c>
      <c r="I21" s="21">
        <v>28880</v>
      </c>
      <c r="J21" s="11">
        <v>28820</v>
      </c>
      <c r="K21" s="37">
        <v>27695</v>
      </c>
      <c r="L21" s="11">
        <v>28543</v>
      </c>
      <c r="M21" s="37">
        <v>29860</v>
      </c>
      <c r="N21" s="11">
        <v>27625</v>
      </c>
      <c r="O21" s="37">
        <v>27345</v>
      </c>
      <c r="P21" s="21">
        <v>27877</v>
      </c>
    </row>
    <row r="22" spans="1:17" ht="13.5" customHeight="1" x14ac:dyDescent="0.2">
      <c r="A22" s="46" t="s">
        <v>64</v>
      </c>
      <c r="B22" s="10"/>
      <c r="C22" s="37"/>
      <c r="D22" s="11"/>
      <c r="E22" s="54"/>
      <c r="F22" s="11"/>
      <c r="G22" s="37"/>
      <c r="H22" s="11"/>
      <c r="I22" s="21"/>
      <c r="J22" s="11"/>
      <c r="K22" s="37"/>
      <c r="L22" s="11"/>
      <c r="M22" s="37"/>
      <c r="N22" s="11"/>
      <c r="O22" s="37"/>
      <c r="P22" s="21"/>
    </row>
    <row r="23" spans="1:17" ht="22.5" customHeight="1" x14ac:dyDescent="0.2">
      <c r="A23" s="47" t="s">
        <v>40</v>
      </c>
      <c r="B23" s="10">
        <v>223786</v>
      </c>
      <c r="C23" s="37">
        <v>19255</v>
      </c>
      <c r="D23" s="11">
        <v>24455</v>
      </c>
      <c r="E23" s="54">
        <v>9163</v>
      </c>
      <c r="F23" s="11">
        <v>8010</v>
      </c>
      <c r="G23" s="37">
        <v>5889</v>
      </c>
      <c r="H23" s="11">
        <v>27324</v>
      </c>
      <c r="I23" s="21">
        <v>9769</v>
      </c>
      <c r="J23" s="11">
        <v>8167</v>
      </c>
      <c r="K23" s="37">
        <v>6743</v>
      </c>
      <c r="L23" s="11">
        <v>9339</v>
      </c>
      <c r="M23" s="37">
        <v>30406</v>
      </c>
      <c r="N23" s="11">
        <v>14059</v>
      </c>
      <c r="O23" s="37">
        <v>10420</v>
      </c>
      <c r="P23" s="21">
        <v>40787</v>
      </c>
    </row>
    <row r="24" spans="1:17" ht="12" customHeight="1" x14ac:dyDescent="0.2">
      <c r="A24" s="50" t="s">
        <v>43</v>
      </c>
      <c r="B24" s="10">
        <v>119112</v>
      </c>
      <c r="C24" s="37">
        <v>10124</v>
      </c>
      <c r="D24" s="11">
        <v>13667</v>
      </c>
      <c r="E24" s="54">
        <v>5151</v>
      </c>
      <c r="F24" s="11">
        <v>4374</v>
      </c>
      <c r="G24" s="37">
        <v>3058</v>
      </c>
      <c r="H24" s="11">
        <v>14949</v>
      </c>
      <c r="I24" s="21">
        <v>5382</v>
      </c>
      <c r="J24" s="11">
        <v>4364</v>
      </c>
      <c r="K24" s="37">
        <v>3689</v>
      </c>
      <c r="L24" s="11">
        <v>5180</v>
      </c>
      <c r="M24" s="37">
        <v>16207</v>
      </c>
      <c r="N24" s="11">
        <v>7388</v>
      </c>
      <c r="O24" s="37">
        <v>5386</v>
      </c>
      <c r="P24" s="21">
        <v>20193</v>
      </c>
    </row>
    <row r="25" spans="1:17" ht="12" customHeight="1" x14ac:dyDescent="0.2">
      <c r="A25" s="47" t="s">
        <v>37</v>
      </c>
      <c r="B25" s="10">
        <v>301516</v>
      </c>
      <c r="C25" s="37">
        <v>59425</v>
      </c>
      <c r="D25" s="11">
        <v>41938</v>
      </c>
      <c r="E25" s="54">
        <v>18481</v>
      </c>
      <c r="F25" s="11">
        <v>31622</v>
      </c>
      <c r="G25" s="37">
        <v>8239</v>
      </c>
      <c r="H25" s="11">
        <v>13845</v>
      </c>
      <c r="I25" s="21">
        <v>11057</v>
      </c>
      <c r="J25" s="11">
        <v>13006</v>
      </c>
      <c r="K25" s="37">
        <v>30134</v>
      </c>
      <c r="L25" s="11">
        <v>10225</v>
      </c>
      <c r="M25" s="37">
        <v>23849</v>
      </c>
      <c r="N25" s="11">
        <v>11373</v>
      </c>
      <c r="O25" s="37">
        <v>10936</v>
      </c>
      <c r="P25" s="21">
        <v>17386</v>
      </c>
    </row>
    <row r="26" spans="1:17" ht="12" customHeight="1" x14ac:dyDescent="0.2">
      <c r="A26" s="45" t="s">
        <v>50</v>
      </c>
      <c r="B26" s="14">
        <v>2.940673880495539</v>
      </c>
      <c r="C26" s="41">
        <v>2.00908535789039</v>
      </c>
      <c r="D26" s="15">
        <v>2.5472341265560119</v>
      </c>
      <c r="E26" s="56">
        <v>1.9169599759865603</v>
      </c>
      <c r="F26" s="15">
        <v>1.8728144298119747</v>
      </c>
      <c r="G26" s="41">
        <v>2.7120031924211094</v>
      </c>
      <c r="H26" s="15">
        <v>4.617585945645895</v>
      </c>
      <c r="I26" s="25">
        <v>3.0673330791929629</v>
      </c>
      <c r="J26" s="15">
        <v>2.0695028740717061</v>
      </c>
      <c r="K26" s="41">
        <v>1.840125981993181</v>
      </c>
      <c r="L26" s="15">
        <v>2.6465900639030981</v>
      </c>
      <c r="M26" s="41">
        <v>3.6492832814426315</v>
      </c>
      <c r="N26" s="15">
        <v>3.1699632031611498</v>
      </c>
      <c r="O26" s="41">
        <v>2.4551341350601295</v>
      </c>
      <c r="P26" s="25">
        <v>4.7039722996043167</v>
      </c>
    </row>
    <row r="27" spans="1:17" ht="22.5" customHeight="1" x14ac:dyDescent="0.2">
      <c r="A27" s="47" t="s">
        <v>38</v>
      </c>
      <c r="B27" s="12">
        <f>B23/B25</f>
        <v>0.74220273550989002</v>
      </c>
      <c r="C27" s="12">
        <f t="shared" ref="C27:P27" si="0">C23/C25</f>
        <v>0.32402187631468238</v>
      </c>
      <c r="D27" s="12">
        <f t="shared" si="0"/>
        <v>0.58312270494539553</v>
      </c>
      <c r="E27" s="12">
        <f t="shared" si="0"/>
        <v>0.4958065039770575</v>
      </c>
      <c r="F27" s="12">
        <f t="shared" si="0"/>
        <v>0.25330466131174501</v>
      </c>
      <c r="G27" s="12">
        <f t="shared" si="0"/>
        <v>0.7147712100983129</v>
      </c>
      <c r="H27" s="12">
        <f t="shared" si="0"/>
        <v>1.9735644637053087</v>
      </c>
      <c r="I27" s="12">
        <f t="shared" si="0"/>
        <v>0.88351270688251782</v>
      </c>
      <c r="J27" s="12">
        <f t="shared" si="0"/>
        <v>0.62794095033061659</v>
      </c>
      <c r="K27" s="12">
        <f t="shared" si="0"/>
        <v>0.22376717329262627</v>
      </c>
      <c r="L27" s="12">
        <f t="shared" si="0"/>
        <v>0.91334963325183371</v>
      </c>
      <c r="M27" s="12">
        <f t="shared" si="0"/>
        <v>1.2749381525430836</v>
      </c>
      <c r="N27" s="12">
        <f t="shared" si="0"/>
        <v>1.2361733931240657</v>
      </c>
      <c r="O27" s="12">
        <f t="shared" si="0"/>
        <v>0.95281638624725673</v>
      </c>
      <c r="P27" s="60">
        <f t="shared" si="0"/>
        <v>2.345968020246175</v>
      </c>
      <c r="Q27" s="16"/>
    </row>
    <row r="28" spans="1:17" ht="13.5" customHeight="1" x14ac:dyDescent="0.2">
      <c r="A28" s="22" t="s">
        <v>65</v>
      </c>
      <c r="B28" s="10"/>
      <c r="C28" s="37"/>
      <c r="D28" s="11"/>
      <c r="E28" s="54"/>
      <c r="F28" s="11"/>
      <c r="G28" s="37"/>
      <c r="H28" s="11"/>
      <c r="I28" s="21"/>
      <c r="J28" s="11"/>
      <c r="K28" s="37"/>
      <c r="L28" s="11"/>
      <c r="M28" s="37"/>
      <c r="N28" s="11"/>
      <c r="O28" s="37"/>
      <c r="P28" s="21"/>
    </row>
    <row r="29" spans="1:17" ht="11.25" customHeight="1" x14ac:dyDescent="0.2">
      <c r="A29" s="20" t="s">
        <v>33</v>
      </c>
      <c r="B29" s="10">
        <v>2868384</v>
      </c>
      <c r="C29" s="37">
        <v>614785</v>
      </c>
      <c r="D29" s="11">
        <v>339512</v>
      </c>
      <c r="E29" s="54">
        <v>165639</v>
      </c>
      <c r="F29" s="11">
        <v>146236</v>
      </c>
      <c r="G29" s="37">
        <v>75371</v>
      </c>
      <c r="H29" s="11">
        <v>175267</v>
      </c>
      <c r="I29" s="21">
        <v>118205</v>
      </c>
      <c r="J29" s="11">
        <v>139758</v>
      </c>
      <c r="K29" s="37">
        <v>120858</v>
      </c>
      <c r="L29" s="11">
        <v>113798</v>
      </c>
      <c r="M29" s="37">
        <v>317212</v>
      </c>
      <c r="N29" s="11">
        <v>142959</v>
      </c>
      <c r="O29" s="37">
        <v>143071</v>
      </c>
      <c r="P29" s="21">
        <v>255713</v>
      </c>
    </row>
    <row r="30" spans="1:17" ht="12" customHeight="1" x14ac:dyDescent="0.2">
      <c r="A30" s="50" t="s">
        <v>66</v>
      </c>
      <c r="B30" s="10">
        <v>2122843</v>
      </c>
      <c r="C30" s="37">
        <v>351493</v>
      </c>
      <c r="D30" s="11">
        <v>273709</v>
      </c>
      <c r="E30" s="54">
        <v>131767</v>
      </c>
      <c r="F30" s="11">
        <v>114876</v>
      </c>
      <c r="G30" s="37">
        <v>57165</v>
      </c>
      <c r="H30" s="11">
        <v>138837</v>
      </c>
      <c r="I30" s="21">
        <v>95733</v>
      </c>
      <c r="J30" s="11">
        <v>112446</v>
      </c>
      <c r="K30" s="37">
        <v>96561</v>
      </c>
      <c r="L30" s="11">
        <v>92182</v>
      </c>
      <c r="M30" s="37">
        <v>231950</v>
      </c>
      <c r="N30" s="11">
        <v>113162</v>
      </c>
      <c r="O30" s="37">
        <v>114663</v>
      </c>
      <c r="P30" s="21">
        <v>198299</v>
      </c>
    </row>
    <row r="31" spans="1:17" ht="12" customHeight="1" x14ac:dyDescent="0.2">
      <c r="A31" s="24" t="s">
        <v>9</v>
      </c>
      <c r="B31" s="10">
        <v>492503</v>
      </c>
      <c r="C31" s="37">
        <v>216689</v>
      </c>
      <c r="D31" s="11">
        <v>38009</v>
      </c>
      <c r="E31" s="54">
        <v>16915</v>
      </c>
      <c r="F31" s="11">
        <v>17077</v>
      </c>
      <c r="G31" s="37">
        <v>10187</v>
      </c>
      <c r="H31" s="11">
        <v>20179</v>
      </c>
      <c r="I31" s="21">
        <v>12673</v>
      </c>
      <c r="J31" s="11">
        <v>14420</v>
      </c>
      <c r="K31" s="37">
        <v>12788</v>
      </c>
      <c r="L31" s="11">
        <v>9711</v>
      </c>
      <c r="M31" s="37">
        <v>56837</v>
      </c>
      <c r="N31" s="11">
        <v>15971</v>
      </c>
      <c r="O31" s="37">
        <v>16437</v>
      </c>
      <c r="P31" s="21">
        <v>34610</v>
      </c>
    </row>
    <row r="32" spans="1:17" ht="12" customHeight="1" x14ac:dyDescent="0.2">
      <c r="A32" s="24" t="s">
        <v>10</v>
      </c>
      <c r="B32" s="10">
        <v>13947</v>
      </c>
      <c r="C32" s="37">
        <v>5524</v>
      </c>
      <c r="D32" s="11">
        <v>920</v>
      </c>
      <c r="E32" s="54">
        <v>590</v>
      </c>
      <c r="F32" s="11">
        <v>361</v>
      </c>
      <c r="G32" s="37">
        <v>129</v>
      </c>
      <c r="H32" s="11">
        <v>462</v>
      </c>
      <c r="I32" s="21">
        <v>380</v>
      </c>
      <c r="J32" s="11">
        <v>466</v>
      </c>
      <c r="K32" s="37">
        <v>392</v>
      </c>
      <c r="L32" s="11">
        <v>460</v>
      </c>
      <c r="M32" s="37">
        <v>1793</v>
      </c>
      <c r="N32" s="11">
        <v>543</v>
      </c>
      <c r="O32" s="37">
        <v>272</v>
      </c>
      <c r="P32" s="21">
        <v>1655</v>
      </c>
    </row>
    <row r="33" spans="1:16" ht="13.5" customHeight="1" x14ac:dyDescent="0.2">
      <c r="A33" s="46" t="s">
        <v>68</v>
      </c>
      <c r="B33" s="10"/>
      <c r="C33" s="37"/>
      <c r="D33" s="11"/>
      <c r="E33" s="54"/>
      <c r="F33" s="11"/>
      <c r="G33" s="37"/>
      <c r="H33" s="11"/>
      <c r="I33" s="21"/>
      <c r="J33" s="11"/>
      <c r="K33" s="37"/>
      <c r="L33" s="11"/>
      <c r="M33" s="37"/>
      <c r="N33" s="11"/>
      <c r="O33" s="37"/>
      <c r="P33" s="21"/>
    </row>
    <row r="34" spans="1:16" ht="11.25" customHeight="1" x14ac:dyDescent="0.2">
      <c r="A34" s="20" t="s">
        <v>41</v>
      </c>
      <c r="B34" s="10">
        <v>39750</v>
      </c>
      <c r="C34" s="37">
        <v>1801</v>
      </c>
      <c r="D34" s="11">
        <v>7902</v>
      </c>
      <c r="E34" s="54">
        <v>3274</v>
      </c>
      <c r="F34" s="11">
        <v>2900</v>
      </c>
      <c r="G34" s="37">
        <v>1046</v>
      </c>
      <c r="H34" s="11">
        <v>2304</v>
      </c>
      <c r="I34" s="21">
        <v>1578</v>
      </c>
      <c r="J34" s="11">
        <v>2003</v>
      </c>
      <c r="K34" s="37">
        <v>2129</v>
      </c>
      <c r="L34" s="11">
        <v>2364</v>
      </c>
      <c r="M34" s="37">
        <v>4211</v>
      </c>
      <c r="N34" s="11">
        <v>2053</v>
      </c>
      <c r="O34" s="37">
        <v>1959</v>
      </c>
      <c r="P34" s="21">
        <v>3693</v>
      </c>
    </row>
    <row r="35" spans="1:16" ht="12" customHeight="1" x14ac:dyDescent="0.2">
      <c r="A35" s="45" t="s">
        <v>22</v>
      </c>
      <c r="B35" s="10">
        <v>167063</v>
      </c>
      <c r="C35" s="37">
        <v>12935</v>
      </c>
      <c r="D35" s="11">
        <v>21137</v>
      </c>
      <c r="E35" s="54">
        <v>8819</v>
      </c>
      <c r="F35" s="11">
        <v>10822</v>
      </c>
      <c r="G35" s="37">
        <v>3974</v>
      </c>
      <c r="H35" s="11">
        <v>10745</v>
      </c>
      <c r="I35" s="21">
        <v>4459</v>
      </c>
      <c r="J35" s="11">
        <v>7074</v>
      </c>
      <c r="K35" s="37">
        <v>5679</v>
      </c>
      <c r="L35" s="11">
        <v>7527</v>
      </c>
      <c r="M35" s="37">
        <v>16591</v>
      </c>
      <c r="N35" s="11">
        <v>7585</v>
      </c>
      <c r="O35" s="37">
        <v>7166</v>
      </c>
      <c r="P35" s="21">
        <v>12938</v>
      </c>
    </row>
    <row r="36" spans="1:16" ht="13.5" customHeight="1" x14ac:dyDescent="0.2">
      <c r="A36" s="46" t="s">
        <v>0</v>
      </c>
      <c r="B36" s="10"/>
      <c r="C36" s="37"/>
      <c r="D36" s="11"/>
      <c r="E36" s="54"/>
      <c r="F36" s="11"/>
      <c r="G36" s="37"/>
      <c r="H36" s="11"/>
      <c r="I36" s="21"/>
      <c r="J36" s="11"/>
      <c r="K36" s="37"/>
      <c r="L36" s="11"/>
      <c r="M36" s="37"/>
      <c r="N36" s="11"/>
      <c r="O36" s="37"/>
      <c r="P36" s="21"/>
    </row>
    <row r="37" spans="1:16" ht="12" customHeight="1" x14ac:dyDescent="0.2">
      <c r="A37" s="45" t="s">
        <v>51</v>
      </c>
      <c r="B37" s="10">
        <v>14913</v>
      </c>
      <c r="C37" s="37">
        <v>2871</v>
      </c>
      <c r="D37" s="11">
        <v>3036</v>
      </c>
      <c r="E37" s="54">
        <v>759</v>
      </c>
      <c r="F37" s="11">
        <v>958</v>
      </c>
      <c r="G37" s="37">
        <v>192</v>
      </c>
      <c r="H37" s="11">
        <v>538</v>
      </c>
      <c r="I37" s="21">
        <v>459</v>
      </c>
      <c r="J37" s="11">
        <v>550</v>
      </c>
      <c r="K37" s="37">
        <v>725</v>
      </c>
      <c r="L37" s="11">
        <v>671</v>
      </c>
      <c r="M37" s="37">
        <v>1668</v>
      </c>
      <c r="N37" s="11">
        <v>673</v>
      </c>
      <c r="O37" s="37">
        <v>529</v>
      </c>
      <c r="P37" s="21">
        <v>1284</v>
      </c>
    </row>
    <row r="38" spans="1:16" ht="12" customHeight="1" x14ac:dyDescent="0.2">
      <c r="A38" s="45" t="s">
        <v>25</v>
      </c>
      <c r="B38" s="10">
        <v>16556</v>
      </c>
      <c r="C38" s="37">
        <v>1808</v>
      </c>
      <c r="D38" s="11">
        <v>3514</v>
      </c>
      <c r="E38" s="54">
        <v>955</v>
      </c>
      <c r="F38" s="11">
        <v>1032</v>
      </c>
      <c r="G38" s="37">
        <v>325</v>
      </c>
      <c r="H38" s="11">
        <v>761</v>
      </c>
      <c r="I38" s="21">
        <v>425</v>
      </c>
      <c r="J38" s="11">
        <v>800</v>
      </c>
      <c r="K38" s="37">
        <v>745</v>
      </c>
      <c r="L38" s="11">
        <v>1032</v>
      </c>
      <c r="M38" s="37">
        <v>1998</v>
      </c>
      <c r="N38" s="11">
        <v>1054</v>
      </c>
      <c r="O38" s="37">
        <v>778</v>
      </c>
      <c r="P38" s="21">
        <v>1329</v>
      </c>
    </row>
    <row r="39" spans="1:16" ht="13.5" customHeight="1" x14ac:dyDescent="0.2">
      <c r="A39" s="46" t="s">
        <v>1</v>
      </c>
      <c r="B39" s="10"/>
      <c r="C39" s="37"/>
      <c r="D39" s="11"/>
      <c r="E39" s="54"/>
      <c r="F39" s="11"/>
      <c r="G39" s="37"/>
      <c r="H39" s="11"/>
      <c r="I39" s="21"/>
      <c r="J39" s="11"/>
      <c r="K39" s="37"/>
      <c r="L39" s="11"/>
      <c r="M39" s="37"/>
      <c r="N39" s="11"/>
      <c r="O39" s="37"/>
      <c r="P39" s="21"/>
    </row>
    <row r="40" spans="1:16" ht="11.25" customHeight="1" x14ac:dyDescent="0.2">
      <c r="A40" s="45" t="s">
        <v>8</v>
      </c>
      <c r="B40" s="10"/>
      <c r="C40" s="37"/>
      <c r="D40" s="11"/>
      <c r="E40" s="54"/>
      <c r="F40" s="11"/>
      <c r="G40" s="37"/>
      <c r="H40" s="11"/>
      <c r="I40" s="21"/>
      <c r="J40" s="11"/>
      <c r="K40" s="37"/>
      <c r="L40" s="11"/>
      <c r="M40" s="37"/>
      <c r="N40" s="11"/>
      <c r="O40" s="37"/>
      <c r="P40" s="21"/>
    </row>
    <row r="41" spans="1:16" ht="11.25" customHeight="1" x14ac:dyDescent="0.2">
      <c r="A41" s="50" t="s">
        <v>7</v>
      </c>
      <c r="B41" s="10">
        <v>34520</v>
      </c>
      <c r="C41" s="67">
        <v>3034</v>
      </c>
      <c r="D41" s="68"/>
      <c r="E41" s="54">
        <v>1748</v>
      </c>
      <c r="F41" s="11">
        <v>3130</v>
      </c>
      <c r="G41" s="37">
        <v>299</v>
      </c>
      <c r="H41" s="11">
        <v>508</v>
      </c>
      <c r="I41" s="21">
        <v>684</v>
      </c>
      <c r="J41" s="11">
        <v>2498</v>
      </c>
      <c r="K41" s="37">
        <v>8834</v>
      </c>
      <c r="L41" s="11">
        <v>7855</v>
      </c>
      <c r="M41" s="37">
        <v>1513</v>
      </c>
      <c r="N41" s="11">
        <v>1079</v>
      </c>
      <c r="O41" s="37">
        <v>1994</v>
      </c>
      <c r="P41" s="21">
        <v>1344</v>
      </c>
    </row>
    <row r="42" spans="1:16" ht="12" customHeight="1" x14ac:dyDescent="0.2">
      <c r="A42" s="50" t="s">
        <v>11</v>
      </c>
      <c r="B42" s="10">
        <v>105056</v>
      </c>
      <c r="C42" s="67">
        <v>15057</v>
      </c>
      <c r="D42" s="68"/>
      <c r="E42" s="54">
        <v>25680</v>
      </c>
      <c r="F42" s="11">
        <v>5354</v>
      </c>
      <c r="G42" s="37">
        <v>24</v>
      </c>
      <c r="H42" s="11">
        <v>391</v>
      </c>
      <c r="I42" s="21">
        <v>610</v>
      </c>
      <c r="J42" s="11">
        <v>11320</v>
      </c>
      <c r="K42" s="37">
        <v>4004</v>
      </c>
      <c r="L42" s="11">
        <v>10945</v>
      </c>
      <c r="M42" s="37">
        <v>14004</v>
      </c>
      <c r="N42" s="11">
        <v>7533</v>
      </c>
      <c r="O42" s="37">
        <v>3325</v>
      </c>
      <c r="P42" s="21">
        <v>6810</v>
      </c>
    </row>
    <row r="43" spans="1:16" ht="13.5" customHeight="1" x14ac:dyDescent="0.2">
      <c r="A43" s="46" t="s">
        <v>69</v>
      </c>
      <c r="B43" s="10"/>
      <c r="C43" s="37"/>
      <c r="D43" s="11"/>
      <c r="E43" s="54"/>
      <c r="F43" s="11"/>
      <c r="G43" s="37"/>
      <c r="H43" s="11"/>
      <c r="I43" s="21"/>
      <c r="J43" s="11"/>
      <c r="K43" s="37"/>
      <c r="L43" s="11"/>
      <c r="M43" s="37"/>
      <c r="N43" s="11"/>
      <c r="O43" s="37"/>
      <c r="P43" s="21"/>
    </row>
    <row r="44" spans="1:16" ht="22.5" customHeight="1" x14ac:dyDescent="0.2">
      <c r="A44" s="47" t="s">
        <v>59</v>
      </c>
      <c r="B44" s="10">
        <v>1923681.6170000001</v>
      </c>
      <c r="C44" s="37">
        <v>156425.97</v>
      </c>
      <c r="D44" s="11">
        <v>405502.84</v>
      </c>
      <c r="E44" s="54">
        <v>87961.339000000007</v>
      </c>
      <c r="F44" s="11">
        <v>118119.21799999999</v>
      </c>
      <c r="G44" s="37">
        <v>22445.203000000001</v>
      </c>
      <c r="H44" s="11">
        <v>175086.60699999999</v>
      </c>
      <c r="I44" s="21">
        <v>86710.160999999993</v>
      </c>
      <c r="J44" s="11">
        <v>91449.035999999993</v>
      </c>
      <c r="K44" s="37">
        <v>124705.99800000001</v>
      </c>
      <c r="L44" s="11">
        <v>80229.839000000007</v>
      </c>
      <c r="M44" s="37">
        <v>130677.367</v>
      </c>
      <c r="N44" s="11">
        <v>70984.142999999996</v>
      </c>
      <c r="O44" s="37">
        <v>93670.316000000006</v>
      </c>
      <c r="P44" s="21">
        <v>279713.58</v>
      </c>
    </row>
    <row r="45" spans="1:16" ht="13.5" customHeight="1" x14ac:dyDescent="0.2">
      <c r="A45" s="46" t="s">
        <v>70</v>
      </c>
      <c r="B45" s="10"/>
      <c r="C45" s="37"/>
      <c r="D45" s="11"/>
      <c r="E45" s="54"/>
      <c r="F45" s="11"/>
      <c r="G45" s="37"/>
      <c r="H45" s="11"/>
      <c r="I45" s="21"/>
      <c r="J45" s="11"/>
      <c r="K45" s="37"/>
      <c r="L45" s="11"/>
      <c r="M45" s="37"/>
      <c r="N45" s="11"/>
      <c r="O45" s="37"/>
      <c r="P45" s="21"/>
    </row>
    <row r="46" spans="1:16" ht="11.25" customHeight="1" x14ac:dyDescent="0.2">
      <c r="A46" s="45" t="s">
        <v>26</v>
      </c>
      <c r="B46" s="10">
        <v>61852</v>
      </c>
      <c r="C46" s="37">
        <v>23215</v>
      </c>
      <c r="D46" s="11">
        <v>3430</v>
      </c>
      <c r="E46" s="54">
        <v>4287</v>
      </c>
      <c r="F46" s="11">
        <v>2071</v>
      </c>
      <c r="G46" s="37">
        <v>653</v>
      </c>
      <c r="H46" s="11">
        <v>4623</v>
      </c>
      <c r="I46" s="21">
        <v>1416</v>
      </c>
      <c r="J46" s="11">
        <v>1049</v>
      </c>
      <c r="K46" s="37">
        <v>2626</v>
      </c>
      <c r="L46" s="11">
        <v>2660</v>
      </c>
      <c r="M46" s="37">
        <v>7389</v>
      </c>
      <c r="N46" s="11">
        <v>2488</v>
      </c>
      <c r="O46" s="37">
        <v>2454</v>
      </c>
      <c r="P46" s="21">
        <v>3491</v>
      </c>
    </row>
    <row r="47" spans="1:16" ht="12" customHeight="1" x14ac:dyDescent="0.2">
      <c r="A47" s="50" t="s">
        <v>39</v>
      </c>
      <c r="B47" s="10">
        <v>26304</v>
      </c>
      <c r="C47" s="37">
        <v>7555</v>
      </c>
      <c r="D47" s="11">
        <v>1996</v>
      </c>
      <c r="E47" s="54">
        <v>1299</v>
      </c>
      <c r="F47" s="11">
        <v>394</v>
      </c>
      <c r="G47" s="37">
        <v>442</v>
      </c>
      <c r="H47" s="11">
        <v>1701</v>
      </c>
      <c r="I47" s="21">
        <v>570</v>
      </c>
      <c r="J47" s="11">
        <v>739</v>
      </c>
      <c r="K47" s="37">
        <v>961</v>
      </c>
      <c r="L47" s="11">
        <v>1873</v>
      </c>
      <c r="M47" s="37">
        <v>3516</v>
      </c>
      <c r="N47" s="11">
        <v>1894</v>
      </c>
      <c r="O47" s="37">
        <v>1535</v>
      </c>
      <c r="P47" s="21">
        <v>1829</v>
      </c>
    </row>
    <row r="48" spans="1:16" ht="12" customHeight="1" x14ac:dyDescent="0.2">
      <c r="A48" s="24" t="s">
        <v>30</v>
      </c>
      <c r="B48" s="10">
        <v>31431</v>
      </c>
      <c r="C48" s="37">
        <v>13663</v>
      </c>
      <c r="D48" s="11">
        <v>1414</v>
      </c>
      <c r="E48" s="54">
        <v>2971</v>
      </c>
      <c r="F48" s="11">
        <v>1626</v>
      </c>
      <c r="G48" s="37">
        <v>80</v>
      </c>
      <c r="H48" s="11">
        <v>2829</v>
      </c>
      <c r="I48" s="21">
        <v>626</v>
      </c>
      <c r="J48" s="11">
        <v>309</v>
      </c>
      <c r="K48" s="37">
        <v>1420</v>
      </c>
      <c r="L48" s="11">
        <v>723</v>
      </c>
      <c r="M48" s="37">
        <v>3088</v>
      </c>
      <c r="N48" s="11">
        <v>451</v>
      </c>
      <c r="O48" s="37">
        <v>799</v>
      </c>
      <c r="P48" s="21">
        <v>1432</v>
      </c>
    </row>
    <row r="49" spans="1:16" ht="13.5" customHeight="1" x14ac:dyDescent="0.2">
      <c r="A49" s="51" t="s">
        <v>71</v>
      </c>
      <c r="B49" s="10"/>
      <c r="C49" s="37"/>
      <c r="D49" s="11"/>
      <c r="E49" s="54"/>
      <c r="F49" s="11"/>
      <c r="G49" s="37"/>
      <c r="H49" s="11"/>
      <c r="I49" s="21"/>
      <c r="J49" s="11"/>
      <c r="K49" s="37"/>
      <c r="L49" s="11"/>
      <c r="M49" s="37"/>
      <c r="N49" s="11"/>
      <c r="O49" s="37"/>
      <c r="P49" s="21"/>
    </row>
    <row r="50" spans="1:16" ht="11.25" customHeight="1" x14ac:dyDescent="0.2">
      <c r="A50" s="20" t="s">
        <v>34</v>
      </c>
      <c r="B50" s="10">
        <v>9439003</v>
      </c>
      <c r="C50" s="39">
        <v>3587700</v>
      </c>
      <c r="D50" s="11">
        <v>481413</v>
      </c>
      <c r="E50" s="59">
        <v>658440</v>
      </c>
      <c r="F50" s="11">
        <v>368783</v>
      </c>
      <c r="G50" s="37">
        <v>531320</v>
      </c>
      <c r="H50" s="11">
        <v>272657</v>
      </c>
      <c r="I50" s="21">
        <v>454178</v>
      </c>
      <c r="J50" s="11">
        <v>648003</v>
      </c>
      <c r="K50" s="37">
        <v>216359</v>
      </c>
      <c r="L50" s="11">
        <v>256611</v>
      </c>
      <c r="M50" s="37">
        <v>836388</v>
      </c>
      <c r="N50" s="11">
        <v>331120</v>
      </c>
      <c r="O50" s="37">
        <v>337539</v>
      </c>
      <c r="P50" s="21">
        <v>458492</v>
      </c>
    </row>
    <row r="51" spans="1:16" ht="12" customHeight="1" x14ac:dyDescent="0.2">
      <c r="A51" s="24" t="s">
        <v>44</v>
      </c>
      <c r="B51" s="10">
        <v>4844500</v>
      </c>
      <c r="C51" s="39">
        <v>3019243</v>
      </c>
      <c r="D51" s="11">
        <v>123785</v>
      </c>
      <c r="E51" s="54">
        <v>264763</v>
      </c>
      <c r="F51" s="11">
        <v>150521</v>
      </c>
      <c r="G51" s="37">
        <v>331346</v>
      </c>
      <c r="H51" s="11">
        <v>99136</v>
      </c>
      <c r="I51" s="21">
        <v>107475</v>
      </c>
      <c r="J51" s="11">
        <v>162434</v>
      </c>
      <c r="K51" s="37">
        <v>30142</v>
      </c>
      <c r="L51" s="11">
        <v>34959</v>
      </c>
      <c r="M51" s="37">
        <v>296780</v>
      </c>
      <c r="N51" s="11">
        <v>66521</v>
      </c>
      <c r="O51" s="37">
        <v>59268</v>
      </c>
      <c r="P51" s="21">
        <v>98127</v>
      </c>
    </row>
    <row r="52" spans="1:16" ht="6" customHeight="1" x14ac:dyDescent="0.2">
      <c r="A52" s="42"/>
    </row>
    <row r="53" spans="1:16" ht="12.75" customHeight="1" x14ac:dyDescent="0.2">
      <c r="A53" s="7" t="s">
        <v>52</v>
      </c>
      <c r="B53" s="3"/>
      <c r="C53" s="16"/>
      <c r="D53" s="16"/>
      <c r="E53" s="16"/>
      <c r="F53" s="3"/>
      <c r="G53" s="16"/>
      <c r="H53" s="16"/>
      <c r="I53" s="16"/>
    </row>
    <row r="54" spans="1:16" ht="12.75" customHeight="1" x14ac:dyDescent="0.2">
      <c r="A54" s="7" t="s">
        <v>53</v>
      </c>
      <c r="B54" s="3"/>
      <c r="C54" s="16"/>
      <c r="D54" s="16"/>
      <c r="E54" s="16"/>
      <c r="F54" s="3"/>
      <c r="G54" s="16"/>
      <c r="H54" s="16"/>
      <c r="I54" s="16"/>
    </row>
    <row r="55" spans="1:16" ht="12.75" customHeight="1" x14ac:dyDescent="0.2">
      <c r="A55" s="7" t="s">
        <v>54</v>
      </c>
      <c r="B55" s="16"/>
      <c r="C55" s="16"/>
      <c r="D55" s="16"/>
      <c r="E55" s="16"/>
      <c r="F55" s="3"/>
      <c r="G55" s="16"/>
      <c r="H55" s="16"/>
      <c r="I55" s="16"/>
    </row>
    <row r="56" spans="1:16" ht="12.75" customHeight="1" x14ac:dyDescent="0.2">
      <c r="A56" s="7" t="s">
        <v>55</v>
      </c>
      <c r="B56" s="8"/>
      <c r="C56" s="8"/>
      <c r="D56" s="8"/>
      <c r="E56" s="8"/>
      <c r="F56" s="8"/>
      <c r="G56" s="8"/>
      <c r="H56" s="8"/>
    </row>
    <row r="57" spans="1:16" ht="12.75" customHeight="1" x14ac:dyDescent="0.2">
      <c r="A57" s="8" t="s">
        <v>56</v>
      </c>
    </row>
    <row r="58" spans="1:16" ht="12.75" customHeight="1" x14ac:dyDescent="0.2">
      <c r="A58" s="7" t="s">
        <v>57</v>
      </c>
    </row>
    <row r="59" spans="1:16" ht="24" customHeight="1" x14ac:dyDescent="0.2">
      <c r="A59" s="62" t="s">
        <v>58</v>
      </c>
      <c r="B59" s="62"/>
      <c r="C59" s="62"/>
      <c r="D59" s="62"/>
      <c r="E59" s="62"/>
      <c r="F59" s="62"/>
      <c r="G59" s="62"/>
      <c r="H59" s="62"/>
      <c r="I59" s="62"/>
    </row>
    <row r="60" spans="1:16" ht="12.75" customHeight="1" x14ac:dyDescent="0.2">
      <c r="A60" s="7" t="s">
        <v>45</v>
      </c>
    </row>
  </sheetData>
  <mergeCells count="5">
    <mergeCell ref="A59:I59"/>
    <mergeCell ref="A3:A4"/>
    <mergeCell ref="B3:B4"/>
    <mergeCell ref="C41:D41"/>
    <mergeCell ref="C42:D4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B.1</vt:lpstr>
      <vt:lpstr>B.1!Oblast_tisku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Tab. B.1</dc:title>
  <dc:creator>Irena Kovárnová</dc:creator>
  <cp:lastModifiedBy>Dana Školaudy</cp:lastModifiedBy>
  <cp:lastPrinted>2018-09-21T11:02:37Z</cp:lastPrinted>
  <dcterms:created xsi:type="dcterms:W3CDTF">2001-04-05T08:57:31Z</dcterms:created>
  <dcterms:modified xsi:type="dcterms:W3CDTF">2018-09-26T11:14:48Z</dcterms:modified>
</cp:coreProperties>
</file>