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105,,88,,89" sheetId="1" r:id="rId1"/>
  </sheets>
  <externalReferences>
    <externalReference r:id="rId2"/>
  </externalReferences>
  <definedNames>
    <definedName name="_xlnm.Print_Area" localSheetId="0">'105,,88,,89'!$A$1:$J$55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1" l="1"/>
  <c r="O38" i="1"/>
  <c r="O37" i="1"/>
  <c r="O36" i="1"/>
  <c r="O35" i="1"/>
  <c r="O34" i="1"/>
  <c r="O32" i="1"/>
  <c r="O31" i="1"/>
  <c r="O30" i="1"/>
  <c r="O29" i="1"/>
  <c r="O27" i="1"/>
  <c r="O26" i="1"/>
  <c r="O25" i="1"/>
  <c r="O24" i="1"/>
  <c r="O23" i="1"/>
  <c r="O22" i="1"/>
  <c r="O20" i="1"/>
  <c r="O19" i="1"/>
  <c r="O17" i="1"/>
</calcChain>
</file>

<file path=xl/sharedStrings.xml><?xml version="1.0" encoding="utf-8"?>
<sst xmlns="http://schemas.openxmlformats.org/spreadsheetml/2006/main" count="90" uniqueCount="54">
  <si>
    <t>Česká republika</t>
  </si>
  <si>
    <t>Tabulka 105: Jednotlivci v ČR využívající služeb sdílené ekonomiky, 2018</t>
  </si>
  <si>
    <t>Ubytování v soukromí zajištěné přes specializované stránky (např. AirBnb, Couchsurfing)</t>
  </si>
  <si>
    <t>Ubytování v soukromí zajištěné přes jiné stránky 
(např. sociální sítě)</t>
  </si>
  <si>
    <t>Spolujízda zajištěná přes jakékoliv webové stránky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</si>
  <si>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</si>
  <si>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</si>
  <si>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</si>
  <si>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</si>
  <si>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Ubytování v soukromí celkem</t>
  </si>
  <si>
    <t>Ubytování v soukr. zajištěné přes specializované stránky (např. AirBnb)</t>
  </si>
  <si>
    <t>Ubytování v soukr. zajištěné přes jiné stránky (např. sociální sítě)</t>
  </si>
  <si>
    <t>Pohlaví</t>
  </si>
  <si>
    <t>16–24 let</t>
  </si>
  <si>
    <t>Muži 16+</t>
  </si>
  <si>
    <t>25–34 let</t>
  </si>
  <si>
    <t>Ženy 16+</t>
  </si>
  <si>
    <t>35–44 let</t>
  </si>
  <si>
    <t>Věková skupina</t>
  </si>
  <si>
    <t>45–54 let</t>
  </si>
  <si>
    <t>55–64 let</t>
  </si>
  <si>
    <t>65+</t>
  </si>
  <si>
    <t>Vzdělání (25+)</t>
  </si>
  <si>
    <t>Základní</t>
  </si>
  <si>
    <t>-</t>
  </si>
  <si>
    <t>Střední bez maturity</t>
  </si>
  <si>
    <t>Střední s maturitou + VOŠ</t>
  </si>
  <si>
    <t>Vysokoškolské</t>
  </si>
  <si>
    <t>16-24</t>
  </si>
  <si>
    <t>Ekonomická aktivita (16+)</t>
  </si>
  <si>
    <t>25-34</t>
  </si>
  <si>
    <t>Zaměstnaní</t>
  </si>
  <si>
    <t>35-44</t>
  </si>
  <si>
    <t>Nezaměstnaní</t>
  </si>
  <si>
    <t>45-54</t>
  </si>
  <si>
    <t>Ženy na RD*</t>
  </si>
  <si>
    <t>55-64</t>
  </si>
  <si>
    <t>Studenti</t>
  </si>
  <si>
    <t>65 a více</t>
  </si>
  <si>
    <t>Starobní důchodci</t>
  </si>
  <si>
    <t>Invalidní důchodci</t>
  </si>
  <si>
    <t>ZŠ</t>
  </si>
  <si>
    <t>SŠ bez maturity</t>
  </si>
  <si>
    <t>Graf 88: Jednotlivci v ČR nakupující ubytování v soukromí (celkem), 2018</t>
  </si>
  <si>
    <t>Graf 89: Věková struktura jednotlivců v ČR, kteří nakupují ubytování v soukromí nebo využívají spolujízdu (%), 2018</t>
  </si>
  <si>
    <t>SŠ s maturitou + VOŠ</t>
  </si>
  <si>
    <t>VŠ</t>
  </si>
  <si>
    <r>
      <t>%</t>
    </r>
    <r>
      <rPr>
        <vertAlign val="superscript"/>
        <sz val="8"/>
        <rFont val="Arial"/>
        <family val="2"/>
      </rPr>
      <t>1)</t>
    </r>
  </si>
  <si>
    <r>
      <t>%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</si>
  <si>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</si>
  <si>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jednotlivců v dané socio-demografické skupině, kteří si sjednali na internetu ubytování/dopravu v posledních 12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</si>
  <si>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jednotlivců sjednávajících si vybranou službu na daných stránkách</t>
    </r>
  </si>
  <si>
    <t>* zahrnuje i ženy na MD a ženy v domácnosti</t>
  </si>
  <si>
    <t>Zdroj: Český statistický úřad,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</si>
</sst>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color theme="0"/>
      <name val="Arial"/>
      <family val="2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9" xfId="0" applyFont="1" applyFill="1" applyBorder="1"/>
    <xf numFmtId="164" fontId="9" fillId="0" borderId="10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3" fillId="3" borderId="9" xfId="0" applyFont="1" applyFill="1" applyBorder="1"/>
    <xf numFmtId="164" fontId="10" fillId="3" borderId="10" xfId="0" applyNumberFormat="1" applyFont="1" applyFill="1" applyBorder="1" applyAlignment="1">
      <alignment horizontal="right"/>
    </xf>
    <xf numFmtId="164" fontId="10" fillId="3" borderId="9" xfId="0" applyNumberFormat="1" applyFont="1" applyFill="1" applyBorder="1" applyAlignment="1">
      <alignment horizontal="right"/>
    </xf>
    <xf numFmtId="164" fontId="10" fillId="3" borderId="0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10" fillId="0" borderId="10" xfId="0" applyNumberFormat="1" applyFont="1" applyBorder="1" applyAlignment="1">
      <alignment horizontal="right"/>
    </xf>
    <xf numFmtId="164" fontId="10" fillId="0" borderId="9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1" fillId="4" borderId="0" xfId="0" applyFont="1" applyFill="1" applyBorder="1"/>
    <xf numFmtId="0" fontId="12" fillId="4" borderId="0" xfId="0" applyFont="1" applyFill="1" applyBorder="1"/>
    <xf numFmtId="0" fontId="12" fillId="4" borderId="0" xfId="0" applyFont="1" applyFill="1" applyBorder="1" applyAlignment="1">
      <alignment horizontal="left" indent="1"/>
    </xf>
    <xf numFmtId="0" fontId="8" fillId="0" borderId="0" xfId="0" applyFont="1" applyBorder="1"/>
    <xf numFmtId="0" fontId="3" fillId="0" borderId="0" xfId="0" applyFont="1" applyBorder="1" applyAlignment="1">
      <alignment horizontal="right" vertical="top"/>
    </xf>
    <xf numFmtId="0" fontId="2" fillId="0" borderId="0" xfId="0" applyFont="1" applyFill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5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557943836407636E-3"/>
          <c:y val="3.3599122894448323E-2"/>
          <c:w val="0.58096451734465182"/>
          <c:h val="0.577697348749127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'105,,88,,89'!$M$8</c:f>
              <c:strCache>
                <c:ptCount val="1"/>
                <c:pt idx="0">
                  <c:v>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'105,,88,,89'!$O$7:$P$7</c:f>
              <c:strCache>
                <c:ptCount val="2"/>
                <c:pt idx="0">
                  <c:v>Ubytování v soukr. zajištěné přes specializované stránky (např. AirBnb)</c:v>
                </c:pt>
                <c:pt idx="1">
                  <c:v>Ubytování v soukr. zajištěné přes jiné stránky (např. sociální sítě)</c:v>
                </c:pt>
              </c:strCache>
            </c:strRef>
          </c:cat>
          <c:val>
            <c:numRef>
              <c:f>'105,,88,,89'!$O$8:$P$8</c:f>
              <c:numCache>
                <c:formatCode>General</c:formatCode>
                <c:ptCount val="2"/>
                <c:pt idx="0">
                  <c:v>10.836024398995335</c:v>
                </c:pt>
                <c:pt idx="1">
                  <c:v>38.514588859416442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3-4804-8D83-798573F9C02E}"/>
            </c:ext>
          </c:extLst>
        </c:ser>
        <c:ser>
          <c:idx val="1"/>
          <c:order val="1"/>
          <c:tx>
            <c:strRef>
              <c:f>'105,,88,,89'!$M$9</c:f>
              <c:strCache>
                <c:ptCount val="1"/>
                <c:pt idx="0">
                  <c:v>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'105,,88,,89'!$O$7:$P$7</c:f>
              <c:strCache>
                <c:ptCount val="2"/>
                <c:pt idx="0">
                  <c:v>Ubytování v soukr. zajištěné přes specializované stránky (např. AirBnb)</c:v>
                </c:pt>
                <c:pt idx="1">
                  <c:v>Ubytování v soukr. zajištěné přes jiné stránky (např. sociální sítě)</c:v>
                </c:pt>
              </c:strCache>
            </c:strRef>
          </c:cat>
          <c:val>
            <c:numRef>
              <c:f>'105,,88,,89'!$O$9:$P$9</c:f>
              <c:numCache>
                <c:formatCode>General</c:formatCode>
                <c:ptCount val="2"/>
                <c:pt idx="0">
                  <c:v>33.548618586293507</c:v>
                </c:pt>
                <c:pt idx="1">
                  <c:v>27.108753315649871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E3-4804-8D83-798573F9C02E}"/>
            </c:ext>
          </c:extLst>
        </c:ser>
        <c:ser>
          <c:idx val="2"/>
          <c:order val="2"/>
          <c:tx>
            <c:strRef>
              <c:f>'105,,88,,89'!$M$10</c:f>
              <c:strCache>
                <c:ptCount val="1"/>
                <c:pt idx="0">
                  <c:v>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E3-4804-8D83-798573F9C0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'105,,88,,89'!$O$7:$P$7</c:f>
              <c:strCache>
                <c:ptCount val="2"/>
                <c:pt idx="0">
                  <c:v>Ubytování v soukr. zajištěné přes specializované stránky (např. AirBnb)</c:v>
                </c:pt>
                <c:pt idx="1">
                  <c:v>Ubytování v soukr. zajištěné přes jiné stránky (např. sociální sítě)</c:v>
                </c:pt>
              </c:strCache>
            </c:strRef>
          </c:cat>
          <c:val>
            <c:numRef>
              <c:f>'105,,88,,89'!$O$10:$P$10</c:f>
              <c:numCache>
                <c:formatCode>General</c:formatCode>
                <c:ptCount val="2"/>
                <c:pt idx="0">
                  <c:v>26.013634732687478</c:v>
                </c:pt>
                <c:pt idx="1">
                  <c:v>14.907161803713528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E3-4804-8D83-798573F9C02E}"/>
            </c:ext>
          </c:extLst>
        </c:ser>
        <c:ser>
          <c:idx val="3"/>
          <c:order val="3"/>
          <c:tx>
            <c:strRef>
              <c:f>'105,,88,,89'!$M$11</c:f>
              <c:strCache>
                <c:ptCount val="1"/>
                <c:pt idx="0">
                  <c:v>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'105,,88,,89'!$O$7:$P$7</c:f>
              <c:strCache>
                <c:ptCount val="2"/>
                <c:pt idx="0">
                  <c:v>Ubytování v soukr. zajištěné přes specializované stránky (např. AirBnb)</c:v>
                </c:pt>
                <c:pt idx="1">
                  <c:v>Ubytování v soukr. zajištěné přes jiné stránky (např. sociální sítě)</c:v>
                </c:pt>
              </c:strCache>
            </c:strRef>
          </c:cat>
          <c:val>
            <c:numRef>
              <c:f>'105,,88,,89'!$O$11:$P$11</c:f>
              <c:numCache>
                <c:formatCode>General</c:formatCode>
                <c:ptCount val="2"/>
                <c:pt idx="0">
                  <c:v>18.155722999641192</c:v>
                </c:pt>
                <c:pt idx="1">
                  <c:v>11.352785145888593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E3-4804-8D83-798573F9C02E}"/>
            </c:ext>
          </c:extLst>
        </c:ser>
        <c:ser>
          <c:idx val="4"/>
          <c:order val="4"/>
          <c:tx>
            <c:strRef>
              <c:f>'105,,88,,89'!$M$12</c:f>
              <c:strCache>
                <c:ptCount val="1"/>
                <c:pt idx="0">
                  <c:v>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'105,,88,,89'!$O$7:$P$7</c:f>
              <c:strCache>
                <c:ptCount val="2"/>
                <c:pt idx="0">
                  <c:v>Ubytování v soukr. zajištěné přes specializované stránky (např. AirBnb)</c:v>
                </c:pt>
                <c:pt idx="1">
                  <c:v>Ubytování v soukr. zajištěné přes jiné stránky (např. sociální sítě)</c:v>
                </c:pt>
              </c:strCache>
            </c:strRef>
          </c:cat>
          <c:val>
            <c:numRef>
              <c:f>'105,,88,,89'!$O$12:$P$12</c:f>
              <c:numCache>
                <c:formatCode>General</c:formatCode>
                <c:ptCount val="2"/>
                <c:pt idx="0">
                  <c:v>10.22604951560818</c:v>
                </c:pt>
                <c:pt idx="1">
                  <c:v>4.1379310344827589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E3-4804-8D83-798573F9C02E}"/>
            </c:ext>
          </c:extLst>
        </c:ser>
        <c:ser>
          <c:idx val="5"/>
          <c:order val="5"/>
          <c:tx>
            <c:strRef>
              <c:f>'105,,88,,89'!$M$13</c:f>
              <c:strCache>
                <c:ptCount val="1"/>
                <c:pt idx="0">
                  <c:v>65+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'105,,88,,89'!$O$7:$P$7</c:f>
              <c:strCache>
                <c:ptCount val="2"/>
                <c:pt idx="0">
                  <c:v>Ubytování v soukr. zajištěné přes specializované stránky (např. AirBnb)</c:v>
                </c:pt>
                <c:pt idx="1">
                  <c:v>Ubytování v soukr. zajištěné přes jiné stránky (např. sociální sítě)</c:v>
                </c:pt>
              </c:strCache>
            </c:strRef>
          </c:cat>
          <c:val>
            <c:numRef>
              <c:f>'105,,88,,89'!$O$13:$P$13</c:f>
              <c:numCache>
                <c:formatCode>General</c:formatCode>
                <c:ptCount val="2"/>
                <c:pt idx="0">
                  <c:v>1.2199497667743093</c:v>
                </c:pt>
                <c:pt idx="1">
                  <c:v>3.9257294429708227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E3-4804-8D83-798573F9C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906560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2.297447390864556E-2"/>
          <c:y val="0.86193270540549516"/>
          <c:w val="0.95357636340797447"/>
          <c:h val="0.1380672945945048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78942055320006E-2"/>
          <c:y val="2.3050683920927104E-2"/>
          <c:w val="0.86973955178679596"/>
          <c:h val="0.782475086338575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'105,,88,,89'!$M$8</c:f>
              <c:strCache>
                <c:ptCount val="1"/>
                <c:pt idx="0">
                  <c:v>16–24 let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'105,,88,,89'!$Q$7</c:f>
              <c:strCache>
                <c:ptCount val="1"/>
                <c:pt idx="0">
                  <c:v>Spolujízda zajištěná přes jakékoliv webové stránky</c:v>
                </c:pt>
              </c:strCache>
            </c:strRef>
          </c:cat>
          <c:val>
            <c:numRef>
              <c:f>'105,,88,,89'!$Q$8</c:f>
              <c:numCache>
                <c:formatCode>General</c:formatCode>
                <c:ptCount val="1"/>
                <c:pt idx="0">
                  <c:v>40.42738770170083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4-415A-A401-634D8EE31606}"/>
            </c:ext>
          </c:extLst>
        </c:ser>
        <c:ser>
          <c:idx val="1"/>
          <c:order val="1"/>
          <c:tx>
            <c:strRef>
              <c:f>'105,,88,,89'!$M$9</c:f>
              <c:strCache>
                <c:ptCount val="1"/>
                <c:pt idx="0">
                  <c:v>25–34 let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'105,,88,,89'!$Q$7</c:f>
              <c:strCache>
                <c:ptCount val="1"/>
                <c:pt idx="0">
                  <c:v>Spolujízda zajištěná přes jakékoliv webové stránky</c:v>
                </c:pt>
              </c:strCache>
            </c:strRef>
          </c:cat>
          <c:val>
            <c:numRef>
              <c:f>'105,,88,,89'!$Q$9</c:f>
              <c:numCache>
                <c:formatCode>General</c:formatCode>
                <c:ptCount val="1"/>
                <c:pt idx="0">
                  <c:v>29.568251199302221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4-415A-A401-634D8EE31606}"/>
            </c:ext>
          </c:extLst>
        </c:ser>
        <c:ser>
          <c:idx val="2"/>
          <c:order val="2"/>
          <c:tx>
            <c:strRef>
              <c:f>'105,,88,,89'!$M$10</c:f>
              <c:strCache>
                <c:ptCount val="1"/>
                <c:pt idx="0">
                  <c:v>35–44 let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4-415A-A401-634D8EE316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'105,,88,,89'!$Q$7</c:f>
              <c:strCache>
                <c:ptCount val="1"/>
                <c:pt idx="0">
                  <c:v>Spolujízda zajištěná přes jakékoliv webové stránky</c:v>
                </c:pt>
              </c:strCache>
            </c:strRef>
          </c:cat>
          <c:val>
            <c:numRef>
              <c:f>'105,,88,,89'!$Q$10</c:f>
              <c:numCache>
                <c:formatCode>General</c:formatCode>
                <c:ptCount val="1"/>
                <c:pt idx="0">
                  <c:v>9.5944177932839079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4-415A-A401-634D8EE31606}"/>
            </c:ext>
          </c:extLst>
        </c:ser>
        <c:ser>
          <c:idx val="3"/>
          <c:order val="3"/>
          <c:tx>
            <c:strRef>
              <c:f>'105,,88,,89'!$M$11</c:f>
              <c:strCache>
                <c:ptCount val="1"/>
                <c:pt idx="0">
                  <c:v>45–54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'105,,88,,89'!$Q$7</c:f>
              <c:strCache>
                <c:ptCount val="1"/>
                <c:pt idx="0">
                  <c:v>Spolujízda zajištěná přes jakékoliv webové stránky</c:v>
                </c:pt>
              </c:strCache>
            </c:strRef>
          </c:cat>
          <c:val>
            <c:numRef>
              <c:f>'105,,88,,89'!$Q$11</c:f>
              <c:numCache>
                <c:formatCode>General</c:formatCode>
                <c:ptCount val="1"/>
                <c:pt idx="0">
                  <c:v>12.516354121238551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44-415A-A401-634D8EE31606}"/>
            </c:ext>
          </c:extLst>
        </c:ser>
        <c:ser>
          <c:idx val="4"/>
          <c:order val="4"/>
          <c:tx>
            <c:strRef>
              <c:f>'105,,88,,89'!$M$12</c:f>
              <c:strCache>
                <c:ptCount val="1"/>
                <c:pt idx="0">
                  <c:v>55–64 let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'105,,88,,89'!$Q$7</c:f>
              <c:strCache>
                <c:ptCount val="1"/>
                <c:pt idx="0">
                  <c:v>Spolujízda zajištěná přes jakékoliv webové stránky</c:v>
                </c:pt>
              </c:strCache>
            </c:strRef>
          </c:cat>
          <c:val>
            <c:numRef>
              <c:f>'105,,88,,89'!$Q$12</c:f>
              <c:numCache>
                <c:formatCode>General</c:formatCode>
                <c:ptCount val="1"/>
                <c:pt idx="0">
                  <c:v>2.5730484081988658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4-415A-A401-634D8EE31606}"/>
            </c:ext>
          </c:extLst>
        </c:ser>
        <c:ser>
          <c:idx val="5"/>
          <c:order val="5"/>
          <c:tx>
            <c:strRef>
              <c:f>'105,,88,,89'!$M$13</c:f>
              <c:strCache>
                <c:ptCount val="1"/>
                <c:pt idx="0">
                  <c:v>65+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'105,,88,,89'!$Q$7</c:f>
              <c:strCache>
                <c:ptCount val="1"/>
                <c:pt idx="0">
                  <c:v>Spolujízda zajištěná přes jakékoliv webové stránky</c:v>
                </c:pt>
              </c:strCache>
            </c:strRef>
          </c:cat>
          <c:val>
            <c:numRef>
              <c:f>'105,,88,,89'!$Q$13</c:f>
              <c:numCache>
                <c:formatCode>General</c:formatCode>
                <c:ptCount val="1"/>
                <c:pt idx="0">
                  <c:v>5.2769297863061491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44-415A-A401-634D8EE3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1"/>
        <c:axPos val="l"/>
        <c:majorGridlines/>
        <c:numFmt formatCode="0%" sourceLinked="0"/>
        <c:majorTickMark val="out"/>
        <c:minorTickMark val="none"/>
        <c:tickLblPos val="nextTo"/>
        <c:crossAx val="199065600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579414861278"/>
          <c:y val="2.298099101248708E-2"/>
          <c:w val="0.8796039067502619"/>
          <c:h val="0.624920110061770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15968"/>
            </a:solidFill>
          </c:spPr>
          <c:invertIfNegative val="0"/>
          <c:cat>
            <c:strRef>
              <c:f>'105,,88,,89'!$M$17:$M$39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16-24</c:v>
                </c:pt>
                <c:pt idx="6">
                  <c:v>25-34</c:v>
                </c:pt>
                <c:pt idx="7">
                  <c:v>35-44</c:v>
                </c:pt>
                <c:pt idx="8">
                  <c:v>45-54</c:v>
                </c:pt>
                <c:pt idx="9">
                  <c:v>55-64</c:v>
                </c:pt>
                <c:pt idx="10">
                  <c:v>65 a více</c:v>
                </c:pt>
                <c:pt idx="12">
                  <c:v>ZŠ</c:v>
                </c:pt>
                <c:pt idx="13">
                  <c:v>SŠ bez maturity</c:v>
                </c:pt>
                <c:pt idx="14">
                  <c:v>SŠ s maturitou + VOŠ</c:v>
                </c:pt>
                <c:pt idx="15">
                  <c:v>VŠ</c:v>
                </c:pt>
                <c:pt idx="17">
                  <c:v>Zaměstnaní</c:v>
                </c:pt>
                <c:pt idx="18">
                  <c:v>Nezaměstnaní</c:v>
                </c:pt>
                <c:pt idx="19">
                  <c:v>Ženy na RD*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'105,,88,,89'!$N$17:$N$39</c:f>
              <c:numCache>
                <c:formatCode>General</c:formatCode>
                <c:ptCount val="23"/>
                <c:pt idx="0">
                  <c:v>4.9000000000000002E-2</c:v>
                </c:pt>
                <c:pt idx="2">
                  <c:v>5.8999999999999997E-2</c:v>
                </c:pt>
                <c:pt idx="3">
                  <c:v>0.04</c:v>
                </c:pt>
                <c:pt idx="5">
                  <c:v>0.106</c:v>
                </c:pt>
                <c:pt idx="6">
                  <c:v>9.3000000000000013E-2</c:v>
                </c:pt>
                <c:pt idx="7">
                  <c:v>5.6000000000000008E-2</c:v>
                </c:pt>
                <c:pt idx="8">
                  <c:v>4.9000000000000002E-2</c:v>
                </c:pt>
                <c:pt idx="9">
                  <c:v>2.5000000000000001E-2</c:v>
                </c:pt>
                <c:pt idx="10">
                  <c:v>5.0000000000000001E-3</c:v>
                </c:pt>
                <c:pt idx="12">
                  <c:v>0.01</c:v>
                </c:pt>
                <c:pt idx="13">
                  <c:v>2.6000000000000002E-2</c:v>
                </c:pt>
                <c:pt idx="14">
                  <c:v>4.4999999999999998E-2</c:v>
                </c:pt>
                <c:pt idx="15">
                  <c:v>9.1999999999999998E-2</c:v>
                </c:pt>
                <c:pt idx="17">
                  <c:v>6.0999999999999999E-2</c:v>
                </c:pt>
                <c:pt idx="18">
                  <c:v>2.5000000000000001E-2</c:v>
                </c:pt>
                <c:pt idx="19">
                  <c:v>5.800000000000001E-2</c:v>
                </c:pt>
                <c:pt idx="20">
                  <c:v>0.126</c:v>
                </c:pt>
                <c:pt idx="21">
                  <c:v>6.0000000000000001E-3</c:v>
                </c:pt>
                <c:pt idx="22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B-4116-BD58-6B39265D8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0.1500000000000000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3.0000000000000006E-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33</xdr:row>
      <xdr:rowOff>15240</xdr:rowOff>
    </xdr:from>
    <xdr:to>
      <xdr:col>10</xdr:col>
      <xdr:colOff>7620</xdr:colOff>
      <xdr:row>50</xdr:row>
      <xdr:rowOff>22860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60960</xdr:colOff>
      <xdr:row>33</xdr:row>
      <xdr:rowOff>60960</xdr:rowOff>
    </xdr:from>
    <xdr:to>
      <xdr:col>10</xdr:col>
      <xdr:colOff>7620</xdr:colOff>
      <xdr:row>47</xdr:row>
      <xdr:rowOff>129540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45720</xdr:rowOff>
    </xdr:from>
    <xdr:to>
      <xdr:col>3</xdr:col>
      <xdr:colOff>274320</xdr:colOff>
      <xdr:row>49</xdr:row>
      <xdr:rowOff>121920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O7" t="str">
            <v>Ubytování v soukr. zajištěné přes specializované stránky (např. AirBnb)</v>
          </cell>
          <cell r="P7" t="str">
            <v>Ubytování v soukr. zajištěné přes jiné stránky (např. sociální sítě)</v>
          </cell>
          <cell r="Q7" t="str">
            <v>Spolujízda zajištěná přes jakékoliv webové stránky</v>
          </cell>
        </row>
        <row r="8">
          <cell r="M8" t="str">
            <v>16–24 let</v>
          </cell>
          <cell r="O8">
            <v>10.836024398995335</v>
          </cell>
          <cell r="P8">
            <v>38.514588859416442</v>
          </cell>
          <cell r="Q8">
            <v>40.42738770170083</v>
          </cell>
        </row>
        <row r="9">
          <cell r="M9" t="str">
            <v>25–34 let</v>
          </cell>
          <cell r="O9">
            <v>33.548618586293507</v>
          </cell>
          <cell r="P9">
            <v>27.108753315649871</v>
          </cell>
          <cell r="Q9">
            <v>29.568251199302221</v>
          </cell>
        </row>
        <row r="10">
          <cell r="M10" t="str">
            <v>35–44 let</v>
          </cell>
          <cell r="O10">
            <v>26.013634732687478</v>
          </cell>
          <cell r="P10">
            <v>14.907161803713528</v>
          </cell>
          <cell r="Q10">
            <v>9.5944177932839079</v>
          </cell>
        </row>
        <row r="11">
          <cell r="M11" t="str">
            <v>45–54 let</v>
          </cell>
          <cell r="O11">
            <v>18.155722999641192</v>
          </cell>
          <cell r="P11">
            <v>11.352785145888593</v>
          </cell>
          <cell r="Q11">
            <v>12.516354121238551</v>
          </cell>
        </row>
        <row r="12">
          <cell r="M12" t="str">
            <v>55–64 let</v>
          </cell>
          <cell r="O12">
            <v>10.22604951560818</v>
          </cell>
          <cell r="P12">
            <v>4.1379310344827589</v>
          </cell>
          <cell r="Q12">
            <v>2.5730484081988658</v>
          </cell>
        </row>
        <row r="13">
          <cell r="M13" t="str">
            <v>65+</v>
          </cell>
          <cell r="O13">
            <v>1.2199497667743093</v>
          </cell>
          <cell r="P13">
            <v>3.9257294429708227</v>
          </cell>
          <cell r="Q13">
            <v>5.2769297863061491</v>
          </cell>
        </row>
        <row r="17">
          <cell r="M17" t="str">
            <v>Celkem 16+</v>
          </cell>
          <cell r="N17">
            <v>4.9000000000000002E-2</v>
          </cell>
        </row>
        <row r="19">
          <cell r="M19" t="str">
            <v>Muži 16+</v>
          </cell>
          <cell r="N19">
            <v>5.8999999999999997E-2</v>
          </cell>
        </row>
        <row r="20">
          <cell r="M20" t="str">
            <v>Ženy 16+</v>
          </cell>
          <cell r="N20">
            <v>0.04</v>
          </cell>
        </row>
        <row r="22">
          <cell r="M22" t="str">
            <v>16-24</v>
          </cell>
          <cell r="N22">
            <v>0.106</v>
          </cell>
        </row>
        <row r="23">
          <cell r="M23" t="str">
            <v>25-34</v>
          </cell>
          <cell r="N23">
            <v>9.3000000000000013E-2</v>
          </cell>
        </row>
        <row r="24">
          <cell r="M24" t="str">
            <v>35-44</v>
          </cell>
          <cell r="N24">
            <v>5.6000000000000008E-2</v>
          </cell>
        </row>
        <row r="25">
          <cell r="M25" t="str">
            <v>45-54</v>
          </cell>
          <cell r="N25">
            <v>4.9000000000000002E-2</v>
          </cell>
        </row>
        <row r="26">
          <cell r="M26" t="str">
            <v>55-64</v>
          </cell>
          <cell r="N26">
            <v>2.5000000000000001E-2</v>
          </cell>
        </row>
        <row r="27">
          <cell r="M27" t="str">
            <v>65 a více</v>
          </cell>
          <cell r="N27">
            <v>5.0000000000000001E-3</v>
          </cell>
        </row>
        <row r="29">
          <cell r="M29" t="str">
            <v>ZŠ</v>
          </cell>
          <cell r="N29">
            <v>0.01</v>
          </cell>
        </row>
        <row r="30">
          <cell r="M30" t="str">
            <v>SŠ bez maturity</v>
          </cell>
          <cell r="N30">
            <v>2.6000000000000002E-2</v>
          </cell>
        </row>
        <row r="31">
          <cell r="M31" t="str">
            <v>SŠ s maturitou + VOŠ</v>
          </cell>
          <cell r="N31">
            <v>4.4999999999999998E-2</v>
          </cell>
        </row>
        <row r="32">
          <cell r="M32" t="str">
            <v>VŠ</v>
          </cell>
          <cell r="N32">
            <v>9.1999999999999998E-2</v>
          </cell>
        </row>
        <row r="34">
          <cell r="M34" t="str">
            <v>Zaměstnaní</v>
          </cell>
          <cell r="N34">
            <v>6.0999999999999999E-2</v>
          </cell>
        </row>
        <row r="35">
          <cell r="M35" t="str">
            <v>Nezaměstnaní</v>
          </cell>
          <cell r="N35">
            <v>2.5000000000000001E-2</v>
          </cell>
        </row>
        <row r="36">
          <cell r="M36" t="str">
            <v>Ženy na RD*</v>
          </cell>
          <cell r="N36">
            <v>5.800000000000001E-2</v>
          </cell>
        </row>
        <row r="37">
          <cell r="M37" t="str">
            <v>Studenti</v>
          </cell>
          <cell r="N37">
            <v>0.126</v>
          </cell>
        </row>
        <row r="38">
          <cell r="M38" t="str">
            <v>Starobní důchodci</v>
          </cell>
          <cell r="N38">
            <v>6.0000000000000001E-3</v>
          </cell>
        </row>
        <row r="39">
          <cell r="M39" t="str">
            <v>Invalidní důchodci</v>
          </cell>
          <cell r="N39">
            <v>4.0000000000000001E-3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7">
    <tabColor theme="6" tint="0.39997558519241921"/>
  </sheetPr>
  <dimension ref="A1:Z64"/>
  <sheetViews>
    <sheetView showGridLines="0" tabSelected="1" topLeftCell="A7" zoomScaleNormal="100" zoomScaleSheetLayoutView="100" workbookViewId="0">
      <selection activeCell="I27" sqref="I27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3" width="7.33203125" style="2" customWidth="1"/>
    <col min="14" max="14" width="13" style="2" customWidth="1"/>
    <col min="15" max="15" width="7.33203125" style="2" customWidth="1"/>
    <col min="16" max="16384" width="9.109375" style="2"/>
  </cols>
  <sheetData>
    <row r="1" spans="1:23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23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23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23" ht="12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23" ht="37.799999999999997" customHeight="1" x14ac:dyDescent="0.2">
      <c r="A5" s="5"/>
      <c r="B5" s="6" t="s">
        <v>2</v>
      </c>
      <c r="C5" s="6"/>
      <c r="D5" s="7"/>
      <c r="E5" s="6" t="s">
        <v>3</v>
      </c>
      <c r="F5" s="6"/>
      <c r="G5" s="7"/>
      <c r="H5" s="6" t="s">
        <v>4</v>
      </c>
      <c r="I5" s="6"/>
      <c r="J5" s="6"/>
      <c r="L5" s="8"/>
      <c r="M5" s="8"/>
      <c r="N5" s="8"/>
      <c r="O5" s="8"/>
      <c r="P5" s="8"/>
      <c r="Q5" s="8"/>
      <c r="R5" s="8"/>
      <c r="T5" s="8"/>
      <c r="U5" s="8"/>
      <c r="V5" s="8"/>
      <c r="W5" s="8"/>
    </row>
    <row r="6" spans="1:23" ht="12" customHeight="1" thickBot="1" x14ac:dyDescent="0.25">
      <c r="A6" s="9"/>
      <c r="B6" s="10" t="s">
        <v>5</v>
      </c>
      <c r="C6" s="11" t="s">
        <v>6</v>
      </c>
      <c r="D6" s="12" t="s">
        <v>7</v>
      </c>
      <c r="E6" s="10" t="s">
        <v>5</v>
      </c>
      <c r="F6" s="11" t="s">
        <v>6</v>
      </c>
      <c r="G6" s="12" t="s">
        <v>7</v>
      </c>
      <c r="H6" s="10" t="s">
        <v>5</v>
      </c>
      <c r="I6" s="11" t="s">
        <v>6</v>
      </c>
      <c r="J6" s="13" t="s">
        <v>7</v>
      </c>
      <c r="L6" s="8"/>
      <c r="M6" s="8"/>
      <c r="N6" s="8"/>
      <c r="O6" s="8"/>
      <c r="P6" s="8"/>
      <c r="Q6" s="8"/>
      <c r="R6" s="8"/>
      <c r="T6" s="8"/>
      <c r="U6" s="8"/>
      <c r="V6" s="8"/>
      <c r="W6" s="8"/>
    </row>
    <row r="7" spans="1:23" ht="12" customHeight="1" x14ac:dyDescent="0.2">
      <c r="A7" s="14" t="s">
        <v>8</v>
      </c>
      <c r="B7" s="15">
        <v>278.7</v>
      </c>
      <c r="C7" s="15">
        <v>3.2</v>
      </c>
      <c r="D7" s="16">
        <v>13.8</v>
      </c>
      <c r="E7" s="15">
        <v>188.5</v>
      </c>
      <c r="F7" s="15">
        <v>2.1999999999999997</v>
      </c>
      <c r="G7" s="16">
        <v>9.3000000000000007</v>
      </c>
      <c r="H7" s="15">
        <v>229.3</v>
      </c>
      <c r="I7" s="15">
        <v>2.6179999999999999</v>
      </c>
      <c r="J7" s="17">
        <v>23.799999999999997</v>
      </c>
      <c r="L7" s="8"/>
      <c r="M7" s="8"/>
      <c r="N7" s="8" t="s">
        <v>9</v>
      </c>
      <c r="O7" s="8" t="s">
        <v>10</v>
      </c>
      <c r="P7" s="8" t="s">
        <v>11</v>
      </c>
      <c r="Q7" s="8" t="s">
        <v>4</v>
      </c>
      <c r="R7" s="8"/>
      <c r="T7" s="8"/>
      <c r="U7" s="8"/>
      <c r="V7" s="8"/>
      <c r="W7" s="8"/>
    </row>
    <row r="8" spans="1:23" ht="12" customHeight="1" x14ac:dyDescent="0.2">
      <c r="A8" s="18" t="s">
        <v>12</v>
      </c>
      <c r="B8" s="19"/>
      <c r="C8" s="19"/>
      <c r="D8" s="20"/>
      <c r="E8" s="19"/>
      <c r="F8" s="19"/>
      <c r="G8" s="20"/>
      <c r="H8" s="19"/>
      <c r="I8" s="19"/>
      <c r="J8" s="21"/>
      <c r="L8" s="8"/>
      <c r="M8" s="8" t="s">
        <v>13</v>
      </c>
      <c r="N8" s="8">
        <v>21.508097376528585</v>
      </c>
      <c r="O8" s="8">
        <v>10.836024398995335</v>
      </c>
      <c r="P8" s="8">
        <v>38.514588859416442</v>
      </c>
      <c r="Q8" s="8">
        <v>40.42738770170083</v>
      </c>
      <c r="R8" s="8"/>
      <c r="T8" s="8"/>
      <c r="U8" s="8"/>
      <c r="V8" s="8"/>
      <c r="W8" s="8"/>
    </row>
    <row r="9" spans="1:23" ht="12" customHeight="1" x14ac:dyDescent="0.2">
      <c r="A9" s="22" t="s">
        <v>14</v>
      </c>
      <c r="B9" s="23">
        <v>163.80000000000001</v>
      </c>
      <c r="C9" s="23">
        <v>3.8</v>
      </c>
      <c r="D9" s="24">
        <v>15.6</v>
      </c>
      <c r="E9" s="23">
        <v>105.3</v>
      </c>
      <c r="F9" s="23">
        <v>2.5</v>
      </c>
      <c r="G9" s="24">
        <v>10</v>
      </c>
      <c r="H9" s="23">
        <v>122</v>
      </c>
      <c r="I9" s="23">
        <v>2.8610000000000002</v>
      </c>
      <c r="J9" s="25">
        <v>23.7</v>
      </c>
      <c r="L9" s="8"/>
      <c r="M9" s="8" t="s">
        <v>15</v>
      </c>
      <c r="N9" s="8">
        <v>29.840687265844025</v>
      </c>
      <c r="O9" s="8">
        <v>33.548618586293507</v>
      </c>
      <c r="P9" s="8">
        <v>27.108753315649871</v>
      </c>
      <c r="Q9" s="8">
        <v>29.568251199302221</v>
      </c>
      <c r="R9" s="8"/>
      <c r="T9" s="8"/>
      <c r="U9" s="8"/>
      <c r="V9" s="8"/>
      <c r="W9" s="8"/>
    </row>
    <row r="10" spans="1:23" ht="12" customHeight="1" x14ac:dyDescent="0.2">
      <c r="A10" s="22" t="s">
        <v>16</v>
      </c>
      <c r="B10" s="23">
        <v>114.9</v>
      </c>
      <c r="C10" s="23">
        <v>2.6</v>
      </c>
      <c r="D10" s="24">
        <v>11.899999999999999</v>
      </c>
      <c r="E10" s="23">
        <v>83.2</v>
      </c>
      <c r="F10" s="23">
        <v>1.9</v>
      </c>
      <c r="G10" s="24">
        <v>8.6</v>
      </c>
      <c r="H10" s="23">
        <v>107.2</v>
      </c>
      <c r="I10" s="23">
        <v>2.3879999999999999</v>
      </c>
      <c r="J10" s="25">
        <v>23.9</v>
      </c>
      <c r="L10" s="8"/>
      <c r="M10" s="8" t="s">
        <v>17</v>
      </c>
      <c r="N10" s="8">
        <v>22.361540292739747</v>
      </c>
      <c r="O10" s="8">
        <v>26.013634732687478</v>
      </c>
      <c r="P10" s="8">
        <v>14.907161803713528</v>
      </c>
      <c r="Q10" s="8">
        <v>9.5944177932839079</v>
      </c>
      <c r="R10" s="8"/>
      <c r="T10" s="8"/>
      <c r="U10" s="8"/>
      <c r="V10" s="8"/>
      <c r="W10" s="8"/>
    </row>
    <row r="11" spans="1:23" ht="12" customHeight="1" x14ac:dyDescent="0.2">
      <c r="A11" s="18" t="s">
        <v>18</v>
      </c>
      <c r="B11" s="19"/>
      <c r="C11" s="19"/>
      <c r="D11" s="20"/>
      <c r="E11" s="19"/>
      <c r="F11" s="19"/>
      <c r="G11" s="20"/>
      <c r="H11" s="19"/>
      <c r="I11" s="19"/>
      <c r="J11" s="21"/>
      <c r="L11" s="8"/>
      <c r="M11" s="8" t="s">
        <v>19</v>
      </c>
      <c r="N11" s="8">
        <v>16.288727462667939</v>
      </c>
      <c r="O11" s="8">
        <v>18.155722999641192</v>
      </c>
      <c r="P11" s="8">
        <v>11.352785145888593</v>
      </c>
      <c r="Q11" s="8">
        <v>12.516354121238551</v>
      </c>
      <c r="R11" s="8"/>
      <c r="T11" s="8"/>
      <c r="U11" s="8"/>
      <c r="V11" s="8"/>
      <c r="W11" s="8"/>
    </row>
    <row r="12" spans="1:23" ht="12" customHeight="1" x14ac:dyDescent="0.2">
      <c r="A12" s="22" t="s">
        <v>13</v>
      </c>
      <c r="B12" s="23">
        <v>30.2</v>
      </c>
      <c r="C12" s="23">
        <v>3.4000000000000004</v>
      </c>
      <c r="D12" s="24">
        <v>13.700000000000001</v>
      </c>
      <c r="E12" s="23">
        <v>72.599999999999994</v>
      </c>
      <c r="F12" s="23">
        <v>8.2000000000000011</v>
      </c>
      <c r="G12" s="24">
        <v>33.1</v>
      </c>
      <c r="H12" s="23">
        <v>92.7</v>
      </c>
      <c r="I12" s="23">
        <v>10.527000000000001</v>
      </c>
      <c r="J12" s="25">
        <v>52</v>
      </c>
      <c r="L12" s="8"/>
      <c r="M12" s="8" t="s">
        <v>20</v>
      </c>
      <c r="N12" s="8">
        <v>7.4959495783170125</v>
      </c>
      <c r="O12" s="8">
        <v>10.22604951560818</v>
      </c>
      <c r="P12" s="8">
        <v>4.1379310344827589</v>
      </c>
      <c r="Q12" s="8">
        <v>2.5730484081988658</v>
      </c>
      <c r="R12" s="8"/>
      <c r="T12" s="8"/>
      <c r="U12" s="8"/>
      <c r="V12" s="8"/>
      <c r="W12" s="8"/>
    </row>
    <row r="13" spans="1:23" ht="12" customHeight="1" x14ac:dyDescent="0.2">
      <c r="A13" s="22" t="s">
        <v>15</v>
      </c>
      <c r="B13" s="23">
        <v>93.5</v>
      </c>
      <c r="C13" s="23">
        <v>6.7</v>
      </c>
      <c r="D13" s="24">
        <v>18.2</v>
      </c>
      <c r="E13" s="23">
        <v>51.1</v>
      </c>
      <c r="F13" s="23">
        <v>3.6999999999999997</v>
      </c>
      <c r="G13" s="24">
        <v>10</v>
      </c>
      <c r="H13" s="23">
        <v>67.8</v>
      </c>
      <c r="I13" s="23">
        <v>4.8869999999999996</v>
      </c>
      <c r="J13" s="25">
        <v>24.5</v>
      </c>
      <c r="L13" s="8"/>
      <c r="M13" s="8" t="s">
        <v>21</v>
      </c>
      <c r="N13" s="8">
        <v>2.5049749116534272</v>
      </c>
      <c r="O13" s="8">
        <v>1.2199497667743093</v>
      </c>
      <c r="P13" s="8">
        <v>3.9257294429708227</v>
      </c>
      <c r="Q13" s="8">
        <v>5.2769297863061491</v>
      </c>
      <c r="R13" s="8"/>
      <c r="T13" s="8"/>
      <c r="U13" s="8"/>
      <c r="V13" s="8"/>
      <c r="W13" s="8"/>
    </row>
    <row r="14" spans="1:23" ht="12" customHeight="1" x14ac:dyDescent="0.2">
      <c r="A14" s="22" t="s">
        <v>17</v>
      </c>
      <c r="B14" s="23">
        <v>72.5</v>
      </c>
      <c r="C14" s="23">
        <v>4.2</v>
      </c>
      <c r="D14" s="24">
        <v>13.5</v>
      </c>
      <c r="E14" s="23">
        <v>28.1</v>
      </c>
      <c r="F14" s="23">
        <v>1.6</v>
      </c>
      <c r="G14" s="24">
        <v>5.2</v>
      </c>
      <c r="H14" s="23">
        <v>22</v>
      </c>
      <c r="I14" s="23">
        <v>1.2729999999999999</v>
      </c>
      <c r="J14" s="25">
        <v>11.1</v>
      </c>
      <c r="L14" s="8"/>
      <c r="M14" s="8"/>
      <c r="N14" s="8"/>
      <c r="O14" s="8"/>
      <c r="P14" s="8"/>
      <c r="Q14" s="8"/>
      <c r="R14" s="8"/>
      <c r="T14" s="8"/>
      <c r="U14" s="8"/>
      <c r="V14" s="8"/>
      <c r="W14" s="8"/>
    </row>
    <row r="15" spans="1:23" ht="12" customHeight="1" x14ac:dyDescent="0.2">
      <c r="A15" s="22" t="s">
        <v>19</v>
      </c>
      <c r="B15" s="23">
        <v>50.6</v>
      </c>
      <c r="C15" s="23">
        <v>3.5000000000000004</v>
      </c>
      <c r="D15" s="24">
        <v>11.899999999999999</v>
      </c>
      <c r="E15" s="23">
        <v>21.4</v>
      </c>
      <c r="F15" s="23">
        <v>1.5</v>
      </c>
      <c r="G15" s="24">
        <v>5</v>
      </c>
      <c r="H15" s="23">
        <v>28.7</v>
      </c>
      <c r="I15" s="23">
        <v>1.9849999999999999</v>
      </c>
      <c r="J15" s="25">
        <v>15.5</v>
      </c>
      <c r="L15" s="8"/>
      <c r="M15" s="8"/>
      <c r="N15" s="8"/>
      <c r="O15" s="8"/>
      <c r="P15" s="8"/>
      <c r="Q15" s="8"/>
      <c r="R15" s="8"/>
      <c r="T15" s="8"/>
      <c r="U15" s="8"/>
      <c r="V15" s="8"/>
      <c r="W15" s="8"/>
    </row>
    <row r="16" spans="1:23" ht="12" customHeight="1" x14ac:dyDescent="0.2">
      <c r="A16" s="22" t="s">
        <v>20</v>
      </c>
      <c r="B16" s="23">
        <v>28.5</v>
      </c>
      <c r="C16" s="23">
        <v>2.1999999999999997</v>
      </c>
      <c r="D16" s="24">
        <v>12.3</v>
      </c>
      <c r="E16" s="23">
        <v>7.8</v>
      </c>
      <c r="F16" s="23">
        <v>0.6</v>
      </c>
      <c r="G16" s="24">
        <v>3.4000000000000004</v>
      </c>
      <c r="H16" s="23">
        <v>5.9</v>
      </c>
      <c r="I16" s="23">
        <v>0.45399999999999996</v>
      </c>
      <c r="J16" s="25">
        <v>6.9</v>
      </c>
      <c r="L16" s="8"/>
      <c r="M16" s="8"/>
      <c r="N16" s="8"/>
      <c r="O16" s="8"/>
      <c r="P16" s="8"/>
      <c r="Q16" s="8"/>
      <c r="R16" s="8"/>
      <c r="T16" s="8"/>
      <c r="U16" s="8"/>
      <c r="V16" s="8"/>
      <c r="W16" s="8"/>
    </row>
    <row r="17" spans="1:26" ht="12" customHeight="1" x14ac:dyDescent="0.2">
      <c r="A17" s="22" t="s">
        <v>21</v>
      </c>
      <c r="B17" s="23">
        <v>3.4</v>
      </c>
      <c r="C17" s="23">
        <v>0.2</v>
      </c>
      <c r="D17" s="24">
        <v>3.5999999999999996</v>
      </c>
      <c r="E17" s="23">
        <v>7.4</v>
      </c>
      <c r="F17" s="23">
        <v>0.4</v>
      </c>
      <c r="G17" s="24">
        <v>7.9</v>
      </c>
      <c r="H17" s="23">
        <v>12.1</v>
      </c>
      <c r="I17" s="23">
        <v>0.60399999999999998</v>
      </c>
      <c r="J17" s="25">
        <v>32.5</v>
      </c>
      <c r="L17" s="8"/>
      <c r="M17" s="26" t="s">
        <v>8</v>
      </c>
      <c r="N17" s="8">
        <v>4.9000000000000002E-2</v>
      </c>
      <c r="O17" s="8">
        <f>N17*100</f>
        <v>4.9000000000000004</v>
      </c>
      <c r="P17" s="8"/>
      <c r="Q17" s="8"/>
      <c r="R17" s="8"/>
      <c r="T17" s="8"/>
      <c r="U17" s="8"/>
      <c r="V17" s="8"/>
      <c r="W17" s="8"/>
    </row>
    <row r="18" spans="1:26" ht="12" customHeight="1" x14ac:dyDescent="0.2">
      <c r="A18" s="18" t="s">
        <v>22</v>
      </c>
      <c r="B18" s="19"/>
      <c r="C18" s="19"/>
      <c r="D18" s="20"/>
      <c r="E18" s="19"/>
      <c r="F18" s="19"/>
      <c r="G18" s="20"/>
      <c r="H18" s="19"/>
      <c r="I18" s="19"/>
      <c r="J18" s="21"/>
      <c r="L18" s="8"/>
      <c r="M18" s="27"/>
      <c r="N18" s="8"/>
      <c r="O18" s="8"/>
      <c r="P18" s="8"/>
      <c r="Q18" s="8"/>
      <c r="R18" s="8"/>
      <c r="T18" s="8"/>
      <c r="U18" s="8"/>
      <c r="V18" s="8"/>
      <c r="W18" s="8"/>
    </row>
    <row r="19" spans="1:26" ht="12" customHeight="1" x14ac:dyDescent="0.2">
      <c r="A19" s="22" t="s">
        <v>23</v>
      </c>
      <c r="B19" s="23">
        <v>4.5999999999999996</v>
      </c>
      <c r="C19" s="23">
        <v>0.70000000000000007</v>
      </c>
      <c r="D19" s="24">
        <v>20.3</v>
      </c>
      <c r="E19" s="23">
        <v>2.2999999999999998</v>
      </c>
      <c r="F19" s="23">
        <v>0.3</v>
      </c>
      <c r="G19" s="24">
        <v>10.4</v>
      </c>
      <c r="H19" s="23" t="s">
        <v>24</v>
      </c>
      <c r="I19" s="23" t="s">
        <v>24</v>
      </c>
      <c r="J19" s="25" t="s">
        <v>24</v>
      </c>
      <c r="L19" s="8"/>
      <c r="M19" s="28" t="s">
        <v>14</v>
      </c>
      <c r="N19" s="8">
        <v>5.8999999999999997E-2</v>
      </c>
      <c r="O19" s="8">
        <f t="shared" ref="O19:O39" si="0">N19*100</f>
        <v>5.8999999999999995</v>
      </c>
      <c r="P19" s="8"/>
      <c r="Q19" s="8"/>
      <c r="R19" s="8"/>
      <c r="S19" s="8"/>
      <c r="T19" s="8"/>
      <c r="U19" s="8"/>
      <c r="V19" s="8"/>
      <c r="W19" s="8"/>
    </row>
    <row r="20" spans="1:26" ht="12" customHeight="1" x14ac:dyDescent="0.2">
      <c r="A20" s="22" t="s">
        <v>25</v>
      </c>
      <c r="B20" s="23">
        <v>38.299999999999997</v>
      </c>
      <c r="C20" s="23">
        <v>1.3</v>
      </c>
      <c r="D20" s="24">
        <v>11</v>
      </c>
      <c r="E20" s="23">
        <v>42.4</v>
      </c>
      <c r="F20" s="23">
        <v>1.4000000000000001</v>
      </c>
      <c r="G20" s="24">
        <v>12.2</v>
      </c>
      <c r="H20" s="23">
        <v>34.700000000000003</v>
      </c>
      <c r="I20" s="23">
        <v>1.173</v>
      </c>
      <c r="J20" s="25">
        <v>26.3</v>
      </c>
      <c r="L20" s="8"/>
      <c r="M20" s="8" t="s">
        <v>16</v>
      </c>
      <c r="N20" s="8">
        <v>0.04</v>
      </c>
      <c r="O20" s="8">
        <f t="shared" si="0"/>
        <v>4</v>
      </c>
      <c r="P20" s="8"/>
      <c r="Q20" s="8"/>
      <c r="R20" s="8"/>
      <c r="S20" s="8"/>
      <c r="T20" s="8"/>
      <c r="U20" s="8"/>
      <c r="V20" s="8"/>
      <c r="W20" s="8"/>
    </row>
    <row r="21" spans="1:26" ht="12" customHeight="1" x14ac:dyDescent="0.2">
      <c r="A21" s="22" t="s">
        <v>26</v>
      </c>
      <c r="B21" s="23">
        <v>82.4</v>
      </c>
      <c r="C21" s="23">
        <v>3</v>
      </c>
      <c r="D21" s="24">
        <v>10.4</v>
      </c>
      <c r="E21" s="23">
        <v>51.2</v>
      </c>
      <c r="F21" s="23">
        <v>1.7999999999999998</v>
      </c>
      <c r="G21" s="24">
        <v>6.5</v>
      </c>
      <c r="H21" s="23">
        <v>53.7</v>
      </c>
      <c r="I21" s="23">
        <v>1.9380000000000002</v>
      </c>
      <c r="J21" s="25">
        <v>16.5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6" ht="12" customHeight="1" x14ac:dyDescent="0.2">
      <c r="A22" s="22" t="s">
        <v>27</v>
      </c>
      <c r="B22" s="23">
        <v>123.2</v>
      </c>
      <c r="C22" s="23">
        <v>8.5</v>
      </c>
      <c r="D22" s="24">
        <v>19.400000000000002</v>
      </c>
      <c r="E22" s="23">
        <v>19.8</v>
      </c>
      <c r="F22" s="23">
        <v>1.4000000000000001</v>
      </c>
      <c r="G22" s="24">
        <v>3.1</v>
      </c>
      <c r="H22" s="23">
        <v>48.1</v>
      </c>
      <c r="I22" s="23">
        <v>3.3140000000000001</v>
      </c>
      <c r="J22" s="25">
        <v>15</v>
      </c>
      <c r="L22" s="8"/>
      <c r="M22" s="8" t="s">
        <v>28</v>
      </c>
      <c r="N22" s="8">
        <v>0.106</v>
      </c>
      <c r="O22" s="8">
        <f t="shared" si="0"/>
        <v>10.6</v>
      </c>
      <c r="P22" s="8"/>
      <c r="Q22" s="8"/>
      <c r="R22" s="8"/>
      <c r="S22" s="8"/>
      <c r="T22" s="8"/>
      <c r="U22" s="8"/>
      <c r="V22" s="8"/>
      <c r="W22" s="8"/>
    </row>
    <row r="23" spans="1:26" ht="12" customHeight="1" x14ac:dyDescent="0.2">
      <c r="A23" s="18" t="s">
        <v>29</v>
      </c>
      <c r="B23" s="19"/>
      <c r="C23" s="19"/>
      <c r="D23" s="20"/>
      <c r="E23" s="19"/>
      <c r="F23" s="19"/>
      <c r="G23" s="20"/>
      <c r="H23" s="19"/>
      <c r="I23" s="19"/>
      <c r="J23" s="21"/>
      <c r="L23" s="8"/>
      <c r="M23" s="8" t="s">
        <v>30</v>
      </c>
      <c r="N23" s="8">
        <v>9.3000000000000013E-2</v>
      </c>
      <c r="O23" s="8">
        <f t="shared" si="0"/>
        <v>9.3000000000000007</v>
      </c>
      <c r="P23" s="8"/>
      <c r="Q23" s="8"/>
      <c r="R23" s="8"/>
      <c r="S23" s="8"/>
      <c r="T23" s="8"/>
      <c r="U23" s="8"/>
      <c r="V23" s="8"/>
      <c r="W23" s="8"/>
    </row>
    <row r="24" spans="1:26" ht="12" customHeight="1" x14ac:dyDescent="0.2">
      <c r="A24" s="22" t="s">
        <v>31</v>
      </c>
      <c r="B24" s="23">
        <v>227.5</v>
      </c>
      <c r="C24" s="23">
        <v>4.5</v>
      </c>
      <c r="D24" s="24">
        <v>14.299999999999999</v>
      </c>
      <c r="E24" s="23">
        <v>103.4</v>
      </c>
      <c r="F24" s="23">
        <v>2.1</v>
      </c>
      <c r="G24" s="24">
        <v>6.5</v>
      </c>
      <c r="H24" s="23">
        <v>129.69999999999999</v>
      </c>
      <c r="I24" s="23">
        <v>2.5780000000000003</v>
      </c>
      <c r="J24" s="25">
        <v>17.599999999999998</v>
      </c>
      <c r="L24" s="8"/>
      <c r="M24" s="8" t="s">
        <v>32</v>
      </c>
      <c r="N24" s="8">
        <v>5.6000000000000008E-2</v>
      </c>
      <c r="O24" s="8">
        <f t="shared" si="0"/>
        <v>5.6000000000000005</v>
      </c>
      <c r="P24" s="8"/>
      <c r="Q24" s="8"/>
      <c r="R24" s="8"/>
      <c r="S24" s="8"/>
      <c r="T24" s="8"/>
      <c r="U24" s="8"/>
      <c r="V24" s="8"/>
      <c r="W24" s="8"/>
    </row>
    <row r="25" spans="1:26" ht="12" customHeight="1" x14ac:dyDescent="0.2">
      <c r="A25" s="22" t="s">
        <v>33</v>
      </c>
      <c r="B25" s="23">
        <v>4.5</v>
      </c>
      <c r="C25" s="23">
        <v>2.5</v>
      </c>
      <c r="D25" s="24">
        <v>23.799999999999997</v>
      </c>
      <c r="E25" s="23" t="s">
        <v>24</v>
      </c>
      <c r="F25" s="23" t="s">
        <v>24</v>
      </c>
      <c r="G25" s="24" t="s">
        <v>24</v>
      </c>
      <c r="H25" s="23">
        <v>2.8</v>
      </c>
      <c r="I25" s="23">
        <v>1.5789999999999997</v>
      </c>
      <c r="J25" s="25">
        <v>36.1</v>
      </c>
      <c r="L25" s="8"/>
      <c r="M25" s="8" t="s">
        <v>34</v>
      </c>
      <c r="N25" s="8">
        <v>4.9000000000000002E-2</v>
      </c>
      <c r="O25" s="8">
        <f t="shared" si="0"/>
        <v>4.9000000000000004</v>
      </c>
      <c r="P25" s="8"/>
      <c r="Q25" s="8"/>
      <c r="R25" s="8"/>
      <c r="S25" s="8"/>
      <c r="T25" s="8"/>
      <c r="U25" s="8"/>
      <c r="V25" s="8"/>
      <c r="W25" s="8"/>
    </row>
    <row r="26" spans="1:26" ht="12" customHeight="1" x14ac:dyDescent="0.2">
      <c r="A26" s="22" t="s">
        <v>35</v>
      </c>
      <c r="B26" s="23">
        <v>13.6</v>
      </c>
      <c r="C26" s="23">
        <v>3.5000000000000004</v>
      </c>
      <c r="D26" s="24">
        <v>12.3</v>
      </c>
      <c r="E26" s="23">
        <v>10.5</v>
      </c>
      <c r="F26" s="23">
        <v>2.7</v>
      </c>
      <c r="G26" s="24">
        <v>9.5</v>
      </c>
      <c r="H26" s="23" t="s">
        <v>24</v>
      </c>
      <c r="I26" s="23" t="s">
        <v>24</v>
      </c>
      <c r="J26" s="25" t="s">
        <v>24</v>
      </c>
      <c r="L26" s="8"/>
      <c r="M26" s="8" t="s">
        <v>36</v>
      </c>
      <c r="N26" s="8">
        <v>2.5000000000000001E-2</v>
      </c>
      <c r="O26" s="8">
        <f t="shared" si="0"/>
        <v>2.5</v>
      </c>
      <c r="P26" s="8"/>
      <c r="Q26" s="8"/>
      <c r="R26" s="8"/>
      <c r="S26" s="8"/>
      <c r="T26" s="8"/>
      <c r="U26" s="8"/>
      <c r="V26" s="8"/>
      <c r="W26" s="8"/>
    </row>
    <row r="27" spans="1:26" ht="12" customHeight="1" x14ac:dyDescent="0.2">
      <c r="A27" s="22" t="s">
        <v>37</v>
      </c>
      <c r="B27" s="23">
        <v>29.1</v>
      </c>
      <c r="C27" s="23">
        <v>4.3999999999999995</v>
      </c>
      <c r="D27" s="24">
        <v>18.099999999999998</v>
      </c>
      <c r="E27" s="23">
        <v>64.7</v>
      </c>
      <c r="F27" s="23">
        <v>9.9</v>
      </c>
      <c r="G27" s="24">
        <v>40.200000000000003</v>
      </c>
      <c r="H27" s="23">
        <v>83.1</v>
      </c>
      <c r="I27" s="23">
        <v>12.667</v>
      </c>
      <c r="J27" s="25">
        <v>57.099999999999994</v>
      </c>
      <c r="L27" s="8"/>
      <c r="M27" s="8" t="s">
        <v>38</v>
      </c>
      <c r="N27" s="8">
        <v>5.0000000000000001E-3</v>
      </c>
      <c r="O27" s="8">
        <f t="shared" si="0"/>
        <v>0.5</v>
      </c>
      <c r="P27" s="8"/>
      <c r="Q27" s="8"/>
      <c r="R27" s="8"/>
      <c r="S27" s="8"/>
      <c r="T27" s="8"/>
      <c r="U27" s="8"/>
      <c r="V27" s="8"/>
      <c r="W27" s="8"/>
    </row>
    <row r="28" spans="1:26" ht="12" customHeight="1" x14ac:dyDescent="0.2">
      <c r="A28" s="22" t="s">
        <v>39</v>
      </c>
      <c r="B28" s="23">
        <v>3.1</v>
      </c>
      <c r="C28" s="23">
        <v>0.1</v>
      </c>
      <c r="D28" s="24">
        <v>2.7</v>
      </c>
      <c r="E28" s="23">
        <v>9.9</v>
      </c>
      <c r="F28" s="23">
        <v>0.4</v>
      </c>
      <c r="G28" s="24">
        <v>8.6</v>
      </c>
      <c r="H28" s="23">
        <v>13.6</v>
      </c>
      <c r="I28" s="23">
        <v>0.60499999999999998</v>
      </c>
      <c r="J28" s="25">
        <v>32.6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6" ht="12" customHeight="1" x14ac:dyDescent="0.2">
      <c r="A29" s="22" t="s">
        <v>40</v>
      </c>
      <c r="B29" s="23">
        <v>0.9</v>
      </c>
      <c r="C29" s="23">
        <v>0.4</v>
      </c>
      <c r="D29" s="24">
        <v>5</v>
      </c>
      <c r="E29" s="23" t="s">
        <v>24</v>
      </c>
      <c r="F29" s="23" t="s">
        <v>24</v>
      </c>
      <c r="G29" s="24" t="s">
        <v>24</v>
      </c>
      <c r="H29" s="23" t="s">
        <v>24</v>
      </c>
      <c r="I29" s="23" t="s">
        <v>24</v>
      </c>
      <c r="J29" s="25" t="s">
        <v>24</v>
      </c>
      <c r="L29" s="8"/>
      <c r="M29" s="8" t="s">
        <v>41</v>
      </c>
      <c r="N29" s="8">
        <v>0.01</v>
      </c>
      <c r="O29" s="8">
        <f t="shared" si="0"/>
        <v>1</v>
      </c>
      <c r="P29" s="8"/>
      <c r="Q29" s="8"/>
      <c r="R29" s="8"/>
      <c r="S29" s="8"/>
      <c r="T29" s="8"/>
      <c r="U29" s="8"/>
      <c r="V29" s="8"/>
      <c r="W29" s="8"/>
    </row>
    <row r="30" spans="1:26" s="31" customFormat="1" ht="12" customHeight="1" x14ac:dyDescent="0.2">
      <c r="A30" s="29"/>
      <c r="B30" s="3"/>
      <c r="C30" s="3"/>
      <c r="D30" s="3"/>
      <c r="E30" s="3"/>
      <c r="F30" s="3"/>
      <c r="G30" s="3"/>
      <c r="H30" s="3"/>
      <c r="I30" s="3"/>
      <c r="J30" s="30"/>
      <c r="L30" s="8"/>
      <c r="M30" s="8" t="s">
        <v>42</v>
      </c>
      <c r="N30" s="8">
        <v>2.6000000000000002E-2</v>
      </c>
      <c r="O30" s="8">
        <f t="shared" si="0"/>
        <v>2.6</v>
      </c>
      <c r="P30" s="8"/>
      <c r="Q30" s="8"/>
      <c r="R30" s="8"/>
      <c r="S30" s="8"/>
      <c r="T30" s="8"/>
      <c r="U30" s="8"/>
      <c r="V30" s="8"/>
      <c r="W30" s="8"/>
      <c r="X30" s="2"/>
      <c r="Y30" s="2"/>
      <c r="Z30" s="2"/>
    </row>
    <row r="31" spans="1:26" s="31" customFormat="1" ht="27" customHeight="1" x14ac:dyDescent="0.2">
      <c r="A31" s="32" t="s">
        <v>43</v>
      </c>
      <c r="B31" s="32"/>
      <c r="C31" s="32"/>
      <c r="D31" s="32"/>
      <c r="E31" s="33" t="s">
        <v>44</v>
      </c>
      <c r="F31" s="33"/>
      <c r="G31" s="33"/>
      <c r="H31" s="33"/>
      <c r="I31" s="33"/>
      <c r="J31" s="33"/>
      <c r="L31" s="8"/>
      <c r="M31" s="8" t="s">
        <v>45</v>
      </c>
      <c r="N31" s="8">
        <v>4.4999999999999998E-2</v>
      </c>
      <c r="O31" s="8">
        <f t="shared" si="0"/>
        <v>4.5</v>
      </c>
      <c r="P31" s="8"/>
      <c r="Q31" s="8"/>
      <c r="R31" s="8"/>
      <c r="S31" s="8"/>
      <c r="T31" s="8"/>
      <c r="U31" s="34"/>
      <c r="V31" s="34"/>
      <c r="W31" s="34"/>
    </row>
    <row r="32" spans="1:26" s="31" customFormat="1" ht="12" customHeight="1" x14ac:dyDescent="0.2">
      <c r="A32" s="32"/>
      <c r="B32" s="32"/>
      <c r="C32" s="32"/>
      <c r="D32" s="32"/>
      <c r="E32" s="33"/>
      <c r="F32" s="33"/>
      <c r="G32" s="33"/>
      <c r="H32" s="33"/>
      <c r="I32" s="33"/>
      <c r="J32" s="33"/>
      <c r="L32" s="8"/>
      <c r="M32" s="8" t="s">
        <v>46</v>
      </c>
      <c r="N32" s="8">
        <v>9.1999999999999998E-2</v>
      </c>
      <c r="O32" s="8">
        <f t="shared" si="0"/>
        <v>9.1999999999999993</v>
      </c>
      <c r="P32" s="8"/>
      <c r="Q32" s="8"/>
      <c r="R32" s="8"/>
      <c r="S32" s="8"/>
      <c r="T32" s="8"/>
      <c r="U32" s="8"/>
      <c r="V32" s="8"/>
      <c r="W32" s="8"/>
      <c r="X32" s="2"/>
      <c r="Y32" s="2"/>
      <c r="Z32" s="2"/>
    </row>
    <row r="33" spans="1:26" s="31" customFormat="1" ht="12" customHeight="1" x14ac:dyDescent="0.2">
      <c r="A33" s="3"/>
      <c r="B33" s="3"/>
      <c r="C33" s="3"/>
      <c r="D33" s="30" t="s">
        <v>47</v>
      </c>
      <c r="E33" s="3"/>
      <c r="F33" s="3"/>
      <c r="G33" s="3"/>
      <c r="H33" s="3"/>
      <c r="I33" s="3"/>
      <c r="J33" s="30" t="s">
        <v>48</v>
      </c>
      <c r="L33" s="8"/>
      <c r="M33" s="27"/>
      <c r="N33" s="8"/>
      <c r="O33" s="8"/>
      <c r="P33" s="8"/>
      <c r="Q33" s="8"/>
      <c r="R33" s="8"/>
      <c r="S33" s="8"/>
      <c r="T33" s="8"/>
      <c r="U33" s="8"/>
      <c r="V33" s="8"/>
      <c r="W33" s="8"/>
      <c r="X33" s="2"/>
      <c r="Y33" s="2"/>
      <c r="Z33" s="2"/>
    </row>
    <row r="34" spans="1:26" ht="1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L34" s="8"/>
      <c r="M34" s="28" t="s">
        <v>31</v>
      </c>
      <c r="N34" s="8">
        <v>6.0999999999999999E-2</v>
      </c>
      <c r="O34" s="8">
        <f t="shared" si="0"/>
        <v>6.1</v>
      </c>
      <c r="P34" s="8"/>
      <c r="Q34" s="8"/>
      <c r="R34" s="8"/>
      <c r="S34" s="8"/>
      <c r="T34" s="8"/>
      <c r="U34" s="8"/>
      <c r="V34" s="8"/>
      <c r="W34" s="8"/>
    </row>
    <row r="35" spans="1:26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L35" s="8"/>
      <c r="M35" s="28" t="s">
        <v>33</v>
      </c>
      <c r="N35" s="8">
        <v>2.5000000000000001E-2</v>
      </c>
      <c r="O35" s="8">
        <f t="shared" si="0"/>
        <v>2.5</v>
      </c>
      <c r="P35" s="8"/>
      <c r="Q35" s="8"/>
      <c r="R35" s="8"/>
      <c r="S35" s="8"/>
      <c r="T35" s="8"/>
      <c r="U35" s="8"/>
      <c r="V35" s="8"/>
      <c r="W35" s="8"/>
    </row>
    <row r="36" spans="1:26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L36" s="8"/>
      <c r="M36" s="28" t="s">
        <v>35</v>
      </c>
      <c r="N36" s="8">
        <v>5.800000000000001E-2</v>
      </c>
      <c r="O36" s="8">
        <f t="shared" si="0"/>
        <v>5.8000000000000007</v>
      </c>
      <c r="P36" s="8"/>
      <c r="Q36" s="8"/>
      <c r="R36" s="8"/>
      <c r="S36" s="8"/>
      <c r="T36" s="8"/>
      <c r="U36" s="8"/>
      <c r="V36" s="8"/>
      <c r="W36" s="8"/>
    </row>
    <row r="37" spans="1:26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L37" s="8"/>
      <c r="M37" s="28" t="s">
        <v>37</v>
      </c>
      <c r="N37" s="8">
        <v>0.126</v>
      </c>
      <c r="O37" s="8">
        <f t="shared" si="0"/>
        <v>12.6</v>
      </c>
      <c r="P37" s="8"/>
      <c r="Q37" s="8"/>
      <c r="R37" s="8"/>
      <c r="S37" s="8"/>
      <c r="T37" s="8"/>
      <c r="U37" s="8"/>
      <c r="V37" s="8"/>
      <c r="W37" s="8"/>
    </row>
    <row r="38" spans="1:26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L38" s="8"/>
      <c r="M38" s="28" t="s">
        <v>39</v>
      </c>
      <c r="N38" s="8">
        <v>6.0000000000000001E-3</v>
      </c>
      <c r="O38" s="8">
        <f t="shared" si="0"/>
        <v>0.6</v>
      </c>
      <c r="P38" s="8"/>
      <c r="Q38" s="8"/>
      <c r="R38" s="8"/>
      <c r="S38" s="8"/>
      <c r="T38" s="8"/>
      <c r="U38" s="8"/>
      <c r="V38" s="8"/>
      <c r="W38" s="8"/>
    </row>
    <row r="39" spans="1:26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L39" s="8"/>
      <c r="M39" s="28" t="s">
        <v>40</v>
      </c>
      <c r="N39" s="8">
        <v>4.0000000000000001E-3</v>
      </c>
      <c r="O39" s="8">
        <f t="shared" si="0"/>
        <v>0.4</v>
      </c>
      <c r="P39" s="8"/>
      <c r="Q39" s="8"/>
      <c r="R39" s="8"/>
      <c r="S39" s="8"/>
      <c r="T39" s="8"/>
      <c r="U39" s="8"/>
      <c r="V39" s="8"/>
      <c r="W39" s="8"/>
    </row>
    <row r="40" spans="1:26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6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6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6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6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6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6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6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6" ht="12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ht="12" customHeight="1" x14ac:dyDescent="0.2"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ht="12" customHeight="1" x14ac:dyDescent="0.2"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12" customHeight="1" x14ac:dyDescent="0.2">
      <c r="A51" s="35" t="s">
        <v>49</v>
      </c>
      <c r="B51" s="35"/>
      <c r="C51" s="35"/>
      <c r="D51" s="35"/>
      <c r="E51" s="35"/>
      <c r="F51" s="35"/>
      <c r="G51" s="35"/>
      <c r="H51" s="35"/>
      <c r="I51" s="35"/>
      <c r="J51" s="35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12" customHeight="1" x14ac:dyDescent="0.2">
      <c r="A52" s="36" t="s">
        <v>50</v>
      </c>
      <c r="B52" s="37"/>
      <c r="C52" s="37"/>
      <c r="D52" s="37"/>
      <c r="E52" s="37"/>
      <c r="F52" s="37"/>
      <c r="G52" s="37"/>
      <c r="H52" s="37"/>
      <c r="I52" s="37"/>
      <c r="J52" s="3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12" customHeight="1" x14ac:dyDescent="0.2">
      <c r="A53" s="36" t="s">
        <v>51</v>
      </c>
      <c r="B53" s="37"/>
      <c r="C53" s="37"/>
      <c r="D53" s="37"/>
      <c r="E53" s="37"/>
      <c r="F53" s="37"/>
      <c r="G53" s="37"/>
      <c r="H53" s="37"/>
      <c r="I53" s="37"/>
      <c r="J53" s="37"/>
      <c r="L53" s="8"/>
      <c r="M53" s="8"/>
      <c r="N53" s="8"/>
      <c r="O53" s="8"/>
      <c r="P53" s="8"/>
      <c r="Q53" s="8"/>
      <c r="R53" s="8"/>
    </row>
    <row r="54" spans="1:23" ht="12" customHeight="1" x14ac:dyDescent="0.2">
      <c r="A54" s="38" t="s">
        <v>52</v>
      </c>
      <c r="B54" s="39"/>
      <c r="C54" s="39"/>
      <c r="D54" s="39"/>
      <c r="E54" s="39"/>
      <c r="F54" s="39"/>
      <c r="G54" s="39"/>
      <c r="H54" s="39"/>
      <c r="I54" s="39"/>
      <c r="J54" s="39"/>
      <c r="L54" s="8"/>
      <c r="M54" s="8"/>
      <c r="N54" s="8"/>
      <c r="O54" s="8"/>
      <c r="P54" s="8"/>
      <c r="Q54" s="8"/>
      <c r="R54" s="8"/>
    </row>
    <row r="55" spans="1:23" ht="12" customHeight="1" x14ac:dyDescent="0.2">
      <c r="A55" s="38" t="s">
        <v>53</v>
      </c>
      <c r="B55" s="40"/>
      <c r="C55" s="40"/>
      <c r="D55" s="40"/>
      <c r="E55" s="40"/>
      <c r="F55" s="40"/>
      <c r="G55" s="40"/>
      <c r="H55" s="40"/>
      <c r="I55" s="40"/>
      <c r="J55" s="40"/>
      <c r="L55" s="8"/>
      <c r="M55" s="8"/>
      <c r="N55" s="8"/>
      <c r="O55" s="8"/>
      <c r="P55" s="8"/>
      <c r="Q55" s="8"/>
      <c r="R55" s="8"/>
    </row>
    <row r="56" spans="1:23" ht="12" customHeight="1" x14ac:dyDescent="0.2">
      <c r="B56" s="3"/>
      <c r="C56" s="3"/>
      <c r="D56" s="3"/>
      <c r="E56" s="3"/>
      <c r="F56" s="3"/>
      <c r="G56" s="3"/>
      <c r="H56" s="3"/>
      <c r="I56" s="3"/>
      <c r="J56" s="3"/>
      <c r="L56" s="8"/>
      <c r="M56" s="8"/>
      <c r="N56" s="8"/>
      <c r="O56" s="8"/>
      <c r="P56" s="8"/>
      <c r="Q56" s="8"/>
      <c r="R56" s="8"/>
    </row>
    <row r="57" spans="1:23" ht="12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L57" s="8"/>
      <c r="M57" s="8"/>
      <c r="N57" s="8"/>
      <c r="O57" s="8"/>
      <c r="P57" s="8"/>
      <c r="Q57" s="8"/>
      <c r="R57" s="8"/>
    </row>
    <row r="58" spans="1:23" ht="12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23" ht="12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23" ht="12" customHeight="1" x14ac:dyDescent="0.2">
      <c r="B60" s="3"/>
      <c r="C60" s="3"/>
      <c r="D60" s="3"/>
      <c r="E60" s="3"/>
      <c r="F60" s="3"/>
      <c r="G60" s="3"/>
      <c r="H60" s="3"/>
      <c r="I60" s="3"/>
      <c r="J60" s="3"/>
    </row>
    <row r="61" spans="1:23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  <row r="62" spans="1:23" ht="12" customHeight="1" x14ac:dyDescent="0.2">
      <c r="B62" s="3"/>
      <c r="C62" s="3"/>
      <c r="D62" s="3"/>
      <c r="E62" s="3"/>
      <c r="F62" s="3"/>
      <c r="G62" s="3"/>
      <c r="H62" s="3"/>
      <c r="I62" s="3"/>
      <c r="J62" s="3"/>
    </row>
    <row r="63" spans="1:23" ht="12" customHeight="1" x14ac:dyDescent="0.2">
      <c r="B63" s="3"/>
      <c r="C63" s="3"/>
      <c r="D63" s="3"/>
      <c r="E63" s="3"/>
      <c r="F63" s="3"/>
      <c r="G63" s="3"/>
      <c r="H63" s="3"/>
      <c r="I63" s="3"/>
      <c r="J63" s="3"/>
    </row>
    <row r="64" spans="1:23" ht="12" customHeight="1" x14ac:dyDescent="0.2">
      <c r="B64" s="3"/>
      <c r="C64" s="3"/>
      <c r="D64" s="3"/>
      <c r="E64" s="3"/>
      <c r="F64" s="3"/>
      <c r="G64" s="3"/>
      <c r="H64" s="3"/>
      <c r="I64" s="3"/>
      <c r="J64" s="3"/>
    </row>
  </sheetData>
  <mergeCells count="7">
    <mergeCell ref="A51:J51"/>
    <mergeCell ref="A5:A6"/>
    <mergeCell ref="B5:D5"/>
    <mergeCell ref="E5:G5"/>
    <mergeCell ref="H5:J5"/>
    <mergeCell ref="A31:D32"/>
    <mergeCell ref="E31:J32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105,,88,,89</vt:lpstr>
      <vt:lpstr>'105,,88,,89'!Oblast_tisku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2018-11-12T11:09:35Z</dcterms:created>
  <dcterms:modified xsi:type="dcterms:W3CDTF">2018-11-12T11:09:35Z</dcterms:modified>
</cp:coreProperties>
</file>