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19\1_Q\T_verze\"/>
    </mc:Choice>
  </mc:AlternateContent>
  <bookViews>
    <workbookView xWindow="240" yWindow="330" windowWidth="18915" windowHeight="11535"/>
  </bookViews>
  <sheets>
    <sheet name="H2" sheetId="7" r:id="rId1"/>
  </sheets>
  <definedNames>
    <definedName name="_xlnm.Print_Titles" localSheetId="0">'H2'!$1:$4</definedName>
  </definedNames>
  <calcPr calcId="162913"/>
</workbook>
</file>

<file path=xl/calcChain.xml><?xml version="1.0" encoding="utf-8"?>
<calcChain xmlns="http://schemas.openxmlformats.org/spreadsheetml/2006/main">
  <c r="C7" i="7" l="1"/>
  <c r="D7" i="7"/>
  <c r="E7" i="7"/>
  <c r="F7" i="7"/>
  <c r="G7" i="7"/>
  <c r="B7" i="7"/>
  <c r="C12" i="7"/>
  <c r="D12" i="7"/>
  <c r="E12" i="7"/>
  <c r="F12" i="7"/>
  <c r="G12" i="7"/>
  <c r="B12" i="7"/>
  <c r="C18" i="7"/>
  <c r="D18" i="7"/>
  <c r="E18" i="7"/>
  <c r="F18" i="7"/>
  <c r="G18" i="7"/>
  <c r="B18" i="7"/>
  <c r="C44" i="7"/>
  <c r="D44" i="7"/>
  <c r="E44" i="7"/>
  <c r="F44" i="7"/>
  <c r="G44" i="7"/>
  <c r="B44" i="7"/>
  <c r="C49" i="7"/>
  <c r="D49" i="7"/>
  <c r="E49" i="7"/>
  <c r="F49" i="7"/>
  <c r="G49" i="7"/>
  <c r="B49" i="7"/>
  <c r="C53" i="7"/>
  <c r="D53" i="7"/>
  <c r="E53" i="7"/>
  <c r="F53" i="7"/>
  <c r="G53" i="7"/>
  <c r="B53" i="7"/>
  <c r="C57" i="7"/>
  <c r="D57" i="7"/>
  <c r="E57" i="7"/>
  <c r="F57" i="7"/>
  <c r="G57" i="7"/>
  <c r="B57" i="7"/>
  <c r="C63" i="7"/>
  <c r="D63" i="7"/>
  <c r="E63" i="7"/>
  <c r="F63" i="7"/>
  <c r="G63" i="7"/>
  <c r="B63" i="7"/>
  <c r="C66" i="7"/>
  <c r="D66" i="7"/>
  <c r="E66" i="7"/>
  <c r="F66" i="7"/>
  <c r="G66" i="7"/>
  <c r="B66" i="7"/>
  <c r="C73" i="7"/>
  <c r="D73" i="7"/>
  <c r="E73" i="7"/>
  <c r="F73" i="7"/>
  <c r="G73" i="7"/>
  <c r="B73" i="7"/>
  <c r="C78" i="7"/>
  <c r="D78" i="7"/>
  <c r="E78" i="7"/>
  <c r="F78" i="7"/>
  <c r="G78" i="7"/>
  <c r="B78" i="7"/>
  <c r="C86" i="7"/>
  <c r="D86" i="7"/>
  <c r="E86" i="7"/>
  <c r="F86" i="7"/>
  <c r="G86" i="7"/>
  <c r="B86" i="7"/>
  <c r="C95" i="7"/>
  <c r="D95" i="7"/>
  <c r="E95" i="7"/>
  <c r="F95" i="7"/>
  <c r="G95" i="7"/>
  <c r="B95" i="7"/>
  <c r="C99" i="7"/>
  <c r="D99" i="7"/>
  <c r="E99" i="7"/>
  <c r="F99" i="7"/>
  <c r="G99" i="7"/>
  <c r="B99" i="7"/>
  <c r="C104" i="7"/>
  <c r="D104" i="7"/>
  <c r="E104" i="7"/>
  <c r="F104" i="7"/>
  <c r="G104" i="7"/>
  <c r="B104" i="7"/>
</calcChain>
</file>

<file path=xl/sharedStrings.xml><?xml version="1.0" encoding="utf-8"?>
<sst xmlns="http://schemas.openxmlformats.org/spreadsheetml/2006/main" count="191" uniqueCount="118">
  <si>
    <t>Sekce, oddíl CZ-NACE</t>
  </si>
  <si>
    <t>Kraj celkem</t>
  </si>
  <si>
    <t>v tom okresy</t>
  </si>
  <si>
    <t>Celkem</t>
  </si>
  <si>
    <t>v tom:</t>
  </si>
  <si>
    <t>A  Zemědělství, lesnictví a rybářství</t>
  </si>
  <si>
    <t>01  Rostlinná a živočišná výroba, myslivost
      a související činnosti</t>
  </si>
  <si>
    <t>02  Lesnictví a těžba dřeva</t>
  </si>
  <si>
    <t xml:space="preserve">03  Rybolov a akvakultura </t>
  </si>
  <si>
    <t>B–E Průmysl celkem</t>
  </si>
  <si>
    <t>B  Těžba a dobývání</t>
  </si>
  <si>
    <t xml:space="preserve">05  Těžba a úprava černého a hnědého uhlí </t>
  </si>
  <si>
    <t>06  Těžba ropy a zemního plynu</t>
  </si>
  <si>
    <t>07  Těžba a úprava rud</t>
  </si>
  <si>
    <t>08  Ostatní těžba a dobývání</t>
  </si>
  <si>
    <t>09  Podpůrné činnosti při těžbě</t>
  </si>
  <si>
    <t>C  Zpracovatelský průmysl</t>
  </si>
  <si>
    <t>10  Výroba potravinářských výrobků</t>
  </si>
  <si>
    <t>11  Výroba nápojů</t>
  </si>
  <si>
    <t>12  Výroba tabákových výrobků</t>
  </si>
  <si>
    <t xml:space="preserve">13  Výroba textilií </t>
  </si>
  <si>
    <t>14  Výroba oděvů</t>
  </si>
  <si>
    <t xml:space="preserve">15  Výroba usní a souvisejících výrobků </t>
  </si>
  <si>
    <t>17  Výroba papíru a výrobků z papíru</t>
  </si>
  <si>
    <t>18  Tisk a rozmnožování nahraných nosičů</t>
  </si>
  <si>
    <t>22  Výroba pryžových a plastových výrobků</t>
  </si>
  <si>
    <t>27  Výroba elektrických zařízení</t>
  </si>
  <si>
    <t>28  Výroba strojů a zařízení jinde neuvedených</t>
  </si>
  <si>
    <t>31  Výroba nábytku</t>
  </si>
  <si>
    <t>32  Ostatní zpracovatelský průmysl</t>
  </si>
  <si>
    <t>33  Opravy a instalace strojů a zařízení</t>
  </si>
  <si>
    <t>D  Výroba a rozvod elektřiny, plynu, tepla
     a klimatizovaného vzduchu</t>
  </si>
  <si>
    <t xml:space="preserve">36  Shromažďování, úprava a rozvod vody </t>
  </si>
  <si>
    <t>37  Činnosti související s odpadními vodami</t>
  </si>
  <si>
    <t>39  Sanace a jiné činnosti související s odpady</t>
  </si>
  <si>
    <t>F  Stavebnictví</t>
  </si>
  <si>
    <t>41  Výstavba budov</t>
  </si>
  <si>
    <t>42  Inženýrské stavitelství</t>
  </si>
  <si>
    <t xml:space="preserve">43  Specializované stavební činnosti </t>
  </si>
  <si>
    <t xml:space="preserve">46  Velkoobchod, kromě motorových vozidel </t>
  </si>
  <si>
    <t xml:space="preserve">47  Maloobchod, kromě motorových vozidel </t>
  </si>
  <si>
    <t>H  Doprava a skladování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</si>
  <si>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</si>
  <si>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</si>
  <si>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</si>
  <si>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</si>
  <si>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</si>
  <si>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I  Ubytování, stravování a pohostinství</t>
  </si>
  <si>
    <t>55  Ubytování</t>
  </si>
  <si>
    <t>56  Stravování a pohostinství</t>
  </si>
  <si>
    <t>J  Informační a komunikační činnosti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</si>
  <si>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</si>
  <si>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</si>
  <si>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</si>
  <si>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</si>
  <si>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</si>
  <si>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K  Peněžnictví a pojišťovnictví</t>
  </si>
  <si>
    <t>65  Pojištění, zajištění a penzijní financování,
      kromě povinného sociálního zabezpečení</t>
  </si>
  <si>
    <t>66  Ostatní finanční činnosti</t>
  </si>
  <si>
    <t>L  Činnosti v oblasti nemovitostí</t>
  </si>
  <si>
    <t>M  Profesní, vědecké a technické činnosti</t>
  </si>
  <si>
    <t>69  Právní a účetnické činnosti</t>
  </si>
  <si>
    <t>72  Výzkum a vývoj</t>
  </si>
  <si>
    <t>73  Reklama a průzkum trhu</t>
  </si>
  <si>
    <t>75  Veterinární činnosti</t>
  </si>
  <si>
    <t>N  Administrativní a podpůrné činnosti</t>
  </si>
  <si>
    <t>78  Činnosti související se zaměstnáním</t>
  </si>
  <si>
    <t>80  Bezpečnostní a pátrací činnosti</t>
  </si>
  <si>
    <t>P  Vzdělávání</t>
  </si>
  <si>
    <t>Q  Zdravotní a sociální péče</t>
  </si>
  <si>
    <t>86  Zdravotní péče</t>
  </si>
  <si>
    <t>87  Pobytové služby sociální péče</t>
  </si>
  <si>
    <t>88  Ambulantní nebo terénní sociální služby</t>
  </si>
  <si>
    <t>R  Kulturní, zábavní a rekreační činnosti</t>
  </si>
  <si>
    <t>90  Tvůrčí, umělecké a zábavní činnosti</t>
  </si>
  <si>
    <t>92  Činnosti heren, kasin a sázkových kanceláří</t>
  </si>
  <si>
    <t xml:space="preserve">93  Sportovní, zábavní a rekreační činnosti </t>
  </si>
  <si>
    <t>S  Ostatní činnosti</t>
  </si>
  <si>
    <t>95  Opravy počítačů a výrobků pro osobní 
      potřebu a převážně pro domácnost</t>
  </si>
  <si>
    <t>96  Poskytování ostatních osobních služeb</t>
  </si>
  <si>
    <t>97  Činnosti domácností jako zaměstnavatelů 
      domácího personálu</t>
  </si>
  <si>
    <t>38  Shromažďování, sběr a odstraňování 
      odpadů, úprava odpadů k dalšímu využití</t>
  </si>
  <si>
    <t>79  Činnosti cestovních agentur, kanceláří
      a jiné rezervační a související činnosti</t>
  </si>
  <si>
    <t>82  Administrativní, kancelářské a jiné 
      podpůrné činnosti pro podnikání</t>
  </si>
  <si>
    <t>O  Veřejná správa a obrana; povinné 
     sociální zabezpečení</t>
  </si>
  <si>
    <t>98  Činnosti domác. produkujících blíže neurč. 
      výrobky a služby pro vlastní potřebu</t>
  </si>
  <si>
    <t>30  Výroba ostatních dopravních prostředků
      a zařízení</t>
  </si>
  <si>
    <t>70  Činnosti vedení podniků; poradenství
      v oblasti řízení</t>
  </si>
  <si>
    <t>71  Architektonické a inženýrské činnosti;
      technické zkoušky a analýzy</t>
  </si>
  <si>
    <t>91  Činnosti knihoven, archivů, muzeí a jiných
      kulturních zařízení</t>
  </si>
  <si>
    <t>E  Zásobování vodou; činnosti související
     s odpad. vodami, odpady a sanacemi</t>
  </si>
  <si>
    <t>T  Činnosti domácností jako zaměstnav., 
     činn. domácností produkujících blíže 
     neurč. výr. a služby pro vlast. potřebu</t>
  </si>
  <si>
    <t xml:space="preserve">19  Výroba koksu a rafin. ropných produktů </t>
  </si>
  <si>
    <t>20  Výroba chemických látek a chem. přípravků</t>
  </si>
  <si>
    <t>24  Výroba základních kovů, hutní zpracování
      kovů; slévárenství</t>
  </si>
  <si>
    <t>29  Výroba motorových vozidel (kromě
      motocyklů), přívěsů a návěsů</t>
  </si>
  <si>
    <t>45  Velkoobch., maloobch. a opravy mot.vozidel</t>
  </si>
  <si>
    <t>77  Činnosti v oblasti pronájmu a operativního
      leasingu</t>
  </si>
  <si>
    <t>81  Činnosti související se stavbami
      a úpravou krajiny</t>
  </si>
  <si>
    <t>U  Činnosti exteritoriálních organiz. a orgánů</t>
  </si>
  <si>
    <t>16  Zpracování dřeva, výroba dřevěných, 
      korkových, proutěných a slaměných
      výrobků, kromě nábytku</t>
  </si>
  <si>
    <t>21  Výroba základních farmaceutických 
      výrobků a farmaceutických přípravků</t>
  </si>
  <si>
    <t>23  Výroba ost. nekovových minerálních výrobků</t>
  </si>
  <si>
    <t>25  Výroba kovových konstrukcí a kovoděl-
      ných výrobků, kromě strojů a zařízení</t>
  </si>
  <si>
    <t>26  Výroba počítačů, elektronických 
      a optických přístrojů a zařízení</t>
  </si>
  <si>
    <t>G  Velkoobchod a maloobchod; opravy 
     a údržba motorových vozidel</t>
  </si>
  <si>
    <t>59  Činnosti v oblasti filmů, videozáznamů
      a televizních programů, pořiz. zvukových
      nahrávek a hudeb. vydavatelské činnosti</t>
  </si>
  <si>
    <t>64  Finanční zprostředkování, kromě 
      pojišťovnictví a penzijního financování</t>
  </si>
  <si>
    <t>74  Ost. profesní, vědecké a technické činnosti</t>
  </si>
  <si>
    <t>94  Činnosti organizací sdružujících osoby
      za účelem prosazování společných zájmů</t>
  </si>
  <si>
    <t>Nezařazeno</t>
  </si>
  <si>
    <t>Tab. H.2 Ekonomické subjekty podle převažující činnosti
              v Královéhradeckém kraji a jeho okresech k 31. 3. 2019</t>
  </si>
  <si>
    <t>Hradec Králové</t>
  </si>
  <si>
    <t>Jičín</t>
  </si>
  <si>
    <t xml:space="preserve">Náchod </t>
  </si>
  <si>
    <t>Rychnov nad Kněžnou</t>
  </si>
  <si>
    <t>Trutnov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</si>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</sst>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\-#,##0\ "/>
    <numFmt numFmtId="165" formatCode="0.0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3" fillId="0" borderId="0" xfId="1" applyFont="1"/>
    <xf numFmtId="0" fontId="3" fillId="0" borderId="0" xfId="1" applyFont="1" applyFill="1"/>
    <xf numFmtId="3" fontId="4" fillId="0" borderId="0" xfId="1" applyNumberFormat="1" applyFont="1" applyBorder="1" applyAlignment="1">
      <alignment horizontal="right" wrapText="1"/>
    </xf>
    <xf numFmtId="0" fontId="5" fillId="0" borderId="0" xfId="1" applyFont="1"/>
    <xf numFmtId="164" fontId="4" fillId="0" borderId="6" xfId="1" applyNumberFormat="1" applyFont="1" applyBorder="1" applyAlignment="1">
      <alignment horizontal="right"/>
    </xf>
    <xf numFmtId="3" fontId="5" fillId="0" borderId="0" xfId="1" applyNumberFormat="1" applyFont="1"/>
    <xf numFmtId="1" fontId="5" fillId="0" borderId="6" xfId="1" applyNumberFormat="1" applyFont="1" applyBorder="1" applyAlignment="1">
      <alignment horizontal="right"/>
    </xf>
    <xf numFmtId="164" fontId="5" fillId="0" borderId="6" xfId="1" applyNumberFormat="1" applyFont="1" applyBorder="1" applyAlignment="1">
      <alignment horizontal="right"/>
    </xf>
    <xf numFmtId="0" fontId="3" fillId="0" borderId="0" xfId="1" applyFont="1" applyAlignment="1">
      <alignment horizontal="right"/>
    </xf>
    <xf numFmtId="2" fontId="5" fillId="0" borderId="10" xfId="1" applyNumberFormat="1" applyFont="1" applyFill="1" applyBorder="1" applyAlignment="1"/>
    <xf numFmtId="1" fontId="5" fillId="0" borderId="11" xfId="1" applyNumberFormat="1" applyFont="1" applyBorder="1" applyAlignment="1">
      <alignment horizontal="right"/>
    </xf>
    <xf numFmtId="165" fontId="4" fillId="0" borderId="10" xfId="1" applyNumberFormat="1" applyFont="1" applyFill="1" applyBorder="1" applyAlignment="1">
      <alignment horizontal="left" indent="1"/>
    </xf>
    <xf numFmtId="164" fontId="4" fillId="0" borderId="11" xfId="1" applyNumberFormat="1" applyFont="1" applyBorder="1" applyAlignment="1">
      <alignment horizontal="right"/>
    </xf>
    <xf numFmtId="165" fontId="5" fillId="0" borderId="0" xfId="1" applyNumberFormat="1" applyFont="1" applyFill="1" applyBorder="1" applyAlignment="1">
      <alignment horizontal="left" wrapText="1" indent="2"/>
    </xf>
    <xf numFmtId="164" fontId="5" fillId="0" borderId="11" xfId="1" applyNumberFormat="1" applyFont="1" applyBorder="1" applyAlignment="1">
      <alignment horizontal="right"/>
    </xf>
    <xf numFmtId="165" fontId="5" fillId="0" borderId="0" xfId="1" applyNumberFormat="1" applyFont="1" applyFill="1" applyBorder="1" applyAlignment="1">
      <alignment horizontal="left" indent="2"/>
    </xf>
    <xf numFmtId="165" fontId="5" fillId="0" borderId="10" xfId="1" applyNumberFormat="1" applyFont="1" applyFill="1" applyBorder="1" applyAlignment="1">
      <alignment horizontal="left" indent="2"/>
    </xf>
    <xf numFmtId="165" fontId="5" fillId="0" borderId="10" xfId="1" applyNumberFormat="1" applyFont="1" applyFill="1" applyBorder="1" applyAlignment="1">
      <alignment horizontal="left" wrapText="1" indent="2"/>
    </xf>
    <xf numFmtId="165" fontId="4" fillId="0" borderId="10" xfId="1" applyNumberFormat="1" applyFont="1" applyFill="1" applyBorder="1" applyAlignment="1">
      <alignment horizontal="left" wrapText="1" inden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center"/>
    </xf>
    <xf numFmtId="0" fontId="6" fillId="0" borderId="0" xfId="0" applyFont="1"/>
    <xf numFmtId="0" fontId="5" fillId="0" borderId="0" xfId="0" applyFont="1"/>
    <xf numFmtId="0" fontId="5" fillId="0" borderId="0" xfId="0" applyFont="1" applyAlignment="1"/>
    <xf numFmtId="0" fontId="6" fillId="0" borderId="0" xfId="0" applyFont="1" applyAlignment="1">
      <alignment horizontal="center"/>
    </xf>
    <xf numFmtId="2" fontId="4" fillId="0" borderId="7" xfId="1" applyNumberFormat="1" applyFont="1" applyFill="1" applyBorder="1" applyAlignment="1"/>
    <xf numFmtId="164" fontId="4" fillId="0" borderId="1" xfId="1" applyNumberFormat="1" applyFont="1" applyBorder="1" applyAlignment="1">
      <alignment horizontal="right"/>
    </xf>
    <xf numFmtId="0" fontId="5" fillId="0" borderId="5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center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tabSelected="1" zoomScaleNormal="100" workbookViewId="0">
      <selection sqref="A1:G1"/>
    </sheetView>
  </sheetViews>
  <sheetFormatPr defaultRowHeight="12.75" x14ac:dyDescent="0.2"/>
  <cols>
    <col min="1" max="1" width="34.7109375" style="2" customWidth="1"/>
    <col min="2" max="2" width="6.7109375" style="9" customWidth="1"/>
    <col min="3" max="3" width="7" style="9" customWidth="1"/>
    <col min="4" max="4" width="7.140625" style="9" customWidth="1"/>
    <col min="5" max="5" width="7.28515625" style="9" customWidth="1"/>
    <col min="6" max="6" width="8" style="9" customWidth="1"/>
    <col min="7" max="7" width="9.140625" style="9" customWidth="1"/>
    <col min="8" max="8" width="6.28515625" style="9" customWidth="1"/>
    <col min="9" max="9" width="6.140625" style="9" customWidth="1"/>
    <col min="10" max="10" width="8.85546875" style="1" customWidth="1"/>
    <col min="11" max="11" width="9.140625" style="1" customWidth="1"/>
    <col min="12" max="12" width="9.140625" style="1"/>
    <col min="13" max="13" width="9.140625" style="1" customWidth="1"/>
    <col min="14" max="16384" width="9.140625" style="1"/>
  </cols>
  <sheetData>
    <row r="1" spans="1:15" ht="28.5" customHeight="1" x14ac:dyDescent="0.2">
      <c r="A1" s="33" t="s">
        <v>111</v>
      </c>
      <c r="B1" s="33"/>
      <c r="C1" s="33"/>
      <c r="D1" s="33"/>
      <c r="E1" s="33"/>
      <c r="F1" s="33"/>
      <c r="G1" s="33"/>
      <c r="H1" s="32"/>
      <c r="I1" s="32"/>
    </row>
    <row r="2" spans="1:15" ht="13.5" thickBot="1" x14ac:dyDescent="0.25">
      <c r="B2" s="3"/>
      <c r="C2" s="3"/>
      <c r="D2" s="3"/>
      <c r="E2" s="3"/>
      <c r="F2" s="3"/>
      <c r="G2" s="3"/>
      <c r="H2" s="3"/>
      <c r="I2" s="3"/>
    </row>
    <row r="3" spans="1:15" s="4" customFormat="1" ht="13.5" customHeight="1" x14ac:dyDescent="0.2">
      <c r="A3" s="34" t="s">
        <v>0</v>
      </c>
      <c r="B3" s="36" t="s">
        <v>1</v>
      </c>
      <c r="C3" s="38" t="s">
        <v>2</v>
      </c>
      <c r="D3" s="39"/>
      <c r="E3" s="39"/>
      <c r="F3" s="39"/>
      <c r="G3" s="39"/>
    </row>
    <row r="4" spans="1:15" s="4" customFormat="1" ht="57.75" customHeight="1" thickBot="1" x14ac:dyDescent="0.25">
      <c r="A4" s="35"/>
      <c r="B4" s="37"/>
      <c r="C4" s="29" t="s">
        <v>112</v>
      </c>
      <c r="D4" s="29" t="s">
        <v>113</v>
      </c>
      <c r="E4" s="29" t="s">
        <v>114</v>
      </c>
      <c r="F4" s="29" t="s">
        <v>115</v>
      </c>
      <c r="G4" s="30" t="s">
        <v>116</v>
      </c>
    </row>
    <row r="5" spans="1:15" s="4" customFormat="1" ht="15" customHeight="1" x14ac:dyDescent="0.2">
      <c r="A5" s="27" t="s">
        <v>3</v>
      </c>
      <c r="B5" s="5">
        <v>140759</v>
      </c>
      <c r="C5" s="5">
        <v>45027</v>
      </c>
      <c r="D5" s="5">
        <v>20184</v>
      </c>
      <c r="E5" s="5">
        <v>27220</v>
      </c>
      <c r="F5" s="5">
        <v>18560</v>
      </c>
      <c r="G5" s="28">
        <v>29768</v>
      </c>
      <c r="I5" s="6"/>
      <c r="J5" s="20"/>
      <c r="K5" s="24"/>
    </row>
    <row r="6" spans="1:15" s="4" customFormat="1" ht="12.75" customHeight="1" x14ac:dyDescent="0.2">
      <c r="A6" s="10" t="s">
        <v>4</v>
      </c>
      <c r="B6" s="7"/>
      <c r="C6" s="7"/>
      <c r="D6" s="7"/>
      <c r="E6" s="7"/>
      <c r="F6" s="7"/>
      <c r="G6" s="11"/>
      <c r="I6" s="6"/>
      <c r="J6" s="20"/>
      <c r="K6" s="21"/>
    </row>
    <row r="7" spans="1:15" s="4" customFormat="1" ht="15" customHeight="1" x14ac:dyDescent="0.2">
      <c r="A7" s="12" t="s">
        <v>5</v>
      </c>
      <c r="B7" s="5">
        <f>SUM(B8:B10)</f>
        <v>8652</v>
      </c>
      <c r="C7" s="5">
        <f t="shared" ref="C7:G7" si="0">SUM(C8:C10)</f>
        <v>1877</v>
      </c>
      <c r="D7" s="5">
        <f t="shared" si="0"/>
        <v>1340</v>
      </c>
      <c r="E7" s="5">
        <f t="shared" si="0"/>
        <v>1954</v>
      </c>
      <c r="F7" s="5">
        <f t="shared" si="0"/>
        <v>1570</v>
      </c>
      <c r="G7" s="13">
        <f t="shared" si="0"/>
        <v>1911</v>
      </c>
      <c r="I7" s="6"/>
      <c r="J7" s="22"/>
      <c r="K7" s="21"/>
    </row>
    <row r="8" spans="1:15" s="4" customFormat="1" ht="24" customHeight="1" x14ac:dyDescent="0.2">
      <c r="A8" s="14" t="s">
        <v>6</v>
      </c>
      <c r="B8" s="5">
        <v>7929</v>
      </c>
      <c r="C8" s="8">
        <v>1795</v>
      </c>
      <c r="D8" s="8">
        <v>1247</v>
      </c>
      <c r="E8" s="8">
        <v>1842</v>
      </c>
      <c r="F8" s="8">
        <v>1396</v>
      </c>
      <c r="G8" s="15">
        <v>1649</v>
      </c>
      <c r="I8" s="6"/>
      <c r="J8" s="22"/>
      <c r="K8" s="21"/>
    </row>
    <row r="9" spans="1:15" s="4" customFormat="1" ht="12.75" customHeight="1" x14ac:dyDescent="0.2">
      <c r="A9" s="16" t="s">
        <v>7</v>
      </c>
      <c r="B9" s="5">
        <v>698</v>
      </c>
      <c r="C9" s="8">
        <v>75</v>
      </c>
      <c r="D9" s="8">
        <v>91</v>
      </c>
      <c r="E9" s="8">
        <v>106</v>
      </c>
      <c r="F9" s="8">
        <v>169</v>
      </c>
      <c r="G9" s="15">
        <v>257</v>
      </c>
      <c r="I9" s="6"/>
      <c r="J9" s="22"/>
      <c r="K9" s="21"/>
    </row>
    <row r="10" spans="1:15" s="4" customFormat="1" ht="12.75" customHeight="1" x14ac:dyDescent="0.2">
      <c r="A10" s="16" t="s">
        <v>8</v>
      </c>
      <c r="B10" s="5">
        <v>25</v>
      </c>
      <c r="C10" s="8">
        <v>7</v>
      </c>
      <c r="D10" s="8">
        <v>2</v>
      </c>
      <c r="E10" s="8">
        <v>6</v>
      </c>
      <c r="F10" s="8">
        <v>5</v>
      </c>
      <c r="G10" s="15">
        <v>5</v>
      </c>
      <c r="I10" s="6"/>
      <c r="J10" s="20"/>
      <c r="K10" s="21"/>
    </row>
    <row r="11" spans="1:15" s="4" customFormat="1" ht="15" customHeight="1" x14ac:dyDescent="0.2">
      <c r="A11" s="12" t="s">
        <v>9</v>
      </c>
      <c r="B11" s="5">
        <v>19497</v>
      </c>
      <c r="C11" s="5">
        <v>5796</v>
      </c>
      <c r="D11" s="5">
        <v>3101</v>
      </c>
      <c r="E11" s="5">
        <v>4124</v>
      </c>
      <c r="F11" s="5">
        <v>2647</v>
      </c>
      <c r="G11" s="13">
        <v>3829</v>
      </c>
      <c r="I11" s="6"/>
      <c r="J11" s="31"/>
      <c r="K11" s="31"/>
      <c r="L11" s="31"/>
      <c r="M11" s="31"/>
      <c r="N11" s="31"/>
      <c r="O11" s="31"/>
    </row>
    <row r="12" spans="1:15" s="4" customFormat="1" ht="15" customHeight="1" x14ac:dyDescent="0.2">
      <c r="A12" s="12" t="s">
        <v>10</v>
      </c>
      <c r="B12" s="5">
        <f>SUM(B13:B17)</f>
        <v>50</v>
      </c>
      <c r="C12" s="5">
        <f t="shared" ref="C12:G12" si="1">SUM(C13:C17)</f>
        <v>17</v>
      </c>
      <c r="D12" s="5">
        <f t="shared" si="1"/>
        <v>4</v>
      </c>
      <c r="E12" s="5">
        <f t="shared" si="1"/>
        <v>11</v>
      </c>
      <c r="F12" s="5">
        <f t="shared" si="1"/>
        <v>4</v>
      </c>
      <c r="G12" s="13">
        <f t="shared" si="1"/>
        <v>14</v>
      </c>
      <c r="I12" s="6"/>
      <c r="J12" s="20"/>
      <c r="K12" s="21"/>
    </row>
    <row r="13" spans="1:15" s="4" customFormat="1" ht="12.75" customHeight="1" x14ac:dyDescent="0.2">
      <c r="A13" s="17" t="s">
        <v>11</v>
      </c>
      <c r="B13" s="5" t="s">
        <v>117</v>
      </c>
      <c r="C13" s="8" t="s">
        <v>117</v>
      </c>
      <c r="D13" s="8" t="s">
        <v>117</v>
      </c>
      <c r="E13" s="8" t="s">
        <v>117</v>
      </c>
      <c r="F13" s="8" t="s">
        <v>117</v>
      </c>
      <c r="G13" s="15" t="s">
        <v>117</v>
      </c>
      <c r="I13" s="6"/>
      <c r="J13" s="20"/>
      <c r="K13" s="21"/>
    </row>
    <row r="14" spans="1:15" s="4" customFormat="1" ht="12.75" customHeight="1" x14ac:dyDescent="0.2">
      <c r="A14" s="17" t="s">
        <v>12</v>
      </c>
      <c r="B14" s="5" t="s">
        <v>117</v>
      </c>
      <c r="C14" s="8" t="s">
        <v>117</v>
      </c>
      <c r="D14" s="8" t="s">
        <v>117</v>
      </c>
      <c r="E14" s="8" t="s">
        <v>117</v>
      </c>
      <c r="F14" s="8" t="s">
        <v>117</v>
      </c>
      <c r="G14" s="15" t="s">
        <v>117</v>
      </c>
      <c r="I14" s="6"/>
      <c r="J14" s="20"/>
      <c r="K14" s="21"/>
    </row>
    <row r="15" spans="1:15" s="4" customFormat="1" ht="12.75" customHeight="1" x14ac:dyDescent="0.2">
      <c r="A15" s="17" t="s">
        <v>13</v>
      </c>
      <c r="B15" s="5" t="s">
        <v>117</v>
      </c>
      <c r="C15" s="8" t="s">
        <v>117</v>
      </c>
      <c r="D15" s="8" t="s">
        <v>117</v>
      </c>
      <c r="E15" s="8" t="s">
        <v>117</v>
      </c>
      <c r="F15" s="8" t="s">
        <v>117</v>
      </c>
      <c r="G15" s="15" t="s">
        <v>117</v>
      </c>
      <c r="I15" s="6"/>
      <c r="J15" s="20"/>
      <c r="K15" s="21"/>
    </row>
    <row r="16" spans="1:15" s="4" customFormat="1" ht="12.75" customHeight="1" x14ac:dyDescent="0.2">
      <c r="A16" s="17" t="s">
        <v>14</v>
      </c>
      <c r="B16" s="5">
        <v>34</v>
      </c>
      <c r="C16" s="8">
        <v>13</v>
      </c>
      <c r="D16" s="8">
        <v>4</v>
      </c>
      <c r="E16" s="8">
        <v>7</v>
      </c>
      <c r="F16" s="8">
        <v>1</v>
      </c>
      <c r="G16" s="15">
        <v>9</v>
      </c>
      <c r="I16" s="6"/>
      <c r="J16" s="20"/>
      <c r="K16" s="21"/>
    </row>
    <row r="17" spans="1:11" s="4" customFormat="1" ht="12.75" customHeight="1" x14ac:dyDescent="0.2">
      <c r="A17" s="17" t="s">
        <v>15</v>
      </c>
      <c r="B17" s="5">
        <v>16</v>
      </c>
      <c r="C17" s="8">
        <v>4</v>
      </c>
      <c r="D17" s="8" t="s">
        <v>117</v>
      </c>
      <c r="E17" s="8">
        <v>4</v>
      </c>
      <c r="F17" s="8">
        <v>3</v>
      </c>
      <c r="G17" s="15">
        <v>5</v>
      </c>
      <c r="I17" s="6"/>
      <c r="J17" s="20"/>
      <c r="K17" s="21"/>
    </row>
    <row r="18" spans="1:11" s="4" customFormat="1" ht="12.75" customHeight="1" x14ac:dyDescent="0.2">
      <c r="A18" s="12" t="s">
        <v>16</v>
      </c>
      <c r="B18" s="5">
        <f>SUM(B19:B42)</f>
        <v>17601</v>
      </c>
      <c r="C18" s="5">
        <f t="shared" ref="C18:G18" si="2">SUM(C19:C42)</f>
        <v>5174</v>
      </c>
      <c r="D18" s="5">
        <f t="shared" si="2"/>
        <v>2900</v>
      </c>
      <c r="E18" s="5">
        <f t="shared" si="2"/>
        <v>3690</v>
      </c>
      <c r="F18" s="5">
        <f t="shared" si="2"/>
        <v>2341</v>
      </c>
      <c r="G18" s="13">
        <f t="shared" si="2"/>
        <v>3496</v>
      </c>
      <c r="I18" s="6"/>
      <c r="J18" s="20"/>
      <c r="K18" s="21"/>
    </row>
    <row r="19" spans="1:11" s="4" customFormat="1" ht="12.75" customHeight="1" x14ac:dyDescent="0.2">
      <c r="A19" s="17" t="s">
        <v>17</v>
      </c>
      <c r="B19" s="5">
        <v>895</v>
      </c>
      <c r="C19" s="8">
        <v>251</v>
      </c>
      <c r="D19" s="8">
        <v>182</v>
      </c>
      <c r="E19" s="8">
        <v>160</v>
      </c>
      <c r="F19" s="8">
        <v>123</v>
      </c>
      <c r="G19" s="15">
        <v>179</v>
      </c>
      <c r="I19" s="6"/>
      <c r="J19" s="20"/>
      <c r="K19" s="21"/>
    </row>
    <row r="20" spans="1:11" s="4" customFormat="1" ht="12.75" customHeight="1" x14ac:dyDescent="0.2">
      <c r="A20" s="17" t="s">
        <v>18</v>
      </c>
      <c r="B20" s="5">
        <v>758</v>
      </c>
      <c r="C20" s="8">
        <v>66</v>
      </c>
      <c r="D20" s="8">
        <v>43</v>
      </c>
      <c r="E20" s="8">
        <v>269</v>
      </c>
      <c r="F20" s="8">
        <v>52</v>
      </c>
      <c r="G20" s="15">
        <v>328</v>
      </c>
      <c r="I20" s="6"/>
      <c r="J20" s="20"/>
      <c r="K20" s="21"/>
    </row>
    <row r="21" spans="1:11" s="4" customFormat="1" ht="12.75" customHeight="1" x14ac:dyDescent="0.2">
      <c r="A21" s="17" t="s">
        <v>19</v>
      </c>
      <c r="B21" s="5">
        <v>1</v>
      </c>
      <c r="C21" s="8">
        <v>1</v>
      </c>
      <c r="D21" s="8" t="s">
        <v>117</v>
      </c>
      <c r="E21" s="8" t="s">
        <v>117</v>
      </c>
      <c r="F21" s="8" t="s">
        <v>117</v>
      </c>
      <c r="G21" s="15" t="s">
        <v>117</v>
      </c>
      <c r="I21" s="6"/>
      <c r="J21" s="20"/>
      <c r="K21" s="25"/>
    </row>
    <row r="22" spans="1:11" s="4" customFormat="1" ht="12.75" customHeight="1" x14ac:dyDescent="0.2">
      <c r="A22" s="17" t="s">
        <v>20</v>
      </c>
      <c r="B22" s="5">
        <v>287</v>
      </c>
      <c r="C22" s="8">
        <v>66</v>
      </c>
      <c r="D22" s="8">
        <v>50</v>
      </c>
      <c r="E22" s="8">
        <v>65</v>
      </c>
      <c r="F22" s="8">
        <v>64</v>
      </c>
      <c r="G22" s="15">
        <v>42</v>
      </c>
      <c r="I22" s="6"/>
      <c r="J22" s="20"/>
      <c r="K22" s="21"/>
    </row>
    <row r="23" spans="1:11" s="4" customFormat="1" ht="12.75" customHeight="1" x14ac:dyDescent="0.2">
      <c r="A23" s="17" t="s">
        <v>21</v>
      </c>
      <c r="B23" s="5">
        <v>2407</v>
      </c>
      <c r="C23" s="8">
        <v>692</v>
      </c>
      <c r="D23" s="8">
        <v>362</v>
      </c>
      <c r="E23" s="8">
        <v>526</v>
      </c>
      <c r="F23" s="8">
        <v>311</v>
      </c>
      <c r="G23" s="15">
        <v>516</v>
      </c>
      <c r="I23" s="6"/>
      <c r="J23" s="20"/>
      <c r="K23" s="21"/>
    </row>
    <row r="24" spans="1:11" s="4" customFormat="1" ht="12.75" customHeight="1" x14ac:dyDescent="0.2">
      <c r="A24" s="17" t="s">
        <v>22</v>
      </c>
      <c r="B24" s="5">
        <v>92</v>
      </c>
      <c r="C24" s="8">
        <v>26</v>
      </c>
      <c r="D24" s="8">
        <v>11</v>
      </c>
      <c r="E24" s="8">
        <v>15</v>
      </c>
      <c r="F24" s="8">
        <v>22</v>
      </c>
      <c r="G24" s="15">
        <v>18</v>
      </c>
      <c r="I24" s="6"/>
      <c r="J24" s="20"/>
      <c r="K24" s="21"/>
    </row>
    <row r="25" spans="1:11" s="4" customFormat="1" ht="33" customHeight="1" x14ac:dyDescent="0.2">
      <c r="A25" s="18" t="s">
        <v>100</v>
      </c>
      <c r="B25" s="5">
        <v>1446</v>
      </c>
      <c r="C25" s="8">
        <v>372</v>
      </c>
      <c r="D25" s="8">
        <v>228</v>
      </c>
      <c r="E25" s="8">
        <v>289</v>
      </c>
      <c r="F25" s="8">
        <v>244</v>
      </c>
      <c r="G25" s="15">
        <v>313</v>
      </c>
      <c r="I25" s="6"/>
      <c r="J25" s="20"/>
      <c r="K25" s="21"/>
    </row>
    <row r="26" spans="1:11" s="4" customFormat="1" ht="12.75" customHeight="1" x14ac:dyDescent="0.2">
      <c r="A26" s="17" t="s">
        <v>23</v>
      </c>
      <c r="B26" s="5">
        <v>77</v>
      </c>
      <c r="C26" s="8">
        <v>22</v>
      </c>
      <c r="D26" s="8">
        <v>7</v>
      </c>
      <c r="E26" s="8">
        <v>17</v>
      </c>
      <c r="F26" s="8">
        <v>10</v>
      </c>
      <c r="G26" s="15">
        <v>21</v>
      </c>
      <c r="I26" s="6"/>
      <c r="J26" s="20"/>
      <c r="K26" s="21"/>
    </row>
    <row r="27" spans="1:11" s="4" customFormat="1" ht="12.75" customHeight="1" x14ac:dyDescent="0.2">
      <c r="A27" s="17" t="s">
        <v>24</v>
      </c>
      <c r="B27" s="5">
        <v>268</v>
      </c>
      <c r="C27" s="8">
        <v>89</v>
      </c>
      <c r="D27" s="8">
        <v>19</v>
      </c>
      <c r="E27" s="8">
        <v>75</v>
      </c>
      <c r="F27" s="8">
        <v>30</v>
      </c>
      <c r="G27" s="15">
        <v>55</v>
      </c>
      <c r="I27" s="6"/>
      <c r="J27" s="20"/>
      <c r="K27" s="21"/>
    </row>
    <row r="28" spans="1:11" s="4" customFormat="1" ht="12.75" customHeight="1" x14ac:dyDescent="0.2">
      <c r="A28" s="17" t="s">
        <v>92</v>
      </c>
      <c r="B28" s="5">
        <v>1</v>
      </c>
      <c r="C28" s="8" t="s">
        <v>117</v>
      </c>
      <c r="D28" s="8" t="s">
        <v>117</v>
      </c>
      <c r="E28" s="8" t="s">
        <v>117</v>
      </c>
      <c r="F28" s="8" t="s">
        <v>117</v>
      </c>
      <c r="G28" s="15">
        <v>1</v>
      </c>
      <c r="I28" s="6"/>
      <c r="J28" s="20"/>
      <c r="K28" s="21"/>
    </row>
    <row r="29" spans="1:11" s="4" customFormat="1" ht="12.75" customHeight="1" x14ac:dyDescent="0.2">
      <c r="A29" s="17" t="s">
        <v>93</v>
      </c>
      <c r="B29" s="5">
        <v>128</v>
      </c>
      <c r="C29" s="8">
        <v>52</v>
      </c>
      <c r="D29" s="8">
        <v>17</v>
      </c>
      <c r="E29" s="8">
        <v>21</v>
      </c>
      <c r="F29" s="8">
        <v>15</v>
      </c>
      <c r="G29" s="15">
        <v>23</v>
      </c>
      <c r="I29" s="6"/>
      <c r="J29" s="20"/>
      <c r="K29" s="21"/>
    </row>
    <row r="30" spans="1:11" s="4" customFormat="1" ht="24" customHeight="1" x14ac:dyDescent="0.2">
      <c r="A30" s="18" t="s">
        <v>101</v>
      </c>
      <c r="B30" s="5">
        <v>3</v>
      </c>
      <c r="C30" s="8" t="s">
        <v>117</v>
      </c>
      <c r="D30" s="8">
        <v>1</v>
      </c>
      <c r="E30" s="8">
        <v>1</v>
      </c>
      <c r="F30" s="8" t="s">
        <v>117</v>
      </c>
      <c r="G30" s="15">
        <v>1</v>
      </c>
      <c r="I30" s="6"/>
      <c r="J30" s="20"/>
      <c r="K30" s="21"/>
    </row>
    <row r="31" spans="1:11" s="4" customFormat="1" ht="12.75" customHeight="1" x14ac:dyDescent="0.2">
      <c r="A31" s="17" t="s">
        <v>25</v>
      </c>
      <c r="B31" s="5">
        <v>315</v>
      </c>
      <c r="C31" s="8">
        <v>92</v>
      </c>
      <c r="D31" s="8">
        <v>53</v>
      </c>
      <c r="E31" s="8">
        <v>95</v>
      </c>
      <c r="F31" s="8">
        <v>18</v>
      </c>
      <c r="G31" s="15">
        <v>57</v>
      </c>
      <c r="I31" s="6"/>
      <c r="J31" s="20"/>
      <c r="K31" s="21"/>
    </row>
    <row r="32" spans="1:11" s="4" customFormat="1" ht="12.75" customHeight="1" x14ac:dyDescent="0.2">
      <c r="A32" s="17" t="s">
        <v>102</v>
      </c>
      <c r="B32" s="5">
        <v>774</v>
      </c>
      <c r="C32" s="8">
        <v>184</v>
      </c>
      <c r="D32" s="8">
        <v>274</v>
      </c>
      <c r="E32" s="8">
        <v>134</v>
      </c>
      <c r="F32" s="8">
        <v>69</v>
      </c>
      <c r="G32" s="15">
        <v>113</v>
      </c>
      <c r="I32" s="6"/>
      <c r="J32" s="20"/>
      <c r="K32" s="21"/>
    </row>
    <row r="33" spans="1:11" s="4" customFormat="1" ht="24" customHeight="1" x14ac:dyDescent="0.2">
      <c r="A33" s="18" t="s">
        <v>94</v>
      </c>
      <c r="B33" s="5">
        <v>103</v>
      </c>
      <c r="C33" s="8">
        <v>46</v>
      </c>
      <c r="D33" s="8">
        <v>15</v>
      </c>
      <c r="E33" s="8">
        <v>18</v>
      </c>
      <c r="F33" s="8">
        <v>11</v>
      </c>
      <c r="G33" s="15">
        <v>13</v>
      </c>
      <c r="I33" s="6"/>
      <c r="J33" s="20"/>
      <c r="K33" s="21"/>
    </row>
    <row r="34" spans="1:11" s="4" customFormat="1" ht="24" customHeight="1" x14ac:dyDescent="0.2">
      <c r="A34" s="18" t="s">
        <v>103</v>
      </c>
      <c r="B34" s="5">
        <v>5305</v>
      </c>
      <c r="C34" s="8">
        <v>1641</v>
      </c>
      <c r="D34" s="8">
        <v>907</v>
      </c>
      <c r="E34" s="8">
        <v>1079</v>
      </c>
      <c r="F34" s="8">
        <v>767</v>
      </c>
      <c r="G34" s="15">
        <v>911</v>
      </c>
      <c r="I34" s="6"/>
      <c r="J34" s="20"/>
      <c r="K34" s="21"/>
    </row>
    <row r="35" spans="1:11" s="4" customFormat="1" ht="24" customHeight="1" x14ac:dyDescent="0.2">
      <c r="A35" s="18" t="s">
        <v>104</v>
      </c>
      <c r="B35" s="5">
        <v>118</v>
      </c>
      <c r="C35" s="8">
        <v>41</v>
      </c>
      <c r="D35" s="8">
        <v>15</v>
      </c>
      <c r="E35" s="8">
        <v>23</v>
      </c>
      <c r="F35" s="8">
        <v>18</v>
      </c>
      <c r="G35" s="15">
        <v>21</v>
      </c>
      <c r="I35" s="6"/>
      <c r="J35" s="20"/>
      <c r="K35" s="21"/>
    </row>
    <row r="36" spans="1:11" s="4" customFormat="1" ht="12.75" customHeight="1" x14ac:dyDescent="0.2">
      <c r="A36" s="17" t="s">
        <v>26</v>
      </c>
      <c r="B36" s="5">
        <v>788</v>
      </c>
      <c r="C36" s="8">
        <v>295</v>
      </c>
      <c r="D36" s="8">
        <v>118</v>
      </c>
      <c r="E36" s="8">
        <v>166</v>
      </c>
      <c r="F36" s="8">
        <v>92</v>
      </c>
      <c r="G36" s="15">
        <v>117</v>
      </c>
      <c r="I36" s="6"/>
      <c r="J36" s="20"/>
      <c r="K36" s="21"/>
    </row>
    <row r="37" spans="1:11" s="4" customFormat="1" ht="12.75" customHeight="1" x14ac:dyDescent="0.2">
      <c r="A37" s="17" t="s">
        <v>27</v>
      </c>
      <c r="B37" s="5">
        <v>420</v>
      </c>
      <c r="C37" s="8">
        <v>138</v>
      </c>
      <c r="D37" s="8">
        <v>73</v>
      </c>
      <c r="E37" s="8">
        <v>86</v>
      </c>
      <c r="F37" s="8">
        <v>55</v>
      </c>
      <c r="G37" s="15">
        <v>68</v>
      </c>
      <c r="I37" s="6"/>
      <c r="J37" s="20"/>
      <c r="K37" s="21"/>
    </row>
    <row r="38" spans="1:11" ht="24" customHeight="1" x14ac:dyDescent="0.2">
      <c r="A38" s="18" t="s">
        <v>95</v>
      </c>
      <c r="B38" s="5">
        <v>71</v>
      </c>
      <c r="C38" s="8">
        <v>17</v>
      </c>
      <c r="D38" s="8">
        <v>10</v>
      </c>
      <c r="E38" s="8">
        <v>18</v>
      </c>
      <c r="F38" s="8">
        <v>9</v>
      </c>
      <c r="G38" s="15">
        <v>17</v>
      </c>
      <c r="H38" s="4"/>
      <c r="I38" s="6"/>
      <c r="J38" s="20"/>
      <c r="K38" s="21"/>
    </row>
    <row r="39" spans="1:11" ht="24" customHeight="1" x14ac:dyDescent="0.2">
      <c r="A39" s="18" t="s">
        <v>86</v>
      </c>
      <c r="B39" s="5">
        <v>63</v>
      </c>
      <c r="C39" s="8">
        <v>28</v>
      </c>
      <c r="D39" s="8">
        <v>11</v>
      </c>
      <c r="E39" s="8">
        <v>9</v>
      </c>
      <c r="F39" s="8">
        <v>2</v>
      </c>
      <c r="G39" s="15">
        <v>13</v>
      </c>
      <c r="H39" s="4"/>
      <c r="I39" s="6"/>
      <c r="J39" s="20"/>
      <c r="K39" s="21"/>
    </row>
    <row r="40" spans="1:11" ht="12.75" customHeight="1" x14ac:dyDescent="0.2">
      <c r="A40" s="17" t="s">
        <v>28</v>
      </c>
      <c r="B40" s="5">
        <v>723</v>
      </c>
      <c r="C40" s="8">
        <v>197</v>
      </c>
      <c r="D40" s="8">
        <v>113</v>
      </c>
      <c r="E40" s="8">
        <v>135</v>
      </c>
      <c r="F40" s="8">
        <v>116</v>
      </c>
      <c r="G40" s="15">
        <v>162</v>
      </c>
      <c r="H40" s="4"/>
      <c r="I40" s="6"/>
      <c r="J40" s="20"/>
      <c r="K40" s="21"/>
    </row>
    <row r="41" spans="1:11" ht="12.75" customHeight="1" x14ac:dyDescent="0.2">
      <c r="A41" s="17" t="s">
        <v>29</v>
      </c>
      <c r="B41" s="5">
        <v>1013</v>
      </c>
      <c r="C41" s="8">
        <v>340</v>
      </c>
      <c r="D41" s="8">
        <v>131</v>
      </c>
      <c r="E41" s="8">
        <v>212</v>
      </c>
      <c r="F41" s="8">
        <v>113</v>
      </c>
      <c r="G41" s="15">
        <v>217</v>
      </c>
      <c r="H41" s="4"/>
      <c r="I41" s="6"/>
      <c r="J41" s="20"/>
      <c r="K41" s="21"/>
    </row>
    <row r="42" spans="1:11" ht="12.75" customHeight="1" x14ac:dyDescent="0.2">
      <c r="A42" s="17" t="s">
        <v>30</v>
      </c>
      <c r="B42" s="5">
        <v>1545</v>
      </c>
      <c r="C42" s="8">
        <v>518</v>
      </c>
      <c r="D42" s="8">
        <v>260</v>
      </c>
      <c r="E42" s="8">
        <v>277</v>
      </c>
      <c r="F42" s="8">
        <v>200</v>
      </c>
      <c r="G42" s="15">
        <v>290</v>
      </c>
      <c r="H42" s="4"/>
      <c r="I42" s="6"/>
      <c r="J42" s="20"/>
      <c r="K42" s="21"/>
    </row>
    <row r="43" spans="1:11" ht="24" customHeight="1" x14ac:dyDescent="0.2">
      <c r="A43" s="19" t="s">
        <v>31</v>
      </c>
      <c r="B43" s="5">
        <v>1382</v>
      </c>
      <c r="C43" s="5">
        <v>454</v>
      </c>
      <c r="D43" s="5">
        <v>134</v>
      </c>
      <c r="E43" s="5">
        <v>332</v>
      </c>
      <c r="F43" s="5">
        <v>252</v>
      </c>
      <c r="G43" s="13">
        <v>210</v>
      </c>
      <c r="H43" s="4"/>
      <c r="I43" s="6"/>
      <c r="J43" s="20"/>
      <c r="K43" s="21"/>
    </row>
    <row r="44" spans="1:11" ht="24" customHeight="1" x14ac:dyDescent="0.2">
      <c r="A44" s="19" t="s">
        <v>90</v>
      </c>
      <c r="B44" s="5">
        <f>SUM(B45:B48)</f>
        <v>464</v>
      </c>
      <c r="C44" s="5">
        <f t="shared" ref="C44:G44" si="3">SUM(C45:C48)</f>
        <v>151</v>
      </c>
      <c r="D44" s="5">
        <f t="shared" si="3"/>
        <v>63</v>
      </c>
      <c r="E44" s="5">
        <f t="shared" si="3"/>
        <v>91</v>
      </c>
      <c r="F44" s="5">
        <f t="shared" si="3"/>
        <v>50</v>
      </c>
      <c r="G44" s="13">
        <f t="shared" si="3"/>
        <v>109</v>
      </c>
      <c r="H44" s="4"/>
      <c r="I44" s="6"/>
      <c r="J44" s="20"/>
      <c r="K44" s="21"/>
    </row>
    <row r="45" spans="1:11" ht="12.75" customHeight="1" x14ac:dyDescent="0.2">
      <c r="A45" s="17" t="s">
        <v>32</v>
      </c>
      <c r="B45" s="5">
        <v>68</v>
      </c>
      <c r="C45" s="8">
        <v>19</v>
      </c>
      <c r="D45" s="8">
        <v>9</v>
      </c>
      <c r="E45" s="8">
        <v>10</v>
      </c>
      <c r="F45" s="8">
        <v>8</v>
      </c>
      <c r="G45" s="15">
        <v>22</v>
      </c>
      <c r="H45" s="4"/>
      <c r="I45" s="6"/>
      <c r="J45" s="20"/>
      <c r="K45" s="21"/>
    </row>
    <row r="46" spans="1:11" ht="12.75" customHeight="1" x14ac:dyDescent="0.2">
      <c r="A46" s="17" t="s">
        <v>33</v>
      </c>
      <c r="B46" s="5">
        <v>20</v>
      </c>
      <c r="C46" s="8">
        <v>6</v>
      </c>
      <c r="D46" s="8">
        <v>2</v>
      </c>
      <c r="E46" s="8">
        <v>6</v>
      </c>
      <c r="F46" s="8">
        <v>1</v>
      </c>
      <c r="G46" s="15">
        <v>5</v>
      </c>
      <c r="H46" s="4"/>
      <c r="I46" s="6"/>
      <c r="J46" s="20"/>
      <c r="K46" s="21"/>
    </row>
    <row r="47" spans="1:11" ht="24" customHeight="1" x14ac:dyDescent="0.2">
      <c r="A47" s="18" t="s">
        <v>81</v>
      </c>
      <c r="B47" s="5">
        <v>375</v>
      </c>
      <c r="C47" s="8">
        <v>126</v>
      </c>
      <c r="D47" s="8">
        <v>52</v>
      </c>
      <c r="E47" s="8">
        <v>75</v>
      </c>
      <c r="F47" s="8">
        <v>41</v>
      </c>
      <c r="G47" s="15">
        <v>81</v>
      </c>
      <c r="H47" s="4"/>
      <c r="I47" s="6"/>
      <c r="J47" s="20"/>
      <c r="K47" s="21"/>
    </row>
    <row r="48" spans="1:11" ht="12.75" customHeight="1" x14ac:dyDescent="0.2">
      <c r="A48" s="17" t="s">
        <v>34</v>
      </c>
      <c r="B48" s="5">
        <v>1</v>
      </c>
      <c r="C48" s="8" t="s">
        <v>117</v>
      </c>
      <c r="D48" s="8" t="s">
        <v>117</v>
      </c>
      <c r="E48" s="8" t="s">
        <v>117</v>
      </c>
      <c r="F48" s="8" t="s">
        <v>117</v>
      </c>
      <c r="G48" s="15">
        <v>1</v>
      </c>
      <c r="H48" s="4"/>
      <c r="I48" s="6"/>
      <c r="J48" s="20"/>
      <c r="K48" s="21"/>
    </row>
    <row r="49" spans="1:11" ht="12.75" customHeight="1" x14ac:dyDescent="0.2">
      <c r="A49" s="12" t="s">
        <v>35</v>
      </c>
      <c r="B49" s="5">
        <f>SUM(B50:B52)</f>
        <v>17808</v>
      </c>
      <c r="C49" s="5">
        <f t="shared" ref="C49:G49" si="4">SUM(C50:C52)</f>
        <v>5170</v>
      </c>
      <c r="D49" s="5">
        <f t="shared" si="4"/>
        <v>2559</v>
      </c>
      <c r="E49" s="5">
        <f t="shared" si="4"/>
        <v>3726</v>
      </c>
      <c r="F49" s="5">
        <f t="shared" si="4"/>
        <v>2165</v>
      </c>
      <c r="G49" s="13">
        <f t="shared" si="4"/>
        <v>4188</v>
      </c>
      <c r="H49" s="4"/>
      <c r="I49" s="6"/>
      <c r="J49" s="20"/>
      <c r="K49" s="21"/>
    </row>
    <row r="50" spans="1:11" ht="12.75" customHeight="1" x14ac:dyDescent="0.2">
      <c r="A50" s="17" t="s">
        <v>36</v>
      </c>
      <c r="B50" s="5">
        <v>6334</v>
      </c>
      <c r="C50" s="8">
        <v>1775</v>
      </c>
      <c r="D50" s="8">
        <v>859</v>
      </c>
      <c r="E50" s="8">
        <v>1576</v>
      </c>
      <c r="F50" s="8">
        <v>741</v>
      </c>
      <c r="G50" s="15">
        <v>1383</v>
      </c>
      <c r="H50" s="4"/>
      <c r="I50" s="6"/>
      <c r="J50" s="20"/>
      <c r="K50" s="21"/>
    </row>
    <row r="51" spans="1:11" ht="12.75" customHeight="1" x14ac:dyDescent="0.2">
      <c r="A51" s="17" t="s">
        <v>37</v>
      </c>
      <c r="B51" s="5">
        <v>80</v>
      </c>
      <c r="C51" s="8">
        <v>36</v>
      </c>
      <c r="D51" s="8">
        <v>7</v>
      </c>
      <c r="E51" s="8">
        <v>16</v>
      </c>
      <c r="F51" s="8">
        <v>10</v>
      </c>
      <c r="G51" s="15">
        <v>11</v>
      </c>
      <c r="H51" s="4"/>
      <c r="I51" s="6"/>
      <c r="J51" s="20"/>
      <c r="K51" s="21"/>
    </row>
    <row r="52" spans="1:11" ht="12.75" customHeight="1" x14ac:dyDescent="0.2">
      <c r="A52" s="17" t="s">
        <v>38</v>
      </c>
      <c r="B52" s="5">
        <v>11394</v>
      </c>
      <c r="C52" s="8">
        <v>3359</v>
      </c>
      <c r="D52" s="8">
        <v>1693</v>
      </c>
      <c r="E52" s="8">
        <v>2134</v>
      </c>
      <c r="F52" s="8">
        <v>1414</v>
      </c>
      <c r="G52" s="15">
        <v>2794</v>
      </c>
      <c r="H52" s="4"/>
      <c r="I52" s="6"/>
      <c r="J52" s="20"/>
      <c r="K52" s="21"/>
    </row>
    <row r="53" spans="1:11" ht="24" customHeight="1" x14ac:dyDescent="0.2">
      <c r="A53" s="19" t="s">
        <v>105</v>
      </c>
      <c r="B53" s="5">
        <f>SUM(B54:B56)</f>
        <v>31702</v>
      </c>
      <c r="C53" s="5">
        <f t="shared" ref="C53:G53" si="5">SUM(C54:C56)</f>
        <v>10347</v>
      </c>
      <c r="D53" s="5">
        <f t="shared" si="5"/>
        <v>4496</v>
      </c>
      <c r="E53" s="5">
        <f t="shared" si="5"/>
        <v>6491</v>
      </c>
      <c r="F53" s="5">
        <f t="shared" si="5"/>
        <v>4048</v>
      </c>
      <c r="G53" s="13">
        <f t="shared" si="5"/>
        <v>6320</v>
      </c>
      <c r="H53" s="4"/>
      <c r="I53" s="6"/>
      <c r="J53" s="20"/>
      <c r="K53" s="21"/>
    </row>
    <row r="54" spans="1:11" ht="12.75" customHeight="1" x14ac:dyDescent="0.2">
      <c r="A54" s="17" t="s">
        <v>96</v>
      </c>
      <c r="B54" s="5">
        <v>3977</v>
      </c>
      <c r="C54" s="8">
        <v>1030</v>
      </c>
      <c r="D54" s="8">
        <v>597</v>
      </c>
      <c r="E54" s="8">
        <v>776</v>
      </c>
      <c r="F54" s="8">
        <v>584</v>
      </c>
      <c r="G54" s="15">
        <v>990</v>
      </c>
      <c r="H54" s="4"/>
      <c r="I54" s="6"/>
      <c r="J54" s="20"/>
      <c r="K54" s="21"/>
    </row>
    <row r="55" spans="1:11" ht="12.75" customHeight="1" x14ac:dyDescent="0.2">
      <c r="A55" s="17" t="s">
        <v>39</v>
      </c>
      <c r="B55" s="5">
        <v>17860</v>
      </c>
      <c r="C55" s="8">
        <v>6423</v>
      </c>
      <c r="D55" s="8">
        <v>2442</v>
      </c>
      <c r="E55" s="8">
        <v>3470</v>
      </c>
      <c r="F55" s="8">
        <v>2029</v>
      </c>
      <c r="G55" s="15">
        <v>3496</v>
      </c>
      <c r="H55" s="4"/>
      <c r="I55" s="6"/>
      <c r="J55" s="20"/>
      <c r="K55" s="21"/>
    </row>
    <row r="56" spans="1:11" ht="12.75" customHeight="1" x14ac:dyDescent="0.2">
      <c r="A56" s="17" t="s">
        <v>40</v>
      </c>
      <c r="B56" s="5">
        <v>9865</v>
      </c>
      <c r="C56" s="8">
        <v>2894</v>
      </c>
      <c r="D56" s="8">
        <v>1457</v>
      </c>
      <c r="E56" s="8">
        <v>2245</v>
      </c>
      <c r="F56" s="8">
        <v>1435</v>
      </c>
      <c r="G56" s="15">
        <v>1834</v>
      </c>
      <c r="H56" s="4"/>
      <c r="I56" s="6"/>
      <c r="J56" s="20"/>
      <c r="K56" s="21"/>
    </row>
    <row r="57" spans="1:11" ht="12.75" customHeight="1" x14ac:dyDescent="0.2">
      <c r="A57" s="12" t="s">
        <v>41</v>
      </c>
      <c r="B57" s="5">
        <f>SUM(B58:B62)</f>
        <v>3231</v>
      </c>
      <c r="C57" s="5">
        <f t="shared" ref="C57:G57" si="6">SUM(C58:C62)</f>
        <v>1072</v>
      </c>
      <c r="D57" s="5">
        <f t="shared" si="6"/>
        <v>565</v>
      </c>
      <c r="E57" s="5">
        <f t="shared" si="6"/>
        <v>544</v>
      </c>
      <c r="F57" s="5">
        <f t="shared" si="6"/>
        <v>485</v>
      </c>
      <c r="G57" s="13">
        <f t="shared" si="6"/>
        <v>565</v>
      </c>
      <c r="H57" s="4"/>
      <c r="I57" s="6"/>
      <c r="J57" s="20"/>
      <c r="K57" s="21"/>
    </row>
    <row r="58" spans="1:11" ht="12.75" customHeight="1" x14ac:dyDescent="0.2">
      <c r="A58" s="17" t="s">
        <v>42</v>
      </c>
      <c r="B58" s="5">
        <v>2874</v>
      </c>
      <c r="C58" s="8">
        <v>934</v>
      </c>
      <c r="D58" s="8">
        <v>512</v>
      </c>
      <c r="E58" s="8">
        <v>489</v>
      </c>
      <c r="F58" s="8">
        <v>448</v>
      </c>
      <c r="G58" s="15">
        <v>491</v>
      </c>
      <c r="H58" s="4"/>
      <c r="I58" s="6"/>
      <c r="J58" s="20"/>
      <c r="K58" s="25"/>
    </row>
    <row r="59" spans="1:11" ht="12.75" customHeight="1" x14ac:dyDescent="0.2">
      <c r="A59" s="17" t="s">
        <v>43</v>
      </c>
      <c r="B59" s="5">
        <v>2</v>
      </c>
      <c r="C59" s="8" t="s">
        <v>117</v>
      </c>
      <c r="D59" s="8" t="s">
        <v>117</v>
      </c>
      <c r="E59" s="8" t="s">
        <v>117</v>
      </c>
      <c r="F59" s="8">
        <v>1</v>
      </c>
      <c r="G59" s="15">
        <v>1</v>
      </c>
      <c r="H59" s="4"/>
      <c r="I59" s="6"/>
      <c r="J59" s="20"/>
      <c r="K59" s="21"/>
    </row>
    <row r="60" spans="1:11" ht="12.75" customHeight="1" x14ac:dyDescent="0.2">
      <c r="A60" s="17" t="s">
        <v>44</v>
      </c>
      <c r="B60" s="5">
        <v>2</v>
      </c>
      <c r="C60" s="8">
        <v>1</v>
      </c>
      <c r="D60" s="8">
        <v>1</v>
      </c>
      <c r="E60" s="8" t="s">
        <v>117</v>
      </c>
      <c r="F60" s="8" t="s">
        <v>117</v>
      </c>
      <c r="G60" s="15" t="s">
        <v>117</v>
      </c>
      <c r="H60" s="4"/>
      <c r="I60" s="6"/>
      <c r="J60" s="20"/>
      <c r="K60" s="21"/>
    </row>
    <row r="61" spans="1:11" ht="12.75" customHeight="1" x14ac:dyDescent="0.2">
      <c r="A61" s="17" t="s">
        <v>45</v>
      </c>
      <c r="B61" s="5">
        <v>343</v>
      </c>
      <c r="C61" s="8">
        <v>131</v>
      </c>
      <c r="D61" s="8">
        <v>52</v>
      </c>
      <c r="E61" s="8">
        <v>53</v>
      </c>
      <c r="F61" s="8">
        <v>36</v>
      </c>
      <c r="G61" s="15">
        <v>71</v>
      </c>
      <c r="H61" s="4"/>
      <c r="I61" s="6"/>
      <c r="J61" s="20"/>
      <c r="K61" s="21"/>
    </row>
    <row r="62" spans="1:11" ht="12.75" customHeight="1" x14ac:dyDescent="0.2">
      <c r="A62" s="17" t="s">
        <v>46</v>
      </c>
      <c r="B62" s="5">
        <v>10</v>
      </c>
      <c r="C62" s="8">
        <v>6</v>
      </c>
      <c r="D62" s="8" t="s">
        <v>117</v>
      </c>
      <c r="E62" s="8">
        <v>2</v>
      </c>
      <c r="F62" s="8" t="s">
        <v>117</v>
      </c>
      <c r="G62" s="15">
        <v>2</v>
      </c>
      <c r="H62" s="4"/>
      <c r="I62" s="6"/>
      <c r="J62" s="20"/>
      <c r="K62" s="21"/>
    </row>
    <row r="63" spans="1:11" ht="12.75" customHeight="1" x14ac:dyDescent="0.2">
      <c r="A63" s="12" t="s">
        <v>47</v>
      </c>
      <c r="B63" s="5">
        <f>SUM(B64:B65)</f>
        <v>8975</v>
      </c>
      <c r="C63" s="5">
        <f t="shared" ref="C63:G63" si="7">SUM(C64:C65)</f>
        <v>2232</v>
      </c>
      <c r="D63" s="5">
        <f t="shared" si="7"/>
        <v>1247</v>
      </c>
      <c r="E63" s="5">
        <f t="shared" si="7"/>
        <v>1747</v>
      </c>
      <c r="F63" s="5">
        <f t="shared" si="7"/>
        <v>1199</v>
      </c>
      <c r="G63" s="13">
        <f t="shared" si="7"/>
        <v>2550</v>
      </c>
      <c r="H63" s="4"/>
      <c r="I63" s="6"/>
      <c r="J63" s="20"/>
      <c r="K63" s="21"/>
    </row>
    <row r="64" spans="1:11" ht="12.75" customHeight="1" x14ac:dyDescent="0.2">
      <c r="A64" s="17" t="s">
        <v>48</v>
      </c>
      <c r="B64" s="5">
        <v>1390</v>
      </c>
      <c r="C64" s="8">
        <v>144</v>
      </c>
      <c r="D64" s="8">
        <v>177</v>
      </c>
      <c r="E64" s="8">
        <v>224</v>
      </c>
      <c r="F64" s="8">
        <v>156</v>
      </c>
      <c r="G64" s="15">
        <v>689</v>
      </c>
      <c r="H64" s="4"/>
      <c r="I64" s="6"/>
      <c r="J64" s="20"/>
      <c r="K64" s="21"/>
    </row>
    <row r="65" spans="1:11" ht="12.75" customHeight="1" x14ac:dyDescent="0.2">
      <c r="A65" s="17" t="s">
        <v>49</v>
      </c>
      <c r="B65" s="5">
        <v>7585</v>
      </c>
      <c r="C65" s="8">
        <v>2088</v>
      </c>
      <c r="D65" s="8">
        <v>1070</v>
      </c>
      <c r="E65" s="8">
        <v>1523</v>
      </c>
      <c r="F65" s="8">
        <v>1043</v>
      </c>
      <c r="G65" s="15">
        <v>1861</v>
      </c>
      <c r="H65" s="4"/>
      <c r="I65" s="6"/>
      <c r="J65" s="20"/>
      <c r="K65" s="21"/>
    </row>
    <row r="66" spans="1:11" ht="12.75" customHeight="1" x14ac:dyDescent="0.2">
      <c r="A66" s="12" t="s">
        <v>50</v>
      </c>
      <c r="B66" s="5">
        <f>SUM(B67:B72)</f>
        <v>2374</v>
      </c>
      <c r="C66" s="5">
        <f t="shared" ref="C66:G66" si="8">SUM(C67:C72)</f>
        <v>1108</v>
      </c>
      <c r="D66" s="5">
        <f t="shared" si="8"/>
        <v>340</v>
      </c>
      <c r="E66" s="5">
        <f t="shared" si="8"/>
        <v>305</v>
      </c>
      <c r="F66" s="5">
        <f t="shared" si="8"/>
        <v>311</v>
      </c>
      <c r="G66" s="13">
        <f t="shared" si="8"/>
        <v>310</v>
      </c>
      <c r="H66" s="4"/>
      <c r="I66" s="6"/>
      <c r="J66" s="20"/>
      <c r="K66" s="21"/>
    </row>
    <row r="67" spans="1:11" ht="12.75" customHeight="1" x14ac:dyDescent="0.2">
      <c r="A67" s="17" t="s">
        <v>51</v>
      </c>
      <c r="B67" s="5">
        <v>301</v>
      </c>
      <c r="C67" s="8">
        <v>138</v>
      </c>
      <c r="D67" s="8">
        <v>40</v>
      </c>
      <c r="E67" s="8">
        <v>71</v>
      </c>
      <c r="F67" s="8">
        <v>20</v>
      </c>
      <c r="G67" s="15">
        <v>32</v>
      </c>
      <c r="H67" s="4"/>
      <c r="I67" s="6"/>
      <c r="J67" s="20"/>
      <c r="K67" s="21"/>
    </row>
    <row r="68" spans="1:11" ht="34.5" customHeight="1" x14ac:dyDescent="0.2">
      <c r="A68" s="18" t="s">
        <v>106</v>
      </c>
      <c r="B68" s="5">
        <v>149</v>
      </c>
      <c r="C68" s="8">
        <v>55</v>
      </c>
      <c r="D68" s="8">
        <v>22</v>
      </c>
      <c r="E68" s="8">
        <v>21</v>
      </c>
      <c r="F68" s="8">
        <v>23</v>
      </c>
      <c r="G68" s="15">
        <v>28</v>
      </c>
      <c r="H68" s="4"/>
      <c r="I68" s="6"/>
      <c r="J68" s="20"/>
      <c r="K68" s="21"/>
    </row>
    <row r="69" spans="1:11" ht="12.75" customHeight="1" x14ac:dyDescent="0.2">
      <c r="A69" s="17" t="s">
        <v>52</v>
      </c>
      <c r="B69" s="5">
        <v>2</v>
      </c>
      <c r="C69" s="8">
        <v>1</v>
      </c>
      <c r="D69" s="8" t="s">
        <v>117</v>
      </c>
      <c r="E69" s="8" t="s">
        <v>117</v>
      </c>
      <c r="F69" s="8" t="s">
        <v>117</v>
      </c>
      <c r="G69" s="15">
        <v>1</v>
      </c>
      <c r="H69" s="4"/>
      <c r="I69" s="6"/>
      <c r="J69" s="20"/>
      <c r="K69" s="21"/>
    </row>
    <row r="70" spans="1:11" ht="12.75" customHeight="1" x14ac:dyDescent="0.2">
      <c r="A70" s="17" t="s">
        <v>53</v>
      </c>
      <c r="B70" s="5">
        <v>72</v>
      </c>
      <c r="C70" s="8">
        <v>23</v>
      </c>
      <c r="D70" s="8">
        <v>15</v>
      </c>
      <c r="E70" s="8">
        <v>11</v>
      </c>
      <c r="F70" s="8">
        <v>3</v>
      </c>
      <c r="G70" s="15">
        <v>20</v>
      </c>
      <c r="H70" s="4"/>
      <c r="I70" s="6"/>
      <c r="J70" s="20"/>
      <c r="K70" s="21"/>
    </row>
    <row r="71" spans="1:11" ht="12.75" customHeight="1" x14ac:dyDescent="0.2">
      <c r="A71" s="17" t="s">
        <v>54</v>
      </c>
      <c r="B71" s="5">
        <v>1597</v>
      </c>
      <c r="C71" s="8">
        <v>785</v>
      </c>
      <c r="D71" s="8">
        <v>220</v>
      </c>
      <c r="E71" s="8">
        <v>169</v>
      </c>
      <c r="F71" s="8">
        <v>235</v>
      </c>
      <c r="G71" s="15">
        <v>188</v>
      </c>
      <c r="H71" s="4"/>
      <c r="I71" s="6"/>
      <c r="J71" s="20"/>
      <c r="K71" s="21"/>
    </row>
    <row r="72" spans="1:11" ht="12.75" customHeight="1" x14ac:dyDescent="0.2">
      <c r="A72" s="17" t="s">
        <v>55</v>
      </c>
      <c r="B72" s="5">
        <v>253</v>
      </c>
      <c r="C72" s="8">
        <v>106</v>
      </c>
      <c r="D72" s="8">
        <v>43</v>
      </c>
      <c r="E72" s="8">
        <v>33</v>
      </c>
      <c r="F72" s="8">
        <v>30</v>
      </c>
      <c r="G72" s="15">
        <v>41</v>
      </c>
      <c r="H72" s="4"/>
      <c r="I72" s="6"/>
      <c r="J72" s="20"/>
      <c r="K72" s="21"/>
    </row>
    <row r="73" spans="1:11" ht="12.75" customHeight="1" x14ac:dyDescent="0.2">
      <c r="A73" s="12" t="s">
        <v>56</v>
      </c>
      <c r="B73" s="5">
        <f>SUM(B74:B75)</f>
        <v>87</v>
      </c>
      <c r="C73" s="5">
        <f t="shared" ref="C73:G73" si="9">SUM(C74:C75)</f>
        <v>42</v>
      </c>
      <c r="D73" s="5">
        <f t="shared" si="9"/>
        <v>10</v>
      </c>
      <c r="E73" s="5">
        <f t="shared" si="9"/>
        <v>14</v>
      </c>
      <c r="F73" s="5">
        <f t="shared" si="9"/>
        <v>10</v>
      </c>
      <c r="G73" s="13">
        <f t="shared" si="9"/>
        <v>11</v>
      </c>
      <c r="H73" s="4"/>
      <c r="I73" s="6"/>
      <c r="J73" s="20"/>
      <c r="K73" s="21"/>
    </row>
    <row r="74" spans="1:11" ht="24" customHeight="1" x14ac:dyDescent="0.2">
      <c r="A74" s="18" t="s">
        <v>107</v>
      </c>
      <c r="B74" s="5">
        <v>87</v>
      </c>
      <c r="C74" s="8">
        <v>42</v>
      </c>
      <c r="D74" s="8">
        <v>10</v>
      </c>
      <c r="E74" s="8">
        <v>14</v>
      </c>
      <c r="F74" s="8">
        <v>10</v>
      </c>
      <c r="G74" s="15">
        <v>11</v>
      </c>
      <c r="H74" s="4"/>
      <c r="I74" s="6"/>
      <c r="J74" s="20"/>
      <c r="K74" s="21"/>
    </row>
    <row r="75" spans="1:11" ht="24" customHeight="1" x14ac:dyDescent="0.2">
      <c r="A75" s="18" t="s">
        <v>57</v>
      </c>
      <c r="B75" s="5" t="s">
        <v>117</v>
      </c>
      <c r="C75" s="8" t="s">
        <v>117</v>
      </c>
      <c r="D75" s="8" t="s">
        <v>117</v>
      </c>
      <c r="E75" s="8" t="s">
        <v>117</v>
      </c>
      <c r="F75" s="8" t="s">
        <v>117</v>
      </c>
      <c r="G75" s="15" t="s">
        <v>117</v>
      </c>
      <c r="H75" s="4"/>
      <c r="I75" s="6"/>
      <c r="J75" s="20"/>
      <c r="K75" s="21"/>
    </row>
    <row r="76" spans="1:11" ht="15" customHeight="1" x14ac:dyDescent="0.2">
      <c r="A76" s="17" t="s">
        <v>58</v>
      </c>
      <c r="B76" s="5">
        <v>2422</v>
      </c>
      <c r="C76" s="8">
        <v>793</v>
      </c>
      <c r="D76" s="8">
        <v>346</v>
      </c>
      <c r="E76" s="8">
        <v>408</v>
      </c>
      <c r="F76" s="8">
        <v>331</v>
      </c>
      <c r="G76" s="15">
        <v>544</v>
      </c>
      <c r="H76" s="4"/>
      <c r="I76" s="6"/>
      <c r="J76" s="20"/>
      <c r="K76" s="21"/>
    </row>
    <row r="77" spans="1:11" ht="12.75" customHeight="1" x14ac:dyDescent="0.2">
      <c r="A77" s="12" t="s">
        <v>59</v>
      </c>
      <c r="B77" s="5">
        <v>5713</v>
      </c>
      <c r="C77" s="5">
        <v>2031</v>
      </c>
      <c r="D77" s="5">
        <v>633</v>
      </c>
      <c r="E77" s="5">
        <v>827</v>
      </c>
      <c r="F77" s="5">
        <v>604</v>
      </c>
      <c r="G77" s="13">
        <v>1618</v>
      </c>
      <c r="H77" s="4"/>
      <c r="I77" s="6"/>
      <c r="J77" s="20"/>
      <c r="K77" s="21"/>
    </row>
    <row r="78" spans="1:11" ht="12.75" customHeight="1" x14ac:dyDescent="0.2">
      <c r="A78" s="12" t="s">
        <v>60</v>
      </c>
      <c r="B78" s="5">
        <f>SUM(B79:B85)</f>
        <v>14296</v>
      </c>
      <c r="C78" s="5">
        <f t="shared" ref="C78:G78" si="10">SUM(C79:C85)</f>
        <v>5864</v>
      </c>
      <c r="D78" s="5">
        <f t="shared" si="10"/>
        <v>1918</v>
      </c>
      <c r="E78" s="5">
        <f t="shared" si="10"/>
        <v>2394</v>
      </c>
      <c r="F78" s="5">
        <f t="shared" si="10"/>
        <v>1621</v>
      </c>
      <c r="G78" s="13">
        <f t="shared" si="10"/>
        <v>2499</v>
      </c>
      <c r="H78" s="4"/>
      <c r="I78" s="6"/>
      <c r="J78" s="20"/>
      <c r="K78" s="21"/>
    </row>
    <row r="79" spans="1:11" ht="12.75" customHeight="1" x14ac:dyDescent="0.2">
      <c r="A79" s="17" t="s">
        <v>61</v>
      </c>
      <c r="B79" s="5">
        <v>3861</v>
      </c>
      <c r="C79" s="8">
        <v>1466</v>
      </c>
      <c r="D79" s="8">
        <v>562</v>
      </c>
      <c r="E79" s="8">
        <v>696</v>
      </c>
      <c r="F79" s="8">
        <v>423</v>
      </c>
      <c r="G79" s="15">
        <v>714</v>
      </c>
      <c r="H79" s="4"/>
      <c r="I79" s="6"/>
      <c r="J79" s="20"/>
      <c r="K79" s="21"/>
    </row>
    <row r="80" spans="1:11" ht="24" customHeight="1" x14ac:dyDescent="0.2">
      <c r="A80" s="18" t="s">
        <v>87</v>
      </c>
      <c r="B80" s="5">
        <v>950</v>
      </c>
      <c r="C80" s="8">
        <v>439</v>
      </c>
      <c r="D80" s="8">
        <v>102</v>
      </c>
      <c r="E80" s="8">
        <v>176</v>
      </c>
      <c r="F80" s="8">
        <v>88</v>
      </c>
      <c r="G80" s="15">
        <v>145</v>
      </c>
      <c r="H80" s="4"/>
      <c r="I80" s="6"/>
      <c r="J80" s="20"/>
      <c r="K80" s="21"/>
    </row>
    <row r="81" spans="1:11" ht="24" customHeight="1" x14ac:dyDescent="0.2">
      <c r="A81" s="18" t="s">
        <v>88</v>
      </c>
      <c r="B81" s="5">
        <v>2637</v>
      </c>
      <c r="C81" s="8">
        <v>1149</v>
      </c>
      <c r="D81" s="8">
        <v>345</v>
      </c>
      <c r="E81" s="8">
        <v>450</v>
      </c>
      <c r="F81" s="8">
        <v>282</v>
      </c>
      <c r="G81" s="15">
        <v>411</v>
      </c>
      <c r="H81" s="4"/>
      <c r="I81" s="6"/>
      <c r="J81" s="20"/>
      <c r="K81" s="21"/>
    </row>
    <row r="82" spans="1:11" ht="12.75" customHeight="1" x14ac:dyDescent="0.2">
      <c r="A82" s="17" t="s">
        <v>62</v>
      </c>
      <c r="B82" s="5">
        <v>50</v>
      </c>
      <c r="C82" s="8">
        <v>26</v>
      </c>
      <c r="D82" s="8">
        <v>10</v>
      </c>
      <c r="E82" s="8">
        <v>1</v>
      </c>
      <c r="F82" s="8">
        <v>2</v>
      </c>
      <c r="G82" s="15">
        <v>11</v>
      </c>
      <c r="H82" s="4"/>
      <c r="I82" s="6"/>
      <c r="J82" s="20"/>
      <c r="K82" s="21"/>
    </row>
    <row r="83" spans="1:11" ht="12.75" customHeight="1" x14ac:dyDescent="0.2">
      <c r="A83" s="17" t="s">
        <v>63</v>
      </c>
      <c r="B83" s="5">
        <v>1237</v>
      </c>
      <c r="C83" s="8">
        <v>572</v>
      </c>
      <c r="D83" s="8">
        <v>136</v>
      </c>
      <c r="E83" s="8">
        <v>190</v>
      </c>
      <c r="F83" s="8">
        <v>118</v>
      </c>
      <c r="G83" s="15">
        <v>221</v>
      </c>
      <c r="H83" s="4"/>
      <c r="I83" s="6"/>
      <c r="J83" s="20"/>
      <c r="K83" s="21"/>
    </row>
    <row r="84" spans="1:11" ht="12.75" customHeight="1" x14ac:dyDescent="0.2">
      <c r="A84" s="17" t="s">
        <v>108</v>
      </c>
      <c r="B84" s="5">
        <v>5347</v>
      </c>
      <c r="C84" s="8">
        <v>2141</v>
      </c>
      <c r="D84" s="8">
        <v>730</v>
      </c>
      <c r="E84" s="8">
        <v>834</v>
      </c>
      <c r="F84" s="8">
        <v>678</v>
      </c>
      <c r="G84" s="15">
        <v>964</v>
      </c>
      <c r="H84" s="4"/>
      <c r="I84" s="6"/>
      <c r="J84" s="20"/>
      <c r="K84" s="21"/>
    </row>
    <row r="85" spans="1:11" ht="12.75" customHeight="1" x14ac:dyDescent="0.2">
      <c r="A85" s="17" t="s">
        <v>64</v>
      </c>
      <c r="B85" s="5">
        <v>214</v>
      </c>
      <c r="C85" s="8">
        <v>71</v>
      </c>
      <c r="D85" s="8">
        <v>33</v>
      </c>
      <c r="E85" s="8">
        <v>47</v>
      </c>
      <c r="F85" s="8">
        <v>30</v>
      </c>
      <c r="G85" s="15">
        <v>33</v>
      </c>
      <c r="H85" s="4"/>
      <c r="I85" s="6"/>
      <c r="J85" s="20"/>
      <c r="K85" s="21"/>
    </row>
    <row r="86" spans="1:11" ht="12.75" customHeight="1" x14ac:dyDescent="0.2">
      <c r="A86" s="12" t="s">
        <v>65</v>
      </c>
      <c r="B86" s="5">
        <f>SUM(B87:B92)</f>
        <v>2060</v>
      </c>
      <c r="C86" s="5">
        <f t="shared" ref="C86:G86" si="11">SUM(C87:C92)</f>
        <v>807</v>
      </c>
      <c r="D86" s="5">
        <f t="shared" si="11"/>
        <v>280</v>
      </c>
      <c r="E86" s="5">
        <f t="shared" si="11"/>
        <v>337</v>
      </c>
      <c r="F86" s="5">
        <f t="shared" si="11"/>
        <v>207</v>
      </c>
      <c r="G86" s="13">
        <f t="shared" si="11"/>
        <v>429</v>
      </c>
      <c r="H86" s="4"/>
      <c r="I86" s="6"/>
      <c r="J86" s="20"/>
      <c r="K86" s="21"/>
    </row>
    <row r="87" spans="1:11" ht="24" customHeight="1" x14ac:dyDescent="0.2">
      <c r="A87" s="18" t="s">
        <v>97</v>
      </c>
      <c r="B87" s="5">
        <v>308</v>
      </c>
      <c r="C87" s="8">
        <v>100</v>
      </c>
      <c r="D87" s="8">
        <v>44</v>
      </c>
      <c r="E87" s="8">
        <v>66</v>
      </c>
      <c r="F87" s="8">
        <v>26</v>
      </c>
      <c r="G87" s="15">
        <v>72</v>
      </c>
      <c r="H87" s="4"/>
      <c r="I87" s="6"/>
      <c r="J87" s="20"/>
      <c r="K87" s="21"/>
    </row>
    <row r="88" spans="1:11" ht="12.75" customHeight="1" x14ac:dyDescent="0.2">
      <c r="A88" s="17" t="s">
        <v>66</v>
      </c>
      <c r="B88" s="5">
        <v>32</v>
      </c>
      <c r="C88" s="8">
        <v>16</v>
      </c>
      <c r="D88" s="8">
        <v>5</v>
      </c>
      <c r="E88" s="8">
        <v>6</v>
      </c>
      <c r="F88" s="8">
        <v>2</v>
      </c>
      <c r="G88" s="15">
        <v>3</v>
      </c>
      <c r="H88" s="4"/>
      <c r="I88" s="6"/>
      <c r="J88" s="20"/>
      <c r="K88" s="21"/>
    </row>
    <row r="89" spans="1:11" ht="24" customHeight="1" x14ac:dyDescent="0.2">
      <c r="A89" s="18" t="s">
        <v>82</v>
      </c>
      <c r="B89" s="5">
        <v>454</v>
      </c>
      <c r="C89" s="8">
        <v>182</v>
      </c>
      <c r="D89" s="8">
        <v>50</v>
      </c>
      <c r="E89" s="8">
        <v>68</v>
      </c>
      <c r="F89" s="8">
        <v>53</v>
      </c>
      <c r="G89" s="15">
        <v>101</v>
      </c>
      <c r="H89" s="4"/>
      <c r="I89" s="6"/>
      <c r="J89" s="20"/>
      <c r="K89" s="21"/>
    </row>
    <row r="90" spans="1:11" ht="12.75" customHeight="1" x14ac:dyDescent="0.2">
      <c r="A90" s="17" t="s">
        <v>67</v>
      </c>
      <c r="B90" s="5">
        <v>231</v>
      </c>
      <c r="C90" s="8">
        <v>95</v>
      </c>
      <c r="D90" s="8">
        <v>37</v>
      </c>
      <c r="E90" s="8">
        <v>42</v>
      </c>
      <c r="F90" s="8">
        <v>12</v>
      </c>
      <c r="G90" s="15">
        <v>45</v>
      </c>
      <c r="H90" s="4"/>
      <c r="I90" s="6"/>
      <c r="J90" s="20"/>
      <c r="K90" s="21"/>
    </row>
    <row r="91" spans="1:11" ht="24" customHeight="1" x14ac:dyDescent="0.2">
      <c r="A91" s="18" t="s">
        <v>98</v>
      </c>
      <c r="B91" s="5">
        <v>372</v>
      </c>
      <c r="C91" s="8">
        <v>139</v>
      </c>
      <c r="D91" s="8">
        <v>51</v>
      </c>
      <c r="E91" s="8">
        <v>75</v>
      </c>
      <c r="F91" s="8">
        <v>40</v>
      </c>
      <c r="G91" s="15">
        <v>67</v>
      </c>
      <c r="H91" s="4"/>
      <c r="I91" s="6"/>
      <c r="J91" s="20"/>
      <c r="K91" s="21"/>
    </row>
    <row r="92" spans="1:11" ht="24" customHeight="1" x14ac:dyDescent="0.2">
      <c r="A92" s="18" t="s">
        <v>83</v>
      </c>
      <c r="B92" s="5">
        <v>663</v>
      </c>
      <c r="C92" s="8">
        <v>275</v>
      </c>
      <c r="D92" s="8">
        <v>93</v>
      </c>
      <c r="E92" s="8">
        <v>80</v>
      </c>
      <c r="F92" s="8">
        <v>74</v>
      </c>
      <c r="G92" s="15">
        <v>141</v>
      </c>
      <c r="H92" s="4"/>
      <c r="I92" s="6"/>
      <c r="J92" s="20"/>
      <c r="K92" s="21"/>
    </row>
    <row r="93" spans="1:11" ht="24" customHeight="1" x14ac:dyDescent="0.2">
      <c r="A93" s="19" t="s">
        <v>84</v>
      </c>
      <c r="B93" s="5">
        <v>1161</v>
      </c>
      <c r="C93" s="5">
        <v>266</v>
      </c>
      <c r="D93" s="5">
        <v>288</v>
      </c>
      <c r="E93" s="5">
        <v>222</v>
      </c>
      <c r="F93" s="5">
        <v>219</v>
      </c>
      <c r="G93" s="13">
        <v>166</v>
      </c>
      <c r="H93" s="4"/>
      <c r="I93" s="6"/>
      <c r="J93" s="20"/>
      <c r="K93" s="21"/>
    </row>
    <row r="94" spans="1:11" x14ac:dyDescent="0.2">
      <c r="A94" s="12" t="s">
        <v>68</v>
      </c>
      <c r="B94" s="5">
        <v>2156</v>
      </c>
      <c r="C94" s="5">
        <v>805</v>
      </c>
      <c r="D94" s="5">
        <v>299</v>
      </c>
      <c r="E94" s="5">
        <v>376</v>
      </c>
      <c r="F94" s="5">
        <v>299</v>
      </c>
      <c r="G94" s="13">
        <v>377</v>
      </c>
      <c r="H94" s="4"/>
      <c r="I94" s="6"/>
      <c r="J94" s="20"/>
      <c r="K94" s="21"/>
    </row>
    <row r="95" spans="1:11" ht="12.75" customHeight="1" x14ac:dyDescent="0.2">
      <c r="A95" s="12" t="s">
        <v>69</v>
      </c>
      <c r="B95" s="5">
        <f>SUM(B96:B98)</f>
        <v>1675</v>
      </c>
      <c r="C95" s="5">
        <f t="shared" ref="C95:G95" si="12">SUM(C96:C98)</f>
        <v>641</v>
      </c>
      <c r="D95" s="5">
        <f t="shared" si="12"/>
        <v>218</v>
      </c>
      <c r="E95" s="5">
        <f t="shared" si="12"/>
        <v>266</v>
      </c>
      <c r="F95" s="5">
        <f t="shared" si="12"/>
        <v>220</v>
      </c>
      <c r="G95" s="13">
        <f t="shared" si="12"/>
        <v>330</v>
      </c>
      <c r="H95" s="4"/>
      <c r="I95" s="6"/>
      <c r="J95" s="23"/>
      <c r="K95" s="24"/>
    </row>
    <row r="96" spans="1:11" ht="12.75" customHeight="1" x14ac:dyDescent="0.2">
      <c r="A96" s="17" t="s">
        <v>70</v>
      </c>
      <c r="B96" s="5">
        <v>1496</v>
      </c>
      <c r="C96" s="8">
        <v>576</v>
      </c>
      <c r="D96" s="8">
        <v>198</v>
      </c>
      <c r="E96" s="8">
        <v>232</v>
      </c>
      <c r="F96" s="8">
        <v>197</v>
      </c>
      <c r="G96" s="15">
        <v>293</v>
      </c>
      <c r="H96" s="4"/>
      <c r="I96" s="6"/>
      <c r="J96" s="26"/>
      <c r="K96" s="24"/>
    </row>
    <row r="97" spans="1:11" ht="12.75" customHeight="1" x14ac:dyDescent="0.2">
      <c r="A97" s="17" t="s">
        <v>71</v>
      </c>
      <c r="B97" s="5">
        <v>73</v>
      </c>
      <c r="C97" s="8">
        <v>18</v>
      </c>
      <c r="D97" s="8">
        <v>8</v>
      </c>
      <c r="E97" s="8">
        <v>17</v>
      </c>
      <c r="F97" s="8">
        <v>13</v>
      </c>
      <c r="G97" s="15">
        <v>17</v>
      </c>
      <c r="H97" s="4"/>
      <c r="I97" s="6"/>
      <c r="J97" s="26"/>
      <c r="K97" s="24"/>
    </row>
    <row r="98" spans="1:11" ht="12.75" customHeight="1" x14ac:dyDescent="0.2">
      <c r="A98" s="17" t="s">
        <v>72</v>
      </c>
      <c r="B98" s="5">
        <v>106</v>
      </c>
      <c r="C98" s="8">
        <v>47</v>
      </c>
      <c r="D98" s="8">
        <v>12</v>
      </c>
      <c r="E98" s="8">
        <v>17</v>
      </c>
      <c r="F98" s="8">
        <v>10</v>
      </c>
      <c r="G98" s="15">
        <v>20</v>
      </c>
      <c r="H98" s="4"/>
      <c r="I98" s="6"/>
      <c r="J98" s="26"/>
      <c r="K98" s="24"/>
    </row>
    <row r="99" spans="1:11" ht="12.75" customHeight="1" x14ac:dyDescent="0.2">
      <c r="A99" s="12" t="s">
        <v>73</v>
      </c>
      <c r="B99" s="5">
        <f>SUM(B100:B103)</f>
        <v>3686</v>
      </c>
      <c r="C99" s="5">
        <f t="shared" ref="C99:G99" si="13">SUM(C100:C103)</f>
        <v>1289</v>
      </c>
      <c r="D99" s="5">
        <f t="shared" si="13"/>
        <v>474</v>
      </c>
      <c r="E99" s="5">
        <f t="shared" si="13"/>
        <v>659</v>
      </c>
      <c r="F99" s="5">
        <f t="shared" si="13"/>
        <v>465</v>
      </c>
      <c r="G99" s="13">
        <f t="shared" si="13"/>
        <v>799</v>
      </c>
      <c r="H99" s="4"/>
      <c r="I99" s="6"/>
      <c r="J99" s="26"/>
      <c r="K99" s="24"/>
    </row>
    <row r="100" spans="1:11" ht="12.75" customHeight="1" x14ac:dyDescent="0.2">
      <c r="A100" s="17" t="s">
        <v>74</v>
      </c>
      <c r="B100" s="5">
        <v>466</v>
      </c>
      <c r="C100" s="8">
        <v>179</v>
      </c>
      <c r="D100" s="8">
        <v>64</v>
      </c>
      <c r="E100" s="8">
        <v>89</v>
      </c>
      <c r="F100" s="8">
        <v>55</v>
      </c>
      <c r="G100" s="15">
        <v>79</v>
      </c>
      <c r="H100" s="4"/>
      <c r="I100" s="6"/>
      <c r="J100" s="26"/>
      <c r="K100" s="24"/>
    </row>
    <row r="101" spans="1:11" ht="24" customHeight="1" x14ac:dyDescent="0.2">
      <c r="A101" s="18" t="s">
        <v>89</v>
      </c>
      <c r="B101" s="5">
        <v>48</v>
      </c>
      <c r="C101" s="8">
        <v>12</v>
      </c>
      <c r="D101" s="8">
        <v>4</v>
      </c>
      <c r="E101" s="8">
        <v>13</v>
      </c>
      <c r="F101" s="8">
        <v>3</v>
      </c>
      <c r="G101" s="15">
        <v>16</v>
      </c>
      <c r="H101" s="4"/>
      <c r="I101" s="6"/>
      <c r="J101" s="26"/>
      <c r="K101" s="24"/>
    </row>
    <row r="102" spans="1:11" ht="12.75" customHeight="1" x14ac:dyDescent="0.2">
      <c r="A102" s="17" t="s">
        <v>75</v>
      </c>
      <c r="B102" s="5">
        <v>24</v>
      </c>
      <c r="C102" s="8">
        <v>10</v>
      </c>
      <c r="D102" s="8"/>
      <c r="E102" s="8">
        <v>7</v>
      </c>
      <c r="F102" s="8">
        <v>3</v>
      </c>
      <c r="G102" s="15">
        <v>4</v>
      </c>
      <c r="H102" s="4"/>
      <c r="I102" s="6"/>
      <c r="J102" s="26"/>
      <c r="K102" s="24"/>
    </row>
    <row r="103" spans="1:11" ht="12.75" customHeight="1" x14ac:dyDescent="0.2">
      <c r="A103" s="17" t="s">
        <v>76</v>
      </c>
      <c r="B103" s="5">
        <v>3148</v>
      </c>
      <c r="C103" s="8">
        <v>1088</v>
      </c>
      <c r="D103" s="8">
        <v>406</v>
      </c>
      <c r="E103" s="8">
        <v>550</v>
      </c>
      <c r="F103" s="8">
        <v>404</v>
      </c>
      <c r="G103" s="15">
        <v>700</v>
      </c>
      <c r="H103" s="4"/>
      <c r="I103" s="6"/>
      <c r="J103" s="26"/>
      <c r="K103" s="24"/>
    </row>
    <row r="104" spans="1:11" ht="12.75" customHeight="1" x14ac:dyDescent="0.2">
      <c r="A104" s="12" t="s">
        <v>77</v>
      </c>
      <c r="B104" s="5">
        <f>SUM(B105:B107)</f>
        <v>12615</v>
      </c>
      <c r="C104" s="5">
        <f t="shared" ref="C104:G104" si="14">SUM(C105:C107)</f>
        <v>4129</v>
      </c>
      <c r="D104" s="5">
        <f t="shared" si="14"/>
        <v>1684</v>
      </c>
      <c r="E104" s="5">
        <f t="shared" si="14"/>
        <v>2413</v>
      </c>
      <c r="F104" s="5">
        <f t="shared" si="14"/>
        <v>1710</v>
      </c>
      <c r="G104" s="13">
        <f t="shared" si="14"/>
        <v>2679</v>
      </c>
      <c r="H104" s="4"/>
      <c r="I104" s="6"/>
      <c r="J104" s="26"/>
      <c r="K104" s="24"/>
    </row>
    <row r="105" spans="1:11" ht="24" customHeight="1" x14ac:dyDescent="0.2">
      <c r="A105" s="18" t="s">
        <v>109</v>
      </c>
      <c r="B105" s="5">
        <v>4608</v>
      </c>
      <c r="C105" s="8">
        <v>1543</v>
      </c>
      <c r="D105" s="8">
        <v>641</v>
      </c>
      <c r="E105" s="8">
        <v>851</v>
      </c>
      <c r="F105" s="8">
        <v>654</v>
      </c>
      <c r="G105" s="15">
        <v>919</v>
      </c>
      <c r="H105" s="4"/>
      <c r="I105" s="6"/>
      <c r="J105" s="26"/>
      <c r="K105" s="24"/>
    </row>
    <row r="106" spans="1:11" ht="24" customHeight="1" x14ac:dyDescent="0.2">
      <c r="A106" s="18" t="s">
        <v>78</v>
      </c>
      <c r="B106" s="5">
        <v>2067</v>
      </c>
      <c r="C106" s="8">
        <v>752</v>
      </c>
      <c r="D106" s="8">
        <v>235</v>
      </c>
      <c r="E106" s="8">
        <v>396</v>
      </c>
      <c r="F106" s="8">
        <v>262</v>
      </c>
      <c r="G106" s="15">
        <v>422</v>
      </c>
      <c r="H106" s="4"/>
      <c r="I106" s="6"/>
      <c r="J106" s="26"/>
      <c r="K106" s="24"/>
    </row>
    <row r="107" spans="1:11" ht="12.75" customHeight="1" x14ac:dyDescent="0.2">
      <c r="A107" s="17" t="s">
        <v>79</v>
      </c>
      <c r="B107" s="5">
        <v>5940</v>
      </c>
      <c r="C107" s="8">
        <v>1834</v>
      </c>
      <c r="D107" s="8">
        <v>808</v>
      </c>
      <c r="E107" s="8">
        <v>1166</v>
      </c>
      <c r="F107" s="8">
        <v>794</v>
      </c>
      <c r="G107" s="15">
        <v>1338</v>
      </c>
      <c r="H107" s="4"/>
      <c r="I107" s="6"/>
      <c r="J107" s="26"/>
      <c r="K107" s="24"/>
    </row>
    <row r="108" spans="1:11" ht="35.25" customHeight="1" x14ac:dyDescent="0.2">
      <c r="A108" s="19" t="s">
        <v>91</v>
      </c>
      <c r="B108" s="5" t="s">
        <v>117</v>
      </c>
      <c r="C108" s="8" t="s">
        <v>117</v>
      </c>
      <c r="D108" s="8" t="s">
        <v>117</v>
      </c>
      <c r="E108" s="8" t="s">
        <v>117</v>
      </c>
      <c r="F108" s="8" t="s">
        <v>117</v>
      </c>
      <c r="G108" s="15" t="s">
        <v>117</v>
      </c>
      <c r="H108" s="4"/>
      <c r="I108" s="6"/>
      <c r="J108" s="26"/>
      <c r="K108" s="24"/>
    </row>
    <row r="109" spans="1:11" ht="24" customHeight="1" x14ac:dyDescent="0.2">
      <c r="A109" s="18" t="s">
        <v>80</v>
      </c>
      <c r="B109" s="5" t="s">
        <v>117</v>
      </c>
      <c r="C109" s="8" t="s">
        <v>117</v>
      </c>
      <c r="D109" s="8" t="s">
        <v>117</v>
      </c>
      <c r="E109" s="8" t="s">
        <v>117</v>
      </c>
      <c r="F109" s="8" t="s">
        <v>117</v>
      </c>
      <c r="G109" s="15" t="s">
        <v>117</v>
      </c>
      <c r="H109" s="4"/>
      <c r="I109" s="6"/>
      <c r="J109" s="26"/>
      <c r="K109" s="24"/>
    </row>
    <row r="110" spans="1:11" ht="24" customHeight="1" x14ac:dyDescent="0.2">
      <c r="A110" s="18" t="s">
        <v>85</v>
      </c>
      <c r="B110" s="5" t="s">
        <v>117</v>
      </c>
      <c r="C110" s="8" t="s">
        <v>117</v>
      </c>
      <c r="D110" s="8" t="s">
        <v>117</v>
      </c>
      <c r="E110" s="8" t="s">
        <v>117</v>
      </c>
      <c r="F110" s="8" t="s">
        <v>117</v>
      </c>
      <c r="G110" s="15" t="s">
        <v>117</v>
      </c>
      <c r="H110" s="4"/>
      <c r="I110" s="6"/>
      <c r="J110" s="26"/>
      <c r="K110" s="24"/>
    </row>
    <row r="111" spans="1:11" ht="12.75" customHeight="1" x14ac:dyDescent="0.2">
      <c r="A111" s="12" t="s">
        <v>99</v>
      </c>
      <c r="B111" s="5" t="s">
        <v>117</v>
      </c>
      <c r="C111" s="8" t="s">
        <v>117</v>
      </c>
      <c r="D111" s="8" t="s">
        <v>117</v>
      </c>
      <c r="E111" s="8" t="s">
        <v>117</v>
      </c>
      <c r="F111" s="8" t="s">
        <v>117</v>
      </c>
      <c r="G111" s="15" t="s">
        <v>117</v>
      </c>
      <c r="H111" s="4"/>
      <c r="I111" s="6"/>
      <c r="J111" s="26"/>
      <c r="K111" s="24"/>
    </row>
    <row r="112" spans="1:11" x14ac:dyDescent="0.2">
      <c r="A112" s="12" t="s">
        <v>110</v>
      </c>
      <c r="B112" s="5">
        <v>2649</v>
      </c>
      <c r="C112" s="8">
        <v>758</v>
      </c>
      <c r="D112" s="8">
        <v>386</v>
      </c>
      <c r="E112" s="8">
        <v>413</v>
      </c>
      <c r="F112" s="8">
        <v>449</v>
      </c>
      <c r="G112" s="15">
        <v>643</v>
      </c>
      <c r="H112" s="4"/>
      <c r="I112" s="6"/>
      <c r="J112" s="26"/>
      <c r="K112" s="24"/>
    </row>
  </sheetData>
  <mergeCells count="4">
    <mergeCell ref="A3:A4"/>
    <mergeCell ref="B3:B4"/>
    <mergeCell ref="C3:G3"/>
    <mergeCell ref="A1:G1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H2</vt:lpstr>
      <vt:lpstr>'H2'!Názvy_tisku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Kovárnová</dc:creator>
  <cp:lastModifiedBy>becvarova405</cp:lastModifiedBy>
  <cp:lastPrinted>2019-07-01T12:52:31Z</cp:lastPrinted>
  <dcterms:created xsi:type="dcterms:W3CDTF">2014-01-22T14:27:54Z</dcterms:created>
  <dcterms:modified xsi:type="dcterms:W3CDTF">2019-07-01T12:52:53Z</dcterms:modified>
</cp:coreProperties>
</file>