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zanka7131\Documents\Gender\Zaostřeno na ženy a muže\Zaostřeno 2020\Oddělené tabulky a grafy\Tabulky\"/>
    </mc:Choice>
  </mc:AlternateContent>
  <bookViews>
    <workbookView xWindow="-105" yWindow="-105" windowWidth="23250" windowHeight="12570"/>
  </bookViews>
  <sheets>
    <sheet name="7-8" sheetId="1" r:id="rId1"/>
  </sheets>
  <calcPr calcId="162913"/>
  <customWorkbookViews>
    <customWorkbookView name="jileckova3417 - vlastní zobrazení" guid="{46993AD3-24E4-4AE5-A194-2558BC01FDFC}" mergeInterval="0" personalView="1" maximized="1" xWindow="1" yWindow="1" windowWidth="1024" windowHeight="551" activeSheetId="1"/>
    <customWorkbookView name="SystemService - vlastní zobrazení" guid="{841BA56D-1074-40BC-B75C-F66CA8D89115}" mergeInterval="0" personalView="1" xWindow="141" yWindow="5" windowWidth="876" windowHeight="441" activeSheetId="1"/>
    <customWorkbookView name="Roman Kubín - vlastní zobrazení" guid="{6BBA6303-5953-447A-8EAC-EE976FEFC277}" mergeInterval="0" personalView="1" maximized="1" windowWidth="1676" windowHeight="878" activeSheetId="1"/>
    <customWorkbookView name="Ivo Václavíček - vlastní zobrazení" guid="{8758622A-7216-4C2B-8291-871F92D5EA24}" mergeInterval="0" personalView="1" maximized="1" windowWidth="1676" windowHeight="885" activeSheetId="1"/>
    <customWorkbookView name="TS - vlastní zobrazení" guid="{D97B551F-611A-4B51-A4FC-831BAD56DC17}" mergeInterval="0" personalView="1" maximized="1" windowWidth="1396" windowHeight="87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B15" i="1"/>
  <c r="B14" i="1"/>
  <c r="H12" i="1"/>
  <c r="G12" i="1"/>
  <c r="F12" i="1"/>
  <c r="E12" i="1"/>
  <c r="D12" i="1"/>
  <c r="C12" i="1"/>
  <c r="B11" i="1"/>
  <c r="B10" i="1"/>
  <c r="B16" i="1" l="1"/>
  <c r="B12" i="1"/>
</calcChain>
</file>

<file path=xl/sharedStrings.xml><?xml version="1.0" encoding="utf-8"?>
<sst xmlns="http://schemas.openxmlformats.org/spreadsheetml/2006/main" count="36" uniqueCount="30">
  <si>
    <t xml:space="preserve">VEŘEJNÝ ŽIVOT A ROZHODOVÁNÍ </t>
  </si>
  <si>
    <t>PUBLIC LIFE AND DECISION-MAKING</t>
  </si>
  <si>
    <t>Pozice</t>
  </si>
  <si>
    <t>45+</t>
  </si>
  <si>
    <t>poručík a výše</t>
  </si>
  <si>
    <t xml:space="preserve">Pramen: Ministerstvo obrany </t>
  </si>
  <si>
    <t>Ranks</t>
  </si>
  <si>
    <t>Total</t>
  </si>
  <si>
    <t>person</t>
  </si>
  <si>
    <t>lieutenant
  and higher ranks</t>
  </si>
  <si>
    <t>25–29</t>
  </si>
  <si>
    <t>30–34</t>
  </si>
  <si>
    <t>35–39</t>
  </si>
  <si>
    <t>40–44</t>
  </si>
  <si>
    <r>
      <t xml:space="preserve">celkem 
</t>
    </r>
    <r>
      <rPr>
        <i/>
        <sz val="8"/>
        <rFont val="Arial"/>
        <family val="2"/>
        <charset val="238"/>
      </rPr>
      <t>Total</t>
    </r>
  </si>
  <si>
    <r>
      <t xml:space="preserve">do 25 
</t>
    </r>
    <r>
      <rPr>
        <i/>
        <sz val="8"/>
        <rFont val="Arial"/>
        <family val="2"/>
        <charset val="238"/>
      </rPr>
      <t>below 25</t>
    </r>
  </si>
  <si>
    <r>
      <t>štábní praporčík
  a nižší</t>
    </r>
    <r>
      <rPr>
        <vertAlign val="superscript"/>
        <sz val="8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</si>
  <si>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Data nezahrnují občanské zaměstnance.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</si>
  <si>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Excludes civil employees and civil servants.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</si>
  <si>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Od 1. 1. 2011 došlo ke změně hodností. 
   Hodnost podporučík byla zrušena.</t>
    </r>
  </si>
  <si>
    <r>
      <t xml:space="preserve">Ženy                               </t>
    </r>
    <r>
      <rPr>
        <i/>
        <sz val="8"/>
        <rFont val="Arial"/>
        <family val="2"/>
        <charset val="238"/>
      </rPr>
      <t xml:space="preserve"> Females</t>
    </r>
  </si>
  <si>
    <r>
      <t xml:space="preserve">Muži                                        </t>
    </r>
    <r>
      <rPr>
        <i/>
        <sz val="8"/>
        <rFont val="Arial"/>
        <family val="2"/>
        <charset val="238"/>
      </rPr>
      <t>Males</t>
    </r>
  </si>
  <si>
    <r>
      <t>staff warrant
  officer and lower 
  ranks</t>
    </r>
    <r>
      <rPr>
        <i/>
        <vertAlign val="superscript"/>
        <sz val="8"/>
        <rFont val="Arial"/>
        <family val="2"/>
        <charset val="238"/>
      </rPr>
      <t xml:space="preserve">2) </t>
    </r>
  </si>
  <si>
    <t>Source: Ministry of Defence</t>
  </si>
  <si>
    <r>
      <t>7 - 8. Ženy a muži ve vyšších a nižších pozicích v Armádě ČR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podle věku k 1. 9. 2020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</si>
  <si>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Ranks in the Army of the CR were changed 
   on 1 January 2011. The second lieutenant rank 
   was dismissed.</t>
    </r>
  </si>
  <si>
    <t>počet osob</t>
  </si>
  <si>
    <r>
      <t xml:space="preserve">         Females and males in higher and lower positions in the Army of the CR</t>
    </r>
    <r>
      <rPr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
         by age as at 1 September 2020</t>
    </r>
  </si>
  <si>
    <r>
      <t xml:space="preserve">Věková skupina (v letech)       </t>
    </r>
    <r>
      <rPr>
        <i/>
        <sz val="8"/>
        <rFont val="Arial"/>
        <family val="2"/>
        <charset val="238"/>
      </rPr>
      <t>Age group (years)</t>
    </r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</si>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</sst>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"/>
    <numFmt numFmtId="165" formatCode="#,##0&quot;  &quot;"/>
    <numFmt numFmtId="166" formatCode="0.0"/>
    <numFmt numFmtId="167" formatCode="#,##0_ ;\-#,##0\ 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0"/>
      <name val="Helvetica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" fontId="1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4" fontId="2" fillId="0" borderId="0"/>
    <xf numFmtId="0" fontId="5" fillId="0" borderId="0"/>
    <xf numFmtId="0" fontId="5" fillId="0" borderId="0"/>
    <xf numFmtId="2" fontId="3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 applyFill="1" applyBorder="1" applyAlignment="1">
      <alignment horizontal="left" indent="1"/>
    </xf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 applyAlignment="1">
      <alignment horizontal="right"/>
    </xf>
    <xf numFmtId="0" fontId="10" fillId="0" borderId="0" xfId="0" applyFont="1" applyFill="1"/>
    <xf numFmtId="0" fontId="6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Border="1" applyAlignment="1">
      <alignment horizontal="left"/>
    </xf>
    <xf numFmtId="1" fontId="3" fillId="0" borderId="0" xfId="0" applyNumberFormat="1" applyFont="1" applyFill="1"/>
    <xf numFmtId="0" fontId="6" fillId="0" borderId="0" xfId="0" applyFont="1" applyFill="1" applyBorder="1" applyAlignment="1">
      <alignment horizontal="left" indent="3"/>
    </xf>
    <xf numFmtId="165" fontId="6" fillId="0" borderId="0" xfId="18" applyNumberFormat="1" applyFont="1" applyFill="1" applyBorder="1"/>
    <xf numFmtId="166" fontId="12" fillId="0" borderId="0" xfId="0" applyNumberFormat="1" applyFont="1" applyFill="1" applyBorder="1" applyAlignment="1">
      <alignment horizontal="left" indent="2"/>
    </xf>
    <xf numFmtId="0" fontId="6" fillId="0" borderId="0" xfId="0" applyFont="1" applyFill="1" applyBorder="1"/>
    <xf numFmtId="0" fontId="6" fillId="0" borderId="9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/>
    <xf numFmtId="0" fontId="16" fillId="0" borderId="4" xfId="0" applyFont="1" applyFill="1" applyBorder="1"/>
    <xf numFmtId="0" fontId="17" fillId="0" borderId="2" xfId="0" applyFont="1" applyFill="1" applyBorder="1"/>
    <xf numFmtId="0" fontId="16" fillId="0" borderId="0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67" fontId="6" fillId="0" borderId="11" xfId="0" applyNumberFormat="1" applyFont="1" applyFill="1" applyBorder="1" applyAlignment="1"/>
    <xf numFmtId="167" fontId="16" fillId="0" borderId="11" xfId="0" applyNumberFormat="1" applyFont="1" applyFill="1" applyBorder="1" applyAlignment="1"/>
    <xf numFmtId="0" fontId="6" fillId="0" borderId="0" xfId="0" applyFont="1" applyFill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wrapText="1" indent="6"/>
    </xf>
    <xf numFmtId="0" fontId="12" fillId="0" borderId="0" xfId="0" applyFont="1" applyFill="1" applyAlignment="1">
      <alignment horizontal="left" indent="6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9">
    <cellStyle name="Finanční" xfId="1"/>
    <cellStyle name="Finanční 2" xfId="2"/>
    <cellStyle name="Finanční 3" xfId="3"/>
    <cellStyle name="Finanční0" xfId="4"/>
    <cellStyle name="Finanční0 2" xfId="5"/>
    <cellStyle name="Finanční0 3" xfId="6"/>
    <cellStyle name="Normal_FAM2-3" xfId="7"/>
    <cellStyle name="Normální" xfId="0" builtinId="0"/>
    <cellStyle name="normální 2" xfId="8"/>
    <cellStyle name="normální 3" xfId="9"/>
    <cellStyle name="Pevný" xfId="10"/>
    <cellStyle name="Pevný 2" xfId="11"/>
    <cellStyle name="Pevný 2 2" xfId="12"/>
    <cellStyle name="Pevný 2 3" xfId="13"/>
    <cellStyle name="Pevný 3" xfId="14"/>
    <cellStyle name="Pevný 4" xfId="15"/>
    <cellStyle name="Pevný 5" xfId="16"/>
    <cellStyle name="Pevný 6" xfId="17"/>
    <cellStyle name="Procenta" xfId="1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zoomScaleNormal="100" workbookViewId="0">
      <selection activeCell="J3" sqref="J3"/>
    </sheetView>
  </sheetViews>
  <sheetFormatPr defaultColWidth="9.140625" defaultRowHeight="12.75" x14ac:dyDescent="0.2"/>
  <cols>
    <col min="1" max="1" width="12.5703125" style="3" customWidth="1"/>
    <col min="2" max="2" width="9.7109375" style="3" customWidth="1"/>
    <col min="3" max="3" width="8.140625" style="3" customWidth="1"/>
    <col min="4" max="8" width="8.28515625" style="3" customWidth="1"/>
    <col min="9" max="9" width="13.85546875" style="3" customWidth="1"/>
    <col min="10" max="16384" width="9.140625" style="3"/>
  </cols>
  <sheetData>
    <row r="1" spans="1:29" ht="15" customHeight="1" x14ac:dyDescent="0.2">
      <c r="A1" s="2" t="s">
        <v>0</v>
      </c>
      <c r="I1" s="4" t="s">
        <v>1</v>
      </c>
    </row>
    <row r="2" spans="1:29" ht="9" customHeight="1" x14ac:dyDescent="0.2">
      <c r="A2" s="2"/>
      <c r="I2" s="4"/>
    </row>
    <row r="3" spans="1:29" ht="15" customHeight="1" x14ac:dyDescent="0.2">
      <c r="A3" s="2" t="s">
        <v>24</v>
      </c>
      <c r="B3" s="2"/>
      <c r="I3" s="2"/>
    </row>
    <row r="4" spans="1:29" ht="27" customHeight="1" x14ac:dyDescent="0.2">
      <c r="A4" s="36" t="s">
        <v>27</v>
      </c>
      <c r="B4" s="37"/>
      <c r="C4" s="37"/>
      <c r="D4" s="37"/>
      <c r="E4" s="37"/>
      <c r="F4" s="37"/>
      <c r="G4" s="37"/>
      <c r="H4" s="37"/>
      <c r="I4" s="37"/>
    </row>
    <row r="5" spans="1:29" ht="15" customHeight="1" x14ac:dyDescent="0.2">
      <c r="A5" s="6" t="s">
        <v>5</v>
      </c>
      <c r="B5" s="5"/>
      <c r="I5" s="7" t="s">
        <v>23</v>
      </c>
    </row>
    <row r="6" spans="1:29" ht="15" customHeight="1" thickBot="1" x14ac:dyDescent="0.25">
      <c r="A6" s="6" t="s">
        <v>26</v>
      </c>
      <c r="B6" s="5"/>
      <c r="I6" s="7" t="s">
        <v>8</v>
      </c>
    </row>
    <row r="7" spans="1:29" ht="18.75" customHeight="1" x14ac:dyDescent="0.2">
      <c r="A7" s="38" t="s">
        <v>2</v>
      </c>
      <c r="B7" s="42" t="s">
        <v>28</v>
      </c>
      <c r="C7" s="42"/>
      <c r="D7" s="42"/>
      <c r="E7" s="42"/>
      <c r="F7" s="42"/>
      <c r="G7" s="42"/>
      <c r="H7" s="42"/>
      <c r="I7" s="40" t="s">
        <v>6</v>
      </c>
    </row>
    <row r="8" spans="1:29" ht="26.25" customHeight="1" thickBot="1" x14ac:dyDescent="0.25">
      <c r="A8" s="39"/>
      <c r="B8" s="20" t="s">
        <v>14</v>
      </c>
      <c r="C8" s="14" t="s">
        <v>15</v>
      </c>
      <c r="D8" s="19" t="s">
        <v>10</v>
      </c>
      <c r="E8" s="19" t="s">
        <v>11</v>
      </c>
      <c r="F8" s="19" t="s">
        <v>12</v>
      </c>
      <c r="G8" s="19" t="s">
        <v>13</v>
      </c>
      <c r="H8" s="19" t="s">
        <v>3</v>
      </c>
      <c r="I8" s="41"/>
      <c r="K8" s="8"/>
    </row>
    <row r="9" spans="1:29" ht="18.75" customHeight="1" x14ac:dyDescent="0.2">
      <c r="A9" s="26"/>
      <c r="B9" s="31" t="s">
        <v>20</v>
      </c>
      <c r="C9" s="32"/>
      <c r="D9" s="32"/>
      <c r="E9" s="32"/>
      <c r="F9" s="32"/>
      <c r="G9" s="32"/>
      <c r="H9" s="33"/>
      <c r="I9" s="27"/>
      <c r="K9" s="8"/>
    </row>
    <row r="10" spans="1:29" ht="26.25" customHeight="1" x14ac:dyDescent="0.2">
      <c r="A10" s="22" t="s">
        <v>4</v>
      </c>
      <c r="B10" s="28">
        <f>SUM(C10:H10)</f>
        <v>1323</v>
      </c>
      <c r="C10" s="28">
        <v>4</v>
      </c>
      <c r="D10" s="28">
        <v>141</v>
      </c>
      <c r="E10" s="28">
        <v>244</v>
      </c>
      <c r="F10" s="28">
        <v>368</v>
      </c>
      <c r="G10" s="28">
        <v>332</v>
      </c>
      <c r="H10" s="28">
        <v>234</v>
      </c>
      <c r="I10" s="18" t="s">
        <v>9</v>
      </c>
      <c r="K10" s="1"/>
      <c r="L10" s="9"/>
      <c r="O10" s="9"/>
      <c r="P10" s="9"/>
      <c r="Q10" s="9"/>
      <c r="R10" s="9"/>
    </row>
    <row r="11" spans="1:29" ht="38.25" customHeight="1" x14ac:dyDescent="0.2">
      <c r="A11" s="21" t="s">
        <v>16</v>
      </c>
      <c r="B11" s="28">
        <f>SUM(C11:H11)</f>
        <v>2212</v>
      </c>
      <c r="C11" s="28">
        <v>417</v>
      </c>
      <c r="D11" s="28">
        <v>319</v>
      </c>
      <c r="E11" s="28">
        <v>258</v>
      </c>
      <c r="F11" s="28">
        <v>384</v>
      </c>
      <c r="G11" s="28">
        <v>310</v>
      </c>
      <c r="H11" s="28">
        <v>524</v>
      </c>
      <c r="I11" s="18" t="s">
        <v>22</v>
      </c>
      <c r="L11" s="9"/>
      <c r="O11" s="9"/>
      <c r="P11" s="9"/>
      <c r="Q11" s="9"/>
      <c r="R11" s="9"/>
    </row>
    <row r="12" spans="1:29" ht="15" customHeight="1" x14ac:dyDescent="0.2">
      <c r="A12" s="23" t="s">
        <v>29</v>
      </c>
      <c r="B12" s="29">
        <f>SUM(C12:H12)</f>
        <v>3535</v>
      </c>
      <c r="C12" s="29">
        <f t="shared" ref="C12:H12" si="0">SUM(C10:C11)</f>
        <v>421</v>
      </c>
      <c r="D12" s="29">
        <f t="shared" si="0"/>
        <v>460</v>
      </c>
      <c r="E12" s="29">
        <f t="shared" si="0"/>
        <v>502</v>
      </c>
      <c r="F12" s="29">
        <f t="shared" si="0"/>
        <v>752</v>
      </c>
      <c r="G12" s="29">
        <f t="shared" si="0"/>
        <v>642</v>
      </c>
      <c r="H12" s="29">
        <f t="shared" si="0"/>
        <v>758</v>
      </c>
      <c r="I12" s="24" t="s">
        <v>7</v>
      </c>
      <c r="J12" s="9"/>
      <c r="K12" s="9"/>
      <c r="L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8.75" customHeight="1" x14ac:dyDescent="0.2">
      <c r="A13" s="15"/>
      <c r="B13" s="43" t="s">
        <v>21</v>
      </c>
      <c r="C13" s="43"/>
      <c r="D13" s="43"/>
      <c r="E13" s="43"/>
      <c r="F13" s="43"/>
      <c r="G13" s="43"/>
      <c r="H13" s="43"/>
      <c r="I13" s="16"/>
      <c r="J13" s="9"/>
      <c r="K13" s="9"/>
      <c r="L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26.25" customHeight="1" x14ac:dyDescent="0.2">
      <c r="A14" s="13" t="s">
        <v>4</v>
      </c>
      <c r="B14" s="28">
        <f>SUM(C14:H14)</f>
        <v>5269</v>
      </c>
      <c r="C14" s="28">
        <v>34</v>
      </c>
      <c r="D14" s="28">
        <v>562</v>
      </c>
      <c r="E14" s="28">
        <v>771</v>
      </c>
      <c r="F14" s="28">
        <v>1030</v>
      </c>
      <c r="G14" s="28">
        <v>1180</v>
      </c>
      <c r="H14" s="28">
        <v>1692</v>
      </c>
      <c r="I14" s="17" t="s">
        <v>9</v>
      </c>
      <c r="L14" s="9"/>
      <c r="M14" s="9"/>
      <c r="N14" s="9"/>
      <c r="O14" s="9"/>
      <c r="P14" s="9"/>
      <c r="Q14" s="9"/>
      <c r="R14" s="9"/>
    </row>
    <row r="15" spans="1:29" ht="36.75" customHeight="1" x14ac:dyDescent="0.2">
      <c r="A15" s="21" t="s">
        <v>16</v>
      </c>
      <c r="B15" s="28">
        <f>SUM(C15:H15)</f>
        <v>17627</v>
      </c>
      <c r="C15" s="28">
        <v>2366</v>
      </c>
      <c r="D15" s="28">
        <v>3101</v>
      </c>
      <c r="E15" s="28">
        <v>2678</v>
      </c>
      <c r="F15" s="28">
        <v>3298</v>
      </c>
      <c r="G15" s="28">
        <v>3104</v>
      </c>
      <c r="H15" s="28">
        <v>3080</v>
      </c>
      <c r="I15" s="18" t="s">
        <v>22</v>
      </c>
      <c r="L15" s="9"/>
      <c r="M15" s="9"/>
      <c r="N15" s="9"/>
      <c r="O15" s="9"/>
      <c r="P15" s="9"/>
      <c r="Q15" s="9"/>
      <c r="R15" s="9"/>
    </row>
    <row r="16" spans="1:29" ht="15" customHeight="1" x14ac:dyDescent="0.2">
      <c r="A16" s="25" t="s">
        <v>29</v>
      </c>
      <c r="B16" s="29">
        <f>SUM(C16:H16)</f>
        <v>22896</v>
      </c>
      <c r="C16" s="29">
        <f t="shared" ref="C16:H16" si="1">SUM(C14:C15)</f>
        <v>2400</v>
      </c>
      <c r="D16" s="29">
        <f t="shared" si="1"/>
        <v>3663</v>
      </c>
      <c r="E16" s="29">
        <f t="shared" si="1"/>
        <v>3449</v>
      </c>
      <c r="F16" s="29">
        <f t="shared" si="1"/>
        <v>4328</v>
      </c>
      <c r="G16" s="29">
        <f t="shared" si="1"/>
        <v>4284</v>
      </c>
      <c r="H16" s="29">
        <f t="shared" si="1"/>
        <v>4772</v>
      </c>
      <c r="I16" s="24" t="s">
        <v>7</v>
      </c>
      <c r="L16" s="9"/>
      <c r="M16" s="9"/>
      <c r="N16" s="9"/>
      <c r="O16" s="9"/>
      <c r="P16" s="9"/>
      <c r="Q16" s="9"/>
      <c r="R16" s="9"/>
    </row>
    <row r="17" spans="1:12" ht="7.15" customHeight="1" x14ac:dyDescent="0.2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</row>
    <row r="18" spans="1:12" x14ac:dyDescent="0.2">
      <c r="A18" s="13" t="s">
        <v>17</v>
      </c>
      <c r="E18" s="35" t="s">
        <v>18</v>
      </c>
      <c r="F18" s="35"/>
      <c r="G18" s="35"/>
      <c r="H18" s="35"/>
      <c r="I18" s="35"/>
    </row>
    <row r="19" spans="1:12" ht="36" customHeight="1" x14ac:dyDescent="0.2">
      <c r="A19" s="30" t="s">
        <v>19</v>
      </c>
      <c r="B19" s="30"/>
      <c r="C19" s="30"/>
      <c r="D19" s="30"/>
      <c r="E19" s="34" t="s">
        <v>25</v>
      </c>
      <c r="F19" s="34"/>
      <c r="G19" s="34"/>
      <c r="H19" s="34"/>
      <c r="I19" s="34"/>
    </row>
  </sheetData>
  <customSheetViews>
    <customSheetView guid="{46993AD3-24E4-4AE5-A194-2558BC01FDFC}" showPageBreaks="1" fitToPage="1">
      <selection activeCell="J1" sqref="J1"/>
      <pageMargins left="0.78740157480314965" right="0.78740157480314965" top="0.98425196850393704" bottom="0.98425196850393704" header="0.51181102362204722" footer="0.51181102362204722"/>
      <pageSetup paperSize="9" scale="99" orientation="portrait" horizontalDpi="1200" verticalDpi="1200" r:id="rId1"/>
      <headerFooter alignWithMargins="0"/>
    </customSheetView>
    <customSheetView guid="{841BA56D-1074-40BC-B75C-F66CA8D89115}" fitToPage="1">
      <selection activeCell="E25" sqref="E25"/>
      <pageMargins left="0.78740157499999996" right="0.78740157499999996" top="0.984251969" bottom="0.984251969" header="0.4921259845" footer="0.4921259845"/>
      <pageSetup paperSize="9" scale="99" orientation="portrait" horizontalDpi="1200" verticalDpi="1200" r:id="rId2"/>
      <headerFooter alignWithMargins="0"/>
    </customSheetView>
    <customSheetView guid="{6BBA6303-5953-447A-8EAC-EE976FEFC277}" scale="190" fitToPage="1" showRuler="0">
      <pageMargins left="0.78740157499999996" right="0.78740157499999996" top="0.984251969" bottom="0.984251969" header="0.4921259845" footer="0.4921259845"/>
      <pageSetup paperSize="9" scale="99" orientation="portrait" horizontalDpi="1200" verticalDpi="1200" r:id="rId3"/>
      <headerFooter alignWithMargins="0"/>
    </customSheetView>
    <customSheetView guid="{8758622A-7216-4C2B-8291-871F92D5EA24}" scale="190" fitToPage="1" showRuler="0">
      <selection activeCell="J13" sqref="J13"/>
      <pageMargins left="0.78740157499999996" right="0.78740157499999996" top="0.984251969" bottom="0.984251969" header="0.4921259845" footer="0.4921259845"/>
      <pageSetup paperSize="9" scale="99" orientation="portrait" horizontalDpi="1200" verticalDpi="1200" r:id="rId4"/>
      <headerFooter alignWithMargins="0"/>
    </customSheetView>
    <customSheetView guid="{D97B551F-611A-4B51-A4FC-831BAD56DC17}" fitToPage="1" showRuler="0">
      <selection activeCell="E25" sqref="E25"/>
      <pageMargins left="0.78740157499999996" right="0.78740157499999996" top="0.984251969" bottom="0.984251969" header="0.4921259845" footer="0.4921259845"/>
      <pageSetup paperSize="9" scale="99" orientation="portrait" horizontalDpi="1200" verticalDpi="1200" r:id="rId5"/>
      <headerFooter alignWithMargins="0"/>
    </customSheetView>
  </customSheetViews>
  <mergeCells count="9">
    <mergeCell ref="A4:I4"/>
    <mergeCell ref="A7:A8"/>
    <mergeCell ref="I7:I8"/>
    <mergeCell ref="B7:H7"/>
    <mergeCell ref="B13:H13"/>
    <mergeCell ref="A19:D19"/>
    <mergeCell ref="B9:H9"/>
    <mergeCell ref="E19:I19"/>
    <mergeCell ref="E18:I18"/>
  </mergeCells>
  <phoneticPr fontId="0" type="noConversion"/>
  <pageMargins left="0.78740157480314965" right="0.78740157480314965" top="0.78740157480314965" bottom="0.98425196850393704" header="0.35433070866141736" footer="0.47244094488188981"/>
  <pageSetup paperSize="9" orientation="portrait" r:id="rId6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7-8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rezanka7131</cp:lastModifiedBy>
  <cp:lastPrinted>2020-12-14T13:19:01Z</cp:lastPrinted>
  <dcterms:created xsi:type="dcterms:W3CDTF">2008-12-18T14:37:43Z</dcterms:created>
  <dcterms:modified xsi:type="dcterms:W3CDTF">2020-12-14T13:19:23Z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