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450"/>
  </bookViews>
  <sheets>
    <sheet name="2612s" sheetId="19" r:id="rId1"/>
  </sheets>
  <calcPr calcId="125725"/>
</workbook>
</file>

<file path=xl/calcChain.xml><?xml version="1.0" encoding="utf-8"?>
<calcChain xmlns="http://schemas.openxmlformats.org/spreadsheetml/2006/main">
  <c r="C123" i="19"/>
  <c r="D123"/>
  <c r="C116"/>
  <c r="D116"/>
  <c r="C112"/>
  <c r="D112"/>
  <c r="C106"/>
  <c r="D106"/>
  <c r="C101"/>
  <c r="D101"/>
  <c r="C96"/>
  <c r="D96"/>
  <c r="C88"/>
  <c r="D88"/>
  <c r="C80"/>
  <c r="D80"/>
  <c r="B80"/>
  <c r="C75"/>
  <c r="D75"/>
  <c r="B75"/>
  <c r="C70"/>
  <c r="D70"/>
  <c r="C65"/>
  <c r="D65"/>
  <c r="C58"/>
  <c r="D58"/>
  <c r="C54"/>
  <c r="D54"/>
  <c r="C50"/>
  <c r="D50"/>
  <c r="C43"/>
  <c r="D43"/>
  <c r="C38"/>
  <c r="D38"/>
  <c r="C30"/>
  <c r="D30"/>
  <c r="C25"/>
  <c r="D25"/>
  <c r="C20"/>
  <c r="D20"/>
  <c r="C16"/>
  <c r="D16"/>
  <c r="C12"/>
  <c r="D12"/>
  <c r="C8"/>
  <c r="D8"/>
  <c r="B8"/>
  <c r="B12"/>
  <c r="B16"/>
  <c r="B20"/>
  <c r="B25"/>
  <c r="B30"/>
  <c r="B38"/>
  <c r="B43"/>
  <c r="B50"/>
  <c r="B54"/>
  <c r="B58"/>
  <c r="B65"/>
  <c r="B70"/>
  <c r="B88"/>
  <c r="B96"/>
  <c r="B101"/>
  <c r="B106"/>
  <c r="B112"/>
  <c r="B116"/>
  <c r="B123"/>
</calcChain>
</file>

<file path=xl/sharedStrings.xml><?xml version="1.0" encoding="utf-8"?>
<sst xmlns="http://schemas.openxmlformats.org/spreadsheetml/2006/main" count="131" uniqueCount="89">
  <si>
    <t>HLAVNÍ MĚSTO PRAHA</t>
  </si>
  <si>
    <t>CAPITAL CITY OF PRAGUE</t>
  </si>
  <si>
    <t>Celkem</t>
  </si>
  <si>
    <t>v tom MČ:</t>
  </si>
  <si>
    <t xml:space="preserve">  Praha 1 (1101)</t>
  </si>
  <si>
    <t xml:space="preserve">  Praha 8 (1108)</t>
  </si>
  <si>
    <t xml:space="preserve">  Praha 1</t>
  </si>
  <si>
    <t xml:space="preserve">  Praha 8</t>
  </si>
  <si>
    <t xml:space="preserve">  Praha 2 (1102)</t>
  </si>
  <si>
    <t xml:space="preserve">  Praha-Březiněves</t>
  </si>
  <si>
    <t xml:space="preserve">  Praha-Ďáblice</t>
  </si>
  <si>
    <t xml:space="preserve">  Praha-Dolní Chabry</t>
  </si>
  <si>
    <t xml:space="preserve">  Praha 2 </t>
  </si>
  <si>
    <t xml:space="preserve">  Praha 9 (1109)</t>
  </si>
  <si>
    <t xml:space="preserve">  Praha 3 (1103)</t>
  </si>
  <si>
    <t xml:space="preserve">  Praha 9</t>
  </si>
  <si>
    <t xml:space="preserve">  Praha 3 </t>
  </si>
  <si>
    <t xml:space="preserve">  Praha 10 (1110)</t>
  </si>
  <si>
    <t xml:space="preserve">  Praha 4 (1104)</t>
  </si>
  <si>
    <t xml:space="preserve">  Praha 10 </t>
  </si>
  <si>
    <t xml:space="preserve">  Praha 4</t>
  </si>
  <si>
    <t xml:space="preserve">  Praha 11 (1111)</t>
  </si>
  <si>
    <t xml:space="preserve">  Praha-Kunratice</t>
  </si>
  <si>
    <t xml:space="preserve">  Praha 5 (1105)</t>
  </si>
  <si>
    <t xml:space="preserve">  Praha 11</t>
  </si>
  <si>
    <t xml:space="preserve">  Praha-Křeslice</t>
  </si>
  <si>
    <t xml:space="preserve">  Praha 5</t>
  </si>
  <si>
    <t xml:space="preserve">  Praha-Šeberov</t>
  </si>
  <si>
    <t xml:space="preserve">  Praha-Slivenec</t>
  </si>
  <si>
    <t xml:space="preserve">  Praha-Újezd</t>
  </si>
  <si>
    <t xml:space="preserve">  Praha 6 (1106)</t>
  </si>
  <si>
    <t xml:space="preserve">  Praha 12 (1112)</t>
  </si>
  <si>
    <t xml:space="preserve">  Praha 6 </t>
  </si>
  <si>
    <t xml:space="preserve">  Praha 12</t>
  </si>
  <si>
    <t xml:space="preserve">  Praha-Lysolaje</t>
  </si>
  <si>
    <t xml:space="preserve">  Praha-Libuš</t>
  </si>
  <si>
    <t xml:space="preserve">  Praha-Nebušice</t>
  </si>
  <si>
    <t xml:space="preserve">  Praha 13 (1113)</t>
  </si>
  <si>
    <t xml:space="preserve">  Praha-Přední Kopanina</t>
  </si>
  <si>
    <t xml:space="preserve">  Praha-Suchdol</t>
  </si>
  <si>
    <t xml:space="preserve">  Praha 7 (1107)</t>
  </si>
  <si>
    <t xml:space="preserve">  Praha 13</t>
  </si>
  <si>
    <t xml:space="preserve">  Praha-Řeporyje</t>
  </si>
  <si>
    <t xml:space="preserve">  Praha 14 (1114)</t>
  </si>
  <si>
    <t xml:space="preserve">  Praha 7</t>
  </si>
  <si>
    <t xml:space="preserve">  Praha-Troja</t>
  </si>
  <si>
    <t xml:space="preserve">  Praha 14</t>
  </si>
  <si>
    <t xml:space="preserve">  Praha-Dolní Počernice</t>
  </si>
  <si>
    <t xml:space="preserve">  Praha 15 (1115)</t>
  </si>
  <si>
    <t xml:space="preserve">  Praha 15</t>
  </si>
  <si>
    <t xml:space="preserve">  Praha-Dolní Měcholupy</t>
  </si>
  <si>
    <t xml:space="preserve">  Praha-Dubeč</t>
  </si>
  <si>
    <t xml:space="preserve">  Praha-Petrovice</t>
  </si>
  <si>
    <t xml:space="preserve">  Praha-Štěrboholy</t>
  </si>
  <si>
    <t xml:space="preserve">  Praha 16 (1116)</t>
  </si>
  <si>
    <t xml:space="preserve">  Praha 16 </t>
  </si>
  <si>
    <t xml:space="preserve">  Praha-Lipence</t>
  </si>
  <si>
    <t xml:space="preserve">  Praha-Lochkov</t>
  </si>
  <si>
    <t xml:space="preserve">  Praha-Velká Chuchle</t>
  </si>
  <si>
    <t xml:space="preserve">  Praha-Zbraslav</t>
  </si>
  <si>
    <t xml:space="preserve">  Praha 17 (1117)</t>
  </si>
  <si>
    <t xml:space="preserve">  Praha 17</t>
  </si>
  <si>
    <t xml:space="preserve">  Praha-Zličín</t>
  </si>
  <si>
    <t xml:space="preserve">  Praha 18 (1118)</t>
  </si>
  <si>
    <t xml:space="preserve">  Praha 18 </t>
  </si>
  <si>
    <t>Praha-Čakovice</t>
  </si>
  <si>
    <t xml:space="preserve">  Praha 19 (1119)</t>
  </si>
  <si>
    <t xml:space="preserve">  Praha 19 </t>
  </si>
  <si>
    <t xml:space="preserve">  Praha-Satalice</t>
  </si>
  <si>
    <t xml:space="preserve">  Praha-Vinoř</t>
  </si>
  <si>
    <t xml:space="preserve">  Praha 20 (1120)</t>
  </si>
  <si>
    <t xml:space="preserve">  Praha 20</t>
  </si>
  <si>
    <t xml:space="preserve">  Praha 21 (1121)</t>
  </si>
  <si>
    <t xml:space="preserve">  Praha 21</t>
  </si>
  <si>
    <t xml:space="preserve">  Praha-Běchovice</t>
  </si>
  <si>
    <t xml:space="preserve">  Praha-Klánovice</t>
  </si>
  <si>
    <t xml:space="preserve">  Praha-Koloděje</t>
  </si>
  <si>
    <t xml:space="preserve">  Praha 22 (1122)</t>
  </si>
  <si>
    <t xml:space="preserve">  Praha 22 </t>
  </si>
  <si>
    <t xml:space="preserve">  Praha-Benice</t>
  </si>
  <si>
    <t xml:space="preserve">  Praha-Kolovraty</t>
  </si>
  <si>
    <t xml:space="preserve">  Praha-Královice</t>
  </si>
  <si>
    <t xml:space="preserve">  Praha-Nedvězí</t>
  </si>
  <si>
    <r>
      <t xml:space="preserve">Správní obvody 
</t>
    </r>
    <r>
      <rPr>
        <i/>
        <sz val="8"/>
        <rFont val="Arial"/>
        <family val="2"/>
        <charset val="238"/>
      </rPr>
      <t>Administrative districts</t>
    </r>
    <r>
      <rPr>
        <sz val="8"/>
        <rFont val="Arial"/>
        <family val="2"/>
        <charset val="238"/>
      </rPr>
      <t xml:space="preserve"> </t>
    </r>
  </si>
  <si>
    <r>
      <t xml:space="preserve">Výměra (ha) 
</t>
    </r>
    <r>
      <rPr>
        <i/>
        <sz val="8"/>
        <rFont val="Arial"/>
        <family val="2"/>
        <charset val="238"/>
      </rPr>
      <t>Area (ha)</t>
    </r>
  </si>
  <si>
    <r>
      <t xml:space="preserve">Počet obyvatel 
</t>
    </r>
    <r>
      <rPr>
        <i/>
        <sz val="8"/>
        <rFont val="Arial"/>
        <family val="2"/>
        <charset val="238"/>
      </rPr>
      <t>Population, total</t>
    </r>
  </si>
  <si>
    <r>
      <t xml:space="preserve">z toho ve věku 15-64 
</t>
    </r>
    <r>
      <rPr>
        <i/>
        <sz val="8"/>
        <rFont val="Arial"/>
        <family val="2"/>
        <charset val="238"/>
      </rPr>
      <t>Incl. Population aged 15-64</t>
    </r>
  </si>
  <si>
    <r>
      <t>26-</t>
    </r>
    <r>
      <rPr>
        <sz val="10"/>
        <rFont val="Arial"/>
        <family val="2"/>
        <charset val="238"/>
      </rPr>
      <t>12.</t>
    </r>
    <r>
      <rPr>
        <b/>
        <sz val="10"/>
        <rFont val="Arial"/>
        <family val="2"/>
        <charset val="238"/>
      </rPr>
      <t xml:space="preserve"> Rozloha a počet obyvatel v hlavním městě Praze podle správních obvodů a městských
            částí k 31. 12. 2016</t>
    </r>
  </si>
  <si>
    <r>
      <t xml:space="preserve">            Area and population in the Capital City of Prague by administrative districts and city sections 
           </t>
    </r>
    <r>
      <rPr>
        <i/>
        <sz val="9"/>
        <rFont val="Arial"/>
        <family val="2"/>
        <charset val="238"/>
      </rPr>
      <t>as at 31 December 2016</t>
    </r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</si>
</sst>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0_ ;\-#,##0.00\ "/>
  </numFmts>
  <fonts count="18">
    <font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5" fillId="0" borderId="0"/>
    <xf numFmtId="0" fontId="2" fillId="0" borderId="0"/>
    <xf numFmtId="0" fontId="15" fillId="0" borderId="0"/>
  </cellStyleXfs>
  <cellXfs count="74">
    <xf numFmtId="0" fontId="0" fillId="0" borderId="0" xfId="0"/>
    <xf numFmtId="0" fontId="3" fillId="0" borderId="0" xfId="0" applyFont="1" applyFill="1"/>
    <xf numFmtId="0" fontId="5" fillId="0" borderId="0" xfId="0" applyFont="1"/>
    <xf numFmtId="0" fontId="5" fillId="0" borderId="0" xfId="0" applyFont="1" applyFill="1"/>
    <xf numFmtId="0" fontId="3" fillId="0" borderId="0" xfId="0" applyFont="1" applyFill="1" applyAlignment="1"/>
    <xf numFmtId="0" fontId="7" fillId="0" borderId="0" xfId="0" applyFont="1" applyFill="1" applyBorder="1"/>
    <xf numFmtId="0" fontId="5" fillId="0" borderId="0" xfId="0" applyFont="1" applyFill="1" applyBorder="1"/>
    <xf numFmtId="164" fontId="12" fillId="0" borderId="1" xfId="0" applyNumberFormat="1" applyFont="1" applyFill="1" applyBorder="1" applyAlignment="1"/>
    <xf numFmtId="164" fontId="12" fillId="0" borderId="9" xfId="0" applyNumberFormat="1" applyFont="1" applyFill="1" applyBorder="1"/>
    <xf numFmtId="164" fontId="8" fillId="0" borderId="4" xfId="0" applyNumberFormat="1" applyFont="1" applyFill="1" applyBorder="1" applyAlignment="1">
      <alignment horizontal="left"/>
    </xf>
    <xf numFmtId="164" fontId="8" fillId="0" borderId="4" xfId="0" applyNumberFormat="1" applyFont="1" applyFill="1" applyBorder="1"/>
    <xf numFmtId="164" fontId="8" fillId="0" borderId="5" xfId="0" applyNumberFormat="1" applyFont="1" applyFill="1" applyBorder="1"/>
    <xf numFmtId="164" fontId="8" fillId="0" borderId="2" xfId="0" applyNumberFormat="1" applyFont="1" applyFill="1" applyBorder="1"/>
    <xf numFmtId="164" fontId="8" fillId="0" borderId="6" xfId="0" applyNumberFormat="1" applyFont="1" applyFill="1" applyBorder="1"/>
    <xf numFmtId="164" fontId="12" fillId="0" borderId="0" xfId="0" applyNumberFormat="1" applyFont="1" applyFill="1" applyBorder="1"/>
    <xf numFmtId="164" fontId="8" fillId="0" borderId="0" xfId="0" quotePrefix="1" applyNumberFormat="1" applyFont="1" applyFill="1" applyBorder="1"/>
    <xf numFmtId="164" fontId="8" fillId="0" borderId="2" xfId="0" quotePrefix="1" applyNumberFormat="1" applyFont="1" applyFill="1" applyBorder="1"/>
    <xf numFmtId="164" fontId="10" fillId="0" borderId="1" xfId="0" applyNumberFormat="1" applyFont="1" applyFill="1" applyBorder="1" applyAlignment="1"/>
    <xf numFmtId="164" fontId="13" fillId="0" borderId="4" xfId="0" applyNumberFormat="1" applyFont="1" applyFill="1" applyBorder="1" applyAlignment="1">
      <alignment horizontal="left"/>
    </xf>
    <xf numFmtId="164" fontId="11" fillId="0" borderId="5" xfId="0" applyNumberFormat="1" applyFont="1" applyFill="1" applyBorder="1"/>
    <xf numFmtId="164" fontId="11" fillId="0" borderId="2" xfId="0" applyNumberFormat="1" applyFont="1" applyFill="1" applyBorder="1"/>
    <xf numFmtId="164" fontId="13" fillId="0" borderId="6" xfId="0" applyNumberFormat="1" applyFont="1" applyFill="1" applyBorder="1"/>
    <xf numFmtId="164" fontId="12" fillId="0" borderId="3" xfId="0" applyNumberFormat="1" applyFont="1" applyFill="1" applyBorder="1"/>
    <xf numFmtId="165" fontId="11" fillId="0" borderId="4" xfId="0" applyNumberFormat="1" applyFont="1" applyFill="1" applyBorder="1"/>
    <xf numFmtId="164" fontId="8" fillId="0" borderId="5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64" fontId="14" fillId="0" borderId="4" xfId="0" applyNumberFormat="1" applyFont="1" applyFill="1" applyBorder="1"/>
    <xf numFmtId="164" fontId="14" fillId="0" borderId="5" xfId="0" applyNumberFormat="1" applyFont="1" applyFill="1" applyBorder="1"/>
    <xf numFmtId="164" fontId="14" fillId="0" borderId="0" xfId="0" quotePrefix="1" applyNumberFormat="1" applyFont="1" applyFill="1" applyBorder="1"/>
    <xf numFmtId="164" fontId="13" fillId="0" borderId="4" xfId="0" applyNumberFormat="1" applyFont="1" applyFill="1" applyBorder="1"/>
    <xf numFmtId="164" fontId="11" fillId="0" borderId="0" xfId="0" applyNumberFormat="1" applyFont="1" applyFill="1" applyBorder="1"/>
    <xf numFmtId="164" fontId="8" fillId="0" borderId="5" xfId="0" quotePrefix="1" applyNumberFormat="1" applyFont="1" applyFill="1" applyBorder="1"/>
    <xf numFmtId="164" fontId="11" fillId="0" borderId="2" xfId="0" quotePrefix="1" applyNumberFormat="1" applyFont="1" applyFill="1" applyBorder="1"/>
    <xf numFmtId="3" fontId="10" fillId="0" borderId="1" xfId="0" applyNumberFormat="1" applyFont="1" applyFill="1" applyBorder="1" applyAlignment="1"/>
    <xf numFmtId="164" fontId="12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/>
    </xf>
    <xf numFmtId="164" fontId="8" fillId="0" borderId="0" xfId="0" applyNumberFormat="1" applyFont="1" applyFill="1" applyBorder="1"/>
    <xf numFmtId="0" fontId="13" fillId="0" borderId="6" xfId="0" applyFont="1" applyFill="1" applyBorder="1"/>
    <xf numFmtId="164" fontId="11" fillId="0" borderId="5" xfId="0" quotePrefix="1" applyNumberFormat="1" applyFont="1" applyFill="1" applyBorder="1"/>
    <xf numFmtId="164" fontId="11" fillId="0" borderId="4" xfId="0" applyNumberFormat="1" applyFont="1" applyFill="1" applyBorder="1"/>
    <xf numFmtId="0" fontId="13" fillId="0" borderId="7" xfId="0" applyFont="1" applyFill="1" applyBorder="1"/>
    <xf numFmtId="164" fontId="11" fillId="0" borderId="5" xfId="0" applyNumberFormat="1" applyFont="1" applyFill="1" applyBorder="1" applyAlignment="1">
      <alignment horizontal="right"/>
    </xf>
    <xf numFmtId="0" fontId="13" fillId="0" borderId="4" xfId="0" applyFont="1" applyFill="1" applyBorder="1"/>
    <xf numFmtId="164" fontId="8" fillId="0" borderId="11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164" fontId="12" fillId="0" borderId="8" xfId="0" applyNumberFormat="1" applyFont="1" applyFill="1" applyBorder="1"/>
    <xf numFmtId="3" fontId="10" fillId="0" borderId="9" xfId="0" applyNumberFormat="1" applyFont="1" applyFill="1" applyBorder="1" applyAlignment="1"/>
    <xf numFmtId="164" fontId="10" fillId="0" borderId="9" xfId="0" applyNumberFormat="1" applyFont="1" applyFill="1" applyBorder="1" applyAlignment="1"/>
    <xf numFmtId="164" fontId="13" fillId="0" borderId="0" xfId="0" applyNumberFormat="1" applyFont="1" applyFill="1" applyBorder="1" applyAlignment="1">
      <alignment horizontal="left"/>
    </xf>
    <xf numFmtId="164" fontId="13" fillId="0" borderId="12" xfId="0" applyNumberFormat="1" applyFont="1" applyFill="1" applyBorder="1"/>
    <xf numFmtId="164" fontId="12" fillId="0" borderId="4" xfId="0" applyNumberFormat="1" applyFont="1" applyFill="1" applyBorder="1"/>
    <xf numFmtId="164" fontId="12" fillId="0" borderId="0" xfId="0" applyNumberFormat="1" applyFont="1" applyFill="1"/>
    <xf numFmtId="164" fontId="12" fillId="0" borderId="8" xfId="0" applyNumberFormat="1" applyFont="1" applyFill="1" applyBorder="1" applyAlignment="1">
      <alignment horizontal="right"/>
    </xf>
    <xf numFmtId="164" fontId="8" fillId="0" borderId="0" xfId="0" quotePrefix="1" applyNumberFormat="1" applyFont="1" applyFill="1"/>
    <xf numFmtId="164" fontId="13" fillId="0" borderId="6" xfId="0" applyNumberFormat="1" applyFont="1" applyFill="1" applyBorder="1" applyAlignment="1">
      <alignment horizontal="left" indent="1"/>
    </xf>
    <xf numFmtId="164" fontId="11" fillId="0" borderId="0" xfId="0" quotePrefix="1" applyNumberFormat="1" applyFont="1" applyFill="1" applyBorder="1"/>
    <xf numFmtId="164" fontId="8" fillId="0" borderId="0" xfId="0" applyNumberFormat="1" applyFont="1" applyFill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3" xfId="0" applyNumberFormat="1" applyFont="1" applyFill="1" applyBorder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Fill="1" applyAlignment="1"/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wrapText="1"/>
    </xf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7"/>
  <sheetViews>
    <sheetView tabSelected="1" zoomScaleNormal="100" workbookViewId="0"/>
  </sheetViews>
  <sheetFormatPr defaultRowHeight="12.75"/>
  <cols>
    <col min="1" max="1" width="22.140625" style="3" customWidth="1"/>
    <col min="2" max="4" width="21.5703125" style="3" customWidth="1"/>
    <col min="5" max="16384" width="9.140625" style="2"/>
  </cols>
  <sheetData>
    <row r="1" spans="1:9" ht="15.75">
      <c r="A1" s="60" t="s">
        <v>0</v>
      </c>
      <c r="B1" s="60"/>
      <c r="C1" s="60"/>
      <c r="D1" s="61" t="s">
        <v>1</v>
      </c>
    </row>
    <row r="2" spans="1:9" ht="11.25" customHeight="1">
      <c r="B2" s="4"/>
      <c r="C2" s="1"/>
      <c r="D2" s="1"/>
    </row>
    <row r="3" spans="1:9" ht="27.75" customHeight="1">
      <c r="A3" s="69" t="s">
        <v>87</v>
      </c>
      <c r="B3" s="69"/>
      <c r="C3" s="69"/>
      <c r="D3" s="69"/>
      <c r="E3" s="73"/>
      <c r="F3" s="73"/>
      <c r="G3" s="73"/>
      <c r="H3" s="73"/>
      <c r="I3" s="73"/>
    </row>
    <row r="4" spans="1:9" ht="27.75" customHeight="1">
      <c r="A4" s="72" t="s">
        <v>88</v>
      </c>
      <c r="B4" s="72"/>
      <c r="C4" s="72"/>
      <c r="D4" s="72"/>
      <c r="E4" s="62"/>
      <c r="F4" s="62"/>
      <c r="G4" s="62"/>
      <c r="H4" s="62"/>
      <c r="I4" s="62"/>
    </row>
    <row r="5" spans="1:9" ht="12" customHeight="1" thickBot="1">
      <c r="B5" s="5"/>
      <c r="C5" s="5"/>
      <c r="D5" s="5"/>
    </row>
    <row r="6" spans="1:9" ht="30" customHeight="1" thickBot="1">
      <c r="A6" s="63" t="s">
        <v>83</v>
      </c>
      <c r="B6" s="64" t="s">
        <v>84</v>
      </c>
      <c r="C6" s="64" t="s">
        <v>85</v>
      </c>
      <c r="D6" s="65" t="s">
        <v>86</v>
      </c>
    </row>
    <row r="7" spans="1:9" ht="18" customHeight="1">
      <c r="A7" s="70" t="s">
        <v>4</v>
      </c>
      <c r="B7" s="70"/>
      <c r="C7" s="70"/>
      <c r="D7" s="70"/>
    </row>
    <row r="8" spans="1:9">
      <c r="A8" s="7" t="s">
        <v>2</v>
      </c>
      <c r="B8" s="8">
        <f>SUM(B10)</f>
        <v>553.84439999999995</v>
      </c>
      <c r="C8" s="22">
        <f t="shared" ref="C8:D8" si="0">SUM(C10)</f>
        <v>29587</v>
      </c>
      <c r="D8" s="8">
        <f t="shared" si="0"/>
        <v>21303</v>
      </c>
    </row>
    <row r="9" spans="1:9">
      <c r="A9" s="9" t="s">
        <v>3</v>
      </c>
      <c r="B9" s="10"/>
      <c r="C9" s="11"/>
      <c r="D9" s="12"/>
    </row>
    <row r="10" spans="1:9">
      <c r="A10" s="13" t="s">
        <v>6</v>
      </c>
      <c r="B10" s="24">
        <v>553.84439999999995</v>
      </c>
      <c r="C10" s="12">
        <v>29587</v>
      </c>
      <c r="D10" s="12">
        <v>21303</v>
      </c>
    </row>
    <row r="11" spans="1:9">
      <c r="A11" s="71" t="s">
        <v>8</v>
      </c>
      <c r="B11" s="71"/>
      <c r="C11" s="71"/>
      <c r="D11" s="71"/>
    </row>
    <row r="12" spans="1:9">
      <c r="A12" s="7" t="s">
        <v>2</v>
      </c>
      <c r="B12" s="14">
        <f>SUM(B14)</f>
        <v>418.52370000000002</v>
      </c>
      <c r="C12" s="22">
        <f t="shared" ref="C12:D12" si="1">SUM(C14)</f>
        <v>49335</v>
      </c>
      <c r="D12" s="14">
        <f t="shared" si="1"/>
        <v>35006</v>
      </c>
    </row>
    <row r="13" spans="1:9">
      <c r="A13" s="9" t="s">
        <v>3</v>
      </c>
      <c r="B13" s="15"/>
      <c r="C13" s="11"/>
      <c r="D13" s="16"/>
    </row>
    <row r="14" spans="1:9">
      <c r="A14" s="13" t="s">
        <v>12</v>
      </c>
      <c r="B14" s="24">
        <v>418.52370000000002</v>
      </c>
      <c r="C14" s="12">
        <v>49335</v>
      </c>
      <c r="D14" s="25">
        <v>35006</v>
      </c>
    </row>
    <row r="15" spans="1:9">
      <c r="A15" s="66" t="s">
        <v>14</v>
      </c>
      <c r="B15" s="66"/>
      <c r="C15" s="66"/>
      <c r="D15" s="66"/>
    </row>
    <row r="16" spans="1:9">
      <c r="A16" s="17" t="s">
        <v>2</v>
      </c>
      <c r="B16" s="14">
        <f>SUM(B18)</f>
        <v>648.20870000000002</v>
      </c>
      <c r="C16" s="22">
        <f t="shared" ref="C16:D16" si="2">SUM(C18)</f>
        <v>73095</v>
      </c>
      <c r="D16" s="14">
        <f t="shared" si="2"/>
        <v>50495</v>
      </c>
    </row>
    <row r="17" spans="1:4">
      <c r="A17" s="18" t="s">
        <v>3</v>
      </c>
      <c r="B17" s="10"/>
      <c r="C17" s="19"/>
      <c r="D17" s="20"/>
    </row>
    <row r="18" spans="1:4">
      <c r="A18" s="21" t="s">
        <v>16</v>
      </c>
      <c r="B18" s="24">
        <v>648.20870000000002</v>
      </c>
      <c r="C18" s="12">
        <v>73095</v>
      </c>
      <c r="D18" s="25">
        <v>50495</v>
      </c>
    </row>
    <row r="19" spans="1:4">
      <c r="A19" s="66" t="s">
        <v>18</v>
      </c>
      <c r="B19" s="66"/>
      <c r="C19" s="66"/>
      <c r="D19" s="66"/>
    </row>
    <row r="20" spans="1:4">
      <c r="A20" s="17" t="s">
        <v>2</v>
      </c>
      <c r="B20" s="22">
        <f>SUM(B22:B23)</f>
        <v>3229.7974999999992</v>
      </c>
      <c r="C20" s="22">
        <f t="shared" ref="C20:D20" si="3">SUM(C22:C23)</f>
        <v>137900</v>
      </c>
      <c r="D20" s="45">
        <f t="shared" si="3"/>
        <v>86424</v>
      </c>
    </row>
    <row r="21" spans="1:4">
      <c r="A21" s="18" t="s">
        <v>3</v>
      </c>
      <c r="B21" s="23"/>
      <c r="C21" s="19"/>
      <c r="D21" s="20"/>
    </row>
    <row r="22" spans="1:4">
      <c r="A22" s="21" t="s">
        <v>20</v>
      </c>
      <c r="B22" s="24">
        <v>2420.013199999999</v>
      </c>
      <c r="C22" s="12">
        <v>128301</v>
      </c>
      <c r="D22" s="25">
        <v>79908</v>
      </c>
    </row>
    <row r="23" spans="1:4">
      <c r="A23" s="21" t="s">
        <v>22</v>
      </c>
      <c r="B23" s="24">
        <v>809.78430000000014</v>
      </c>
      <c r="C23" s="12">
        <v>9599</v>
      </c>
      <c r="D23" s="25">
        <v>6516</v>
      </c>
    </row>
    <row r="24" spans="1:4">
      <c r="A24" s="66" t="s">
        <v>23</v>
      </c>
      <c r="B24" s="66"/>
      <c r="C24" s="66"/>
      <c r="D24" s="66"/>
    </row>
    <row r="25" spans="1:4">
      <c r="A25" s="17" t="s">
        <v>2</v>
      </c>
      <c r="B25" s="22">
        <f>SUM(B27:B28)</f>
        <v>3508.8715000000002</v>
      </c>
      <c r="C25" s="22">
        <f t="shared" ref="C25:D25" si="4">SUM(C27:C28)</f>
        <v>87699</v>
      </c>
      <c r="D25" s="45">
        <f t="shared" si="4"/>
        <v>59704</v>
      </c>
    </row>
    <row r="26" spans="1:4">
      <c r="A26" s="18" t="s">
        <v>3</v>
      </c>
      <c r="B26" s="26"/>
      <c r="C26" s="27"/>
      <c r="D26" s="28"/>
    </row>
    <row r="27" spans="1:4">
      <c r="A27" s="21" t="s">
        <v>26</v>
      </c>
      <c r="B27" s="24">
        <v>2749.7995999999998</v>
      </c>
      <c r="C27" s="12">
        <v>84165</v>
      </c>
      <c r="D27" s="25">
        <v>57404</v>
      </c>
    </row>
    <row r="28" spans="1:4">
      <c r="A28" s="21" t="s">
        <v>28</v>
      </c>
      <c r="B28" s="24">
        <v>759.07190000000014</v>
      </c>
      <c r="C28" s="12">
        <v>3534</v>
      </c>
      <c r="D28" s="25">
        <v>2300</v>
      </c>
    </row>
    <row r="29" spans="1:4">
      <c r="A29" s="66" t="s">
        <v>30</v>
      </c>
      <c r="B29" s="66"/>
      <c r="C29" s="66"/>
      <c r="D29" s="66"/>
    </row>
    <row r="30" spans="1:4">
      <c r="A30" s="17" t="s">
        <v>2</v>
      </c>
      <c r="B30" s="22">
        <f>SUM(B32:B36)</f>
        <v>5612.8105999999998</v>
      </c>
      <c r="C30" s="22">
        <f t="shared" ref="C30:D30" si="5">SUM(C32:C36)</f>
        <v>115358</v>
      </c>
      <c r="D30" s="45">
        <f t="shared" si="5"/>
        <v>73067</v>
      </c>
    </row>
    <row r="31" spans="1:4">
      <c r="A31" s="18" t="s">
        <v>3</v>
      </c>
      <c r="B31" s="10"/>
      <c r="C31" s="19"/>
      <c r="D31" s="28"/>
    </row>
    <row r="32" spans="1:4">
      <c r="A32" s="21" t="s">
        <v>32</v>
      </c>
      <c r="B32" s="24">
        <v>4156.0954999999994</v>
      </c>
      <c r="C32" s="12">
        <v>102858</v>
      </c>
      <c r="D32" s="25">
        <v>64781</v>
      </c>
    </row>
    <row r="33" spans="1:4">
      <c r="A33" s="21" t="s">
        <v>34</v>
      </c>
      <c r="B33" s="24">
        <v>247.56180000000001</v>
      </c>
      <c r="C33" s="12">
        <v>1433</v>
      </c>
      <c r="D33" s="25">
        <v>912</v>
      </c>
    </row>
    <row r="34" spans="1:4">
      <c r="A34" s="21" t="s">
        <v>36</v>
      </c>
      <c r="B34" s="24">
        <v>368.18640000000005</v>
      </c>
      <c r="C34" s="12">
        <v>3276</v>
      </c>
      <c r="D34" s="25">
        <v>2163</v>
      </c>
    </row>
    <row r="35" spans="1:4">
      <c r="A35" s="29" t="s">
        <v>38</v>
      </c>
      <c r="B35" s="24">
        <v>327.41149999999999</v>
      </c>
      <c r="C35" s="12">
        <v>692</v>
      </c>
      <c r="D35" s="25">
        <v>506</v>
      </c>
    </row>
    <row r="36" spans="1:4">
      <c r="A36" s="21" t="s">
        <v>39</v>
      </c>
      <c r="B36" s="24">
        <v>513.55539999999996</v>
      </c>
      <c r="C36" s="12">
        <v>7099</v>
      </c>
      <c r="D36" s="25">
        <v>4705</v>
      </c>
    </row>
    <row r="37" spans="1:4">
      <c r="A37" s="66" t="s">
        <v>40</v>
      </c>
      <c r="B37" s="66"/>
      <c r="C37" s="66"/>
      <c r="D37" s="66"/>
    </row>
    <row r="38" spans="1:4">
      <c r="A38" s="17" t="s">
        <v>2</v>
      </c>
      <c r="B38" s="22">
        <f>SUM(B40:B41)</f>
        <v>1046.6415999999999</v>
      </c>
      <c r="C38" s="22">
        <f t="shared" ref="C38:D38" si="6">SUM(C40:C41)</f>
        <v>44654</v>
      </c>
      <c r="D38" s="45">
        <f t="shared" si="6"/>
        <v>30726</v>
      </c>
    </row>
    <row r="39" spans="1:4">
      <c r="A39" s="18" t="s">
        <v>3</v>
      </c>
      <c r="B39" s="10"/>
      <c r="C39" s="19"/>
      <c r="D39" s="30"/>
    </row>
    <row r="40" spans="1:4">
      <c r="A40" s="21" t="s">
        <v>44</v>
      </c>
      <c r="B40" s="24">
        <v>709.49649999999986</v>
      </c>
      <c r="C40" s="12">
        <v>43362</v>
      </c>
      <c r="D40" s="25">
        <v>29906</v>
      </c>
    </row>
    <row r="41" spans="1:4">
      <c r="A41" s="21" t="s">
        <v>45</v>
      </c>
      <c r="B41" s="24">
        <v>337.14510000000001</v>
      </c>
      <c r="C41" s="12">
        <v>1292</v>
      </c>
      <c r="D41" s="25">
        <v>820</v>
      </c>
    </row>
    <row r="42" spans="1:4">
      <c r="A42" s="66" t="s">
        <v>5</v>
      </c>
      <c r="B42" s="66"/>
      <c r="C42" s="66"/>
      <c r="D42" s="66"/>
    </row>
    <row r="43" spans="1:4">
      <c r="A43" s="17" t="s">
        <v>2</v>
      </c>
      <c r="B43" s="22">
        <f>SUM(B45:B48)</f>
        <v>3754.4457000000011</v>
      </c>
      <c r="C43" s="22">
        <f t="shared" ref="C43:D43" si="7">SUM(C45:C48)</f>
        <v>113758</v>
      </c>
      <c r="D43" s="45">
        <f t="shared" si="7"/>
        <v>71825</v>
      </c>
    </row>
    <row r="44" spans="1:4">
      <c r="A44" s="18" t="s">
        <v>3</v>
      </c>
      <c r="B44" s="31"/>
      <c r="C44" s="19"/>
      <c r="D44" s="32"/>
    </row>
    <row r="45" spans="1:4">
      <c r="A45" s="21" t="s">
        <v>7</v>
      </c>
      <c r="B45" s="24">
        <v>2179.3754000000008</v>
      </c>
      <c r="C45" s="12">
        <v>104224</v>
      </c>
      <c r="D45" s="25">
        <v>65625</v>
      </c>
    </row>
    <row r="46" spans="1:4">
      <c r="A46" s="21" t="s">
        <v>9</v>
      </c>
      <c r="B46" s="24">
        <v>338.26990000000001</v>
      </c>
      <c r="C46" s="12">
        <v>1539</v>
      </c>
      <c r="D46" s="25">
        <v>1014</v>
      </c>
    </row>
    <row r="47" spans="1:4">
      <c r="A47" s="21" t="s">
        <v>10</v>
      </c>
      <c r="B47" s="24">
        <v>737.92589999999996</v>
      </c>
      <c r="C47" s="12">
        <v>3612</v>
      </c>
      <c r="D47" s="25">
        <v>2350</v>
      </c>
    </row>
    <row r="48" spans="1:4">
      <c r="A48" s="21" t="s">
        <v>11</v>
      </c>
      <c r="B48" s="24">
        <v>498.87450000000001</v>
      </c>
      <c r="C48" s="12">
        <v>4383</v>
      </c>
      <c r="D48" s="25">
        <v>2836</v>
      </c>
    </row>
    <row r="49" spans="1:4">
      <c r="A49" s="68" t="s">
        <v>13</v>
      </c>
      <c r="B49" s="68"/>
      <c r="C49" s="68"/>
      <c r="D49" s="68"/>
    </row>
    <row r="50" spans="1:4">
      <c r="A50" s="33" t="s">
        <v>2</v>
      </c>
      <c r="B50" s="34">
        <f>SUM(B52)</f>
        <v>1331.0929000000001</v>
      </c>
      <c r="C50" s="34">
        <f t="shared" ref="C50:D50" si="8">SUM(C52)</f>
        <v>57048</v>
      </c>
      <c r="D50" s="52">
        <f t="shared" si="8"/>
        <v>37138</v>
      </c>
    </row>
    <row r="51" spans="1:4">
      <c r="A51" s="35" t="s">
        <v>3</v>
      </c>
      <c r="B51" s="36"/>
      <c r="C51" s="19"/>
    </row>
    <row r="52" spans="1:4">
      <c r="A52" s="37" t="s">
        <v>15</v>
      </c>
      <c r="B52" s="24">
        <v>1331.0929000000001</v>
      </c>
      <c r="C52" s="12">
        <v>57048</v>
      </c>
      <c r="D52" s="25">
        <v>37138</v>
      </c>
    </row>
    <row r="53" spans="1:4">
      <c r="A53" s="68" t="s">
        <v>17</v>
      </c>
      <c r="B53" s="68"/>
      <c r="C53" s="68"/>
      <c r="D53" s="68"/>
    </row>
    <row r="54" spans="1:4">
      <c r="A54" s="33" t="s">
        <v>2</v>
      </c>
      <c r="B54" s="34">
        <f>SUM(B56)</f>
        <v>1860.5118999999997</v>
      </c>
      <c r="C54" s="34">
        <f t="shared" ref="C54:D54" si="9">SUM(C56)</f>
        <v>109336</v>
      </c>
      <c r="D54" s="52">
        <f t="shared" si="9"/>
        <v>69231</v>
      </c>
    </row>
    <row r="55" spans="1:4">
      <c r="A55" s="35" t="s">
        <v>3</v>
      </c>
      <c r="B55" s="15"/>
      <c r="C55" s="38"/>
    </row>
    <row r="56" spans="1:4">
      <c r="A56" s="37" t="s">
        <v>19</v>
      </c>
      <c r="B56" s="24">
        <v>1860.5118999999997</v>
      </c>
      <c r="C56" s="12">
        <v>109336</v>
      </c>
      <c r="D56" s="25">
        <v>69231</v>
      </c>
    </row>
    <row r="57" spans="1:4">
      <c r="A57" s="68" t="s">
        <v>21</v>
      </c>
      <c r="B57" s="68"/>
      <c r="C57" s="68"/>
      <c r="D57" s="68"/>
    </row>
    <row r="58" spans="1:4">
      <c r="A58" s="33" t="s">
        <v>2</v>
      </c>
      <c r="B58" s="22">
        <f>SUM(B60:B63)</f>
        <v>2193.3674000000001</v>
      </c>
      <c r="C58" s="22">
        <f t="shared" ref="C58:D58" si="10">SUM(C60:C63)</f>
        <v>84744</v>
      </c>
      <c r="D58" s="45">
        <f t="shared" si="10"/>
        <v>54133</v>
      </c>
    </row>
    <row r="59" spans="1:4">
      <c r="A59" s="35" t="s">
        <v>3</v>
      </c>
      <c r="B59" s="39"/>
      <c r="C59" s="30"/>
      <c r="D59" s="20"/>
    </row>
    <row r="60" spans="1:4">
      <c r="A60" s="37" t="s">
        <v>24</v>
      </c>
      <c r="B60" s="24">
        <v>979.3719000000001</v>
      </c>
      <c r="C60" s="12">
        <v>77522</v>
      </c>
      <c r="D60" s="25">
        <v>49184</v>
      </c>
    </row>
    <row r="61" spans="1:4">
      <c r="A61" s="37" t="s">
        <v>25</v>
      </c>
      <c r="B61" s="24">
        <v>343.50200000000001</v>
      </c>
      <c r="C61" s="12">
        <v>1034</v>
      </c>
      <c r="D61" s="25">
        <v>748</v>
      </c>
    </row>
    <row r="62" spans="1:4">
      <c r="A62" s="37" t="s">
        <v>27</v>
      </c>
      <c r="B62" s="24">
        <v>500.17759999999998</v>
      </c>
      <c r="C62" s="12">
        <v>3124</v>
      </c>
      <c r="D62" s="25">
        <v>2137</v>
      </c>
    </row>
    <row r="63" spans="1:4">
      <c r="A63" s="40" t="s">
        <v>29</v>
      </c>
      <c r="B63" s="24">
        <v>370.31589999999994</v>
      </c>
      <c r="C63" s="12">
        <v>3064</v>
      </c>
      <c r="D63" s="25">
        <v>2064</v>
      </c>
    </row>
    <row r="64" spans="1:4">
      <c r="A64" s="68" t="s">
        <v>31</v>
      </c>
      <c r="B64" s="68"/>
      <c r="C64" s="68"/>
      <c r="D64" s="68"/>
    </row>
    <row r="65" spans="1:4">
      <c r="A65" s="33" t="s">
        <v>2</v>
      </c>
      <c r="B65" s="22">
        <f>SUM(B67:B68)</f>
        <v>2856.1531000000004</v>
      </c>
      <c r="C65" s="22">
        <f t="shared" ref="C65:D65" si="11">SUM(C67:C68)</f>
        <v>65757</v>
      </c>
      <c r="D65" s="45">
        <f t="shared" si="11"/>
        <v>43605</v>
      </c>
    </row>
    <row r="66" spans="1:4">
      <c r="A66" s="35" t="s">
        <v>3</v>
      </c>
      <c r="B66" s="41"/>
      <c r="C66" s="30"/>
      <c r="D66" s="20"/>
    </row>
    <row r="67" spans="1:4">
      <c r="A67" s="42" t="s">
        <v>33</v>
      </c>
      <c r="B67" s="24">
        <v>2332.6057000000005</v>
      </c>
      <c r="C67" s="12">
        <v>55522</v>
      </c>
      <c r="D67" s="25">
        <v>36328</v>
      </c>
    </row>
    <row r="68" spans="1:4">
      <c r="A68" s="42" t="s">
        <v>35</v>
      </c>
      <c r="B68" s="24">
        <v>523.54740000000004</v>
      </c>
      <c r="C68" s="12">
        <v>10235</v>
      </c>
      <c r="D68" s="43">
        <v>7277</v>
      </c>
    </row>
    <row r="69" spans="1:4">
      <c r="A69" s="68" t="s">
        <v>37</v>
      </c>
      <c r="B69" s="68"/>
      <c r="C69" s="68"/>
      <c r="D69" s="68"/>
    </row>
    <row r="70" spans="1:4">
      <c r="A70" s="44" t="s">
        <v>2</v>
      </c>
      <c r="B70" s="45">
        <f>SUM(B72:B73)</f>
        <v>2309.9895000000001</v>
      </c>
      <c r="C70" s="45">
        <f t="shared" ref="C70:D70" si="12">SUM(C72:C73)</f>
        <v>66438</v>
      </c>
      <c r="D70" s="45">
        <f t="shared" si="12"/>
        <v>47677</v>
      </c>
    </row>
    <row r="71" spans="1:4">
      <c r="A71" s="35" t="s">
        <v>3</v>
      </c>
      <c r="B71" s="41"/>
      <c r="C71" s="39"/>
      <c r="D71" s="20"/>
    </row>
    <row r="72" spans="1:4">
      <c r="A72" s="42" t="s">
        <v>41</v>
      </c>
      <c r="B72" s="24">
        <v>1319.6058</v>
      </c>
      <c r="C72" s="12">
        <v>61945</v>
      </c>
      <c r="D72" s="25">
        <v>44618</v>
      </c>
    </row>
    <row r="73" spans="1:4">
      <c r="A73" s="42" t="s">
        <v>42</v>
      </c>
      <c r="B73" s="24">
        <v>990.38370000000009</v>
      </c>
      <c r="C73" s="12">
        <v>4493</v>
      </c>
      <c r="D73" s="25">
        <v>3059</v>
      </c>
    </row>
    <row r="74" spans="1:4">
      <c r="A74" s="68" t="s">
        <v>43</v>
      </c>
      <c r="B74" s="68"/>
      <c r="C74" s="68"/>
      <c r="D74" s="68"/>
    </row>
    <row r="75" spans="1:4">
      <c r="A75" s="46" t="s">
        <v>2</v>
      </c>
      <c r="B75" s="45">
        <f>SUM(B77:B78)</f>
        <v>1929.1588999999999</v>
      </c>
      <c r="C75" s="45">
        <f t="shared" ref="C75:D75" si="13">SUM(C77:C78)</f>
        <v>49001</v>
      </c>
      <c r="D75" s="45">
        <f t="shared" si="13"/>
        <v>34854</v>
      </c>
    </row>
    <row r="76" spans="1:4">
      <c r="A76" s="35" t="s">
        <v>3</v>
      </c>
      <c r="B76" s="24"/>
      <c r="C76" s="19"/>
      <c r="D76" s="20"/>
    </row>
    <row r="77" spans="1:4">
      <c r="A77" s="42" t="s">
        <v>46</v>
      </c>
      <c r="B77" s="24">
        <v>1353.2588999999998</v>
      </c>
      <c r="C77" s="12">
        <v>46577</v>
      </c>
      <c r="D77" s="25">
        <v>33378</v>
      </c>
    </row>
    <row r="78" spans="1:4">
      <c r="A78" s="42" t="s">
        <v>47</v>
      </c>
      <c r="B78" s="24">
        <v>575.90000000000009</v>
      </c>
      <c r="C78" s="12">
        <v>2424</v>
      </c>
      <c r="D78" s="25">
        <v>1476</v>
      </c>
    </row>
    <row r="79" spans="1:4">
      <c r="A79" s="68" t="s">
        <v>48</v>
      </c>
      <c r="B79" s="68"/>
      <c r="C79" s="68"/>
      <c r="D79" s="68"/>
    </row>
    <row r="80" spans="1:4">
      <c r="A80" s="46" t="s">
        <v>2</v>
      </c>
      <c r="B80" s="45">
        <f>SUM(B82:B86)</f>
        <v>2826.5174000000006</v>
      </c>
      <c r="C80" s="45">
        <f t="shared" ref="C80:D80" si="14">SUM(C82:C86)</f>
        <v>47998</v>
      </c>
      <c r="D80" s="45">
        <f t="shared" si="14"/>
        <v>32241</v>
      </c>
    </row>
    <row r="81" spans="1:4">
      <c r="A81" s="35" t="s">
        <v>3</v>
      </c>
      <c r="B81" s="24"/>
      <c r="C81" s="19"/>
      <c r="D81" s="20"/>
    </row>
    <row r="82" spans="1:4">
      <c r="A82" s="42" t="s">
        <v>49</v>
      </c>
      <c r="B82" s="24">
        <v>1024.8208000000002</v>
      </c>
      <c r="C82" s="12">
        <v>33286</v>
      </c>
      <c r="D82" s="25">
        <v>22232</v>
      </c>
    </row>
    <row r="83" spans="1:4">
      <c r="A83" s="42" t="s">
        <v>50</v>
      </c>
      <c r="B83" s="24">
        <v>466.02550000000002</v>
      </c>
      <c r="C83" s="12">
        <v>2802</v>
      </c>
      <c r="D83" s="25">
        <v>1891</v>
      </c>
    </row>
    <row r="84" spans="1:4">
      <c r="A84" s="42" t="s">
        <v>51</v>
      </c>
      <c r="B84" s="24">
        <v>860.00420000000008</v>
      </c>
      <c r="C84" s="12">
        <v>3710</v>
      </c>
      <c r="D84" s="25">
        <v>2369</v>
      </c>
    </row>
    <row r="85" spans="1:4">
      <c r="A85" s="42" t="s">
        <v>52</v>
      </c>
      <c r="B85" s="24">
        <v>178.64419999999998</v>
      </c>
      <c r="C85" s="12">
        <v>5997</v>
      </c>
      <c r="D85" s="25">
        <v>4298</v>
      </c>
    </row>
    <row r="86" spans="1:4">
      <c r="A86" s="42" t="s">
        <v>53</v>
      </c>
      <c r="B86" s="24">
        <v>297.02269999999999</v>
      </c>
      <c r="C86" s="12">
        <v>2203</v>
      </c>
      <c r="D86" s="25">
        <v>1451</v>
      </c>
    </row>
    <row r="87" spans="1:4">
      <c r="A87" s="68" t="s">
        <v>54</v>
      </c>
      <c r="B87" s="68"/>
      <c r="C87" s="68"/>
      <c r="D87" s="68"/>
    </row>
    <row r="88" spans="1:4">
      <c r="A88" s="47" t="s">
        <v>2</v>
      </c>
      <c r="B88" s="45">
        <f>SUM(B90:B94)</f>
        <v>3614.6712999999995</v>
      </c>
      <c r="C88" s="45">
        <f t="shared" ref="C88:D88" si="15">SUM(C90:C94)</f>
        <v>24291</v>
      </c>
      <c r="D88" s="45">
        <f t="shared" si="15"/>
        <v>15699</v>
      </c>
    </row>
    <row r="89" spans="1:4">
      <c r="A89" s="48" t="s">
        <v>3</v>
      </c>
      <c r="B89" s="41"/>
      <c r="C89" s="19"/>
      <c r="D89" s="20"/>
    </row>
    <row r="90" spans="1:4">
      <c r="A90" s="29" t="s">
        <v>55</v>
      </c>
      <c r="B90" s="24">
        <v>929.89429999999982</v>
      </c>
      <c r="C90" s="12">
        <v>8401</v>
      </c>
      <c r="D90" s="25">
        <v>5516</v>
      </c>
    </row>
    <row r="91" spans="1:4">
      <c r="A91" s="29" t="s">
        <v>56</v>
      </c>
      <c r="B91" s="24">
        <v>824.75560000000007</v>
      </c>
      <c r="C91" s="12">
        <v>2692</v>
      </c>
      <c r="D91" s="25">
        <v>1746</v>
      </c>
    </row>
    <row r="92" spans="1:4">
      <c r="A92" s="29" t="s">
        <v>57</v>
      </c>
      <c r="B92" s="24">
        <v>271.62289999999996</v>
      </c>
      <c r="C92" s="12">
        <v>765</v>
      </c>
      <c r="D92" s="25">
        <v>491</v>
      </c>
    </row>
    <row r="93" spans="1:4">
      <c r="A93" s="29" t="s">
        <v>58</v>
      </c>
      <c r="B93" s="24">
        <v>603.03980000000001</v>
      </c>
      <c r="C93" s="12">
        <v>2423</v>
      </c>
      <c r="D93" s="25">
        <v>1492</v>
      </c>
    </row>
    <row r="94" spans="1:4">
      <c r="A94" s="49" t="s">
        <v>59</v>
      </c>
      <c r="B94" s="24">
        <v>985.35869999999989</v>
      </c>
      <c r="C94" s="12">
        <v>10010</v>
      </c>
      <c r="D94" s="25">
        <v>6454</v>
      </c>
    </row>
    <row r="95" spans="1:4">
      <c r="A95" s="66" t="s">
        <v>60</v>
      </c>
      <c r="B95" s="66"/>
      <c r="C95" s="66"/>
      <c r="D95" s="66"/>
    </row>
    <row r="96" spans="1:4">
      <c r="A96" s="17" t="s">
        <v>2</v>
      </c>
      <c r="B96" s="50">
        <f>SUM(B98:B99)</f>
        <v>1042.4955</v>
      </c>
      <c r="C96" s="50">
        <f t="shared" ref="C96:D96" si="16">SUM(C98:C99)</f>
        <v>31051</v>
      </c>
      <c r="D96" s="45">
        <f t="shared" si="16"/>
        <v>21871</v>
      </c>
    </row>
    <row r="97" spans="1:4">
      <c r="A97" s="18" t="s">
        <v>3</v>
      </c>
      <c r="B97" s="10"/>
      <c r="C97" s="11"/>
      <c r="D97" s="36"/>
    </row>
    <row r="98" spans="1:4">
      <c r="A98" s="21" t="s">
        <v>61</v>
      </c>
      <c r="B98" s="24">
        <v>325.30830000000003</v>
      </c>
      <c r="C98" s="12">
        <v>24485</v>
      </c>
      <c r="D98" s="25">
        <v>17360</v>
      </c>
    </row>
    <row r="99" spans="1:4">
      <c r="A99" s="21" t="s">
        <v>62</v>
      </c>
      <c r="B99" s="24">
        <v>717.18719999999996</v>
      </c>
      <c r="C99" s="12">
        <v>6566</v>
      </c>
      <c r="D99" s="25">
        <v>4511</v>
      </c>
    </row>
    <row r="100" spans="1:4">
      <c r="A100" s="66" t="s">
        <v>63</v>
      </c>
      <c r="B100" s="66"/>
      <c r="C100" s="66"/>
      <c r="D100" s="67"/>
    </row>
    <row r="101" spans="1:4">
      <c r="A101" s="17" t="s">
        <v>2</v>
      </c>
      <c r="B101" s="51">
        <f>SUM(B103:B104)</f>
        <v>1579.0743</v>
      </c>
      <c r="C101" s="22">
        <f t="shared" ref="C101:D101" si="17">SUM(C103:C104)</f>
        <v>30072</v>
      </c>
      <c r="D101" s="45">
        <f t="shared" si="17"/>
        <v>20298</v>
      </c>
    </row>
    <row r="102" spans="1:4">
      <c r="A102" s="18" t="s">
        <v>3</v>
      </c>
      <c r="B102" s="53"/>
      <c r="C102" s="19"/>
      <c r="D102" s="32"/>
    </row>
    <row r="103" spans="1:4">
      <c r="A103" s="21" t="s">
        <v>64</v>
      </c>
      <c r="B103" s="24">
        <v>560.64250000000004</v>
      </c>
      <c r="C103" s="59">
        <v>19291</v>
      </c>
      <c r="D103" s="25">
        <v>13267</v>
      </c>
    </row>
    <row r="104" spans="1:4">
      <c r="A104" s="54" t="s">
        <v>65</v>
      </c>
      <c r="B104" s="24">
        <v>1018.4318</v>
      </c>
      <c r="C104" s="59">
        <v>10781</v>
      </c>
      <c r="D104" s="25">
        <v>7031</v>
      </c>
    </row>
    <row r="105" spans="1:4">
      <c r="A105" s="66" t="s">
        <v>66</v>
      </c>
      <c r="B105" s="66"/>
      <c r="C105" s="66"/>
      <c r="D105" s="66"/>
    </row>
    <row r="106" spans="1:4">
      <c r="A106" s="17" t="s">
        <v>2</v>
      </c>
      <c r="B106" s="45">
        <f>SUM(B108:B110)</f>
        <v>1579.6941999999999</v>
      </c>
      <c r="C106" s="45">
        <f t="shared" ref="C106:D106" si="18">SUM(C108:C110)</f>
        <v>13804</v>
      </c>
      <c r="D106" s="45">
        <f t="shared" si="18"/>
        <v>8927</v>
      </c>
    </row>
    <row r="107" spans="1:4">
      <c r="A107" s="18" t="s">
        <v>3</v>
      </c>
      <c r="B107" s="55"/>
      <c r="C107" s="38"/>
      <c r="D107" s="56"/>
    </row>
    <row r="108" spans="1:4">
      <c r="A108" s="21" t="s">
        <v>67</v>
      </c>
      <c r="B108" s="24">
        <v>600.13040000000001</v>
      </c>
      <c r="C108" s="59">
        <v>7027</v>
      </c>
      <c r="D108" s="25">
        <v>4442</v>
      </c>
    </row>
    <row r="109" spans="1:4">
      <c r="A109" s="21" t="s">
        <v>68</v>
      </c>
      <c r="B109" s="24">
        <v>379.7405</v>
      </c>
      <c r="C109" s="59">
        <v>2526</v>
      </c>
      <c r="D109" s="25">
        <v>1672</v>
      </c>
    </row>
    <row r="110" spans="1:4">
      <c r="A110" s="21" t="s">
        <v>69</v>
      </c>
      <c r="B110" s="24">
        <v>599.82330000000002</v>
      </c>
      <c r="C110" s="59">
        <v>4251</v>
      </c>
      <c r="D110" s="25">
        <v>2813</v>
      </c>
    </row>
    <row r="111" spans="1:4">
      <c r="A111" s="68" t="s">
        <v>70</v>
      </c>
      <c r="B111" s="68"/>
      <c r="C111" s="68"/>
      <c r="D111" s="68"/>
    </row>
    <row r="112" spans="1:4">
      <c r="A112" s="17" t="s">
        <v>2</v>
      </c>
      <c r="B112" s="34">
        <f>SUM(B114)</f>
        <v>1694.2227</v>
      </c>
      <c r="C112" s="34">
        <f t="shared" ref="C112:D112" si="19">SUM(C114)</f>
        <v>15304</v>
      </c>
      <c r="D112" s="52">
        <f t="shared" si="19"/>
        <v>10319</v>
      </c>
    </row>
    <row r="113" spans="1:4">
      <c r="A113" s="18" t="s">
        <v>3</v>
      </c>
      <c r="B113" s="15"/>
      <c r="C113" s="38"/>
      <c r="D113" s="51"/>
    </row>
    <row r="114" spans="1:4">
      <c r="A114" s="21" t="s">
        <v>71</v>
      </c>
      <c r="B114" s="24">
        <v>1694.2227</v>
      </c>
      <c r="C114" s="59">
        <v>15304</v>
      </c>
      <c r="D114" s="25">
        <v>10319</v>
      </c>
    </row>
    <row r="115" spans="1:4">
      <c r="A115" s="68" t="s">
        <v>72</v>
      </c>
      <c r="B115" s="68"/>
      <c r="C115" s="68"/>
      <c r="D115" s="68"/>
    </row>
    <row r="116" spans="1:4">
      <c r="A116" s="17" t="s">
        <v>2</v>
      </c>
      <c r="B116" s="45">
        <f>SUM(B118:B121)</f>
        <v>2663.7753000000002</v>
      </c>
      <c r="C116" s="45">
        <f t="shared" ref="C116:D116" si="20">SUM(C118:C121)</f>
        <v>18368</v>
      </c>
      <c r="D116" s="45">
        <f t="shared" si="20"/>
        <v>11928</v>
      </c>
    </row>
    <row r="117" spans="1:4">
      <c r="A117" s="18" t="s">
        <v>3</v>
      </c>
      <c r="B117" s="55"/>
      <c r="C117" s="38"/>
      <c r="D117" s="51"/>
    </row>
    <row r="118" spans="1:4">
      <c r="A118" s="21" t="s">
        <v>73</v>
      </c>
      <c r="B118" s="24">
        <v>1014.939</v>
      </c>
      <c r="C118" s="59">
        <v>10807</v>
      </c>
      <c r="D118" s="57">
        <v>7051</v>
      </c>
    </row>
    <row r="119" spans="1:4">
      <c r="A119" s="21" t="s">
        <v>74</v>
      </c>
      <c r="B119" s="24">
        <v>683.49380000000008</v>
      </c>
      <c r="C119" s="59">
        <v>2623</v>
      </c>
      <c r="D119" s="57">
        <v>1804</v>
      </c>
    </row>
    <row r="120" spans="1:4">
      <c r="A120" s="21" t="s">
        <v>75</v>
      </c>
      <c r="B120" s="24">
        <v>589.68830000000003</v>
      </c>
      <c r="C120" s="59">
        <v>3438</v>
      </c>
      <c r="D120" s="57">
        <v>2087</v>
      </c>
    </row>
    <row r="121" spans="1:4">
      <c r="A121" s="21" t="s">
        <v>76</v>
      </c>
      <c r="B121" s="24">
        <v>375.65419999999995</v>
      </c>
      <c r="C121" s="59">
        <v>1500</v>
      </c>
      <c r="D121" s="58">
        <v>986</v>
      </c>
    </row>
    <row r="122" spans="1:4">
      <c r="A122" s="68" t="s">
        <v>77</v>
      </c>
      <c r="B122" s="68"/>
      <c r="C122" s="68"/>
      <c r="D122" s="68"/>
    </row>
    <row r="123" spans="1:4">
      <c r="A123" s="17" t="s">
        <v>2</v>
      </c>
      <c r="B123" s="22">
        <f>SUM(B125:B129)</f>
        <v>3366.6032</v>
      </c>
      <c r="C123" s="22">
        <f t="shared" ref="C123:D123" si="21">SUM(C125:C129)</f>
        <v>15910</v>
      </c>
      <c r="D123" s="45">
        <f t="shared" si="21"/>
        <v>10509</v>
      </c>
    </row>
    <row r="124" spans="1:4">
      <c r="A124" s="18" t="s">
        <v>3</v>
      </c>
      <c r="B124" s="55"/>
      <c r="C124" s="20"/>
      <c r="D124" s="32"/>
    </row>
    <row r="125" spans="1:4">
      <c r="A125" s="21" t="s">
        <v>78</v>
      </c>
      <c r="B125" s="24">
        <v>1562.0649000000001</v>
      </c>
      <c r="C125" s="59">
        <v>10882</v>
      </c>
      <c r="D125" s="25">
        <v>7294</v>
      </c>
    </row>
    <row r="126" spans="1:4">
      <c r="A126" s="21" t="s">
        <v>79</v>
      </c>
      <c r="B126" s="24">
        <v>277.37959999999998</v>
      </c>
      <c r="C126" s="59">
        <v>668</v>
      </c>
      <c r="D126" s="25">
        <v>453</v>
      </c>
    </row>
    <row r="127" spans="1:4">
      <c r="A127" s="21" t="s">
        <v>80</v>
      </c>
      <c r="B127" s="24">
        <v>650.39250000000004</v>
      </c>
      <c r="C127" s="59">
        <v>3686</v>
      </c>
      <c r="D127" s="25">
        <v>2339</v>
      </c>
    </row>
    <row r="128" spans="1:4">
      <c r="A128" s="21" t="s">
        <v>81</v>
      </c>
      <c r="B128" s="24">
        <v>495.91499999999996</v>
      </c>
      <c r="C128" s="59">
        <v>371</v>
      </c>
      <c r="D128" s="25">
        <v>229</v>
      </c>
    </row>
    <row r="129" spans="1:4">
      <c r="A129" s="21" t="s">
        <v>82</v>
      </c>
      <c r="B129" s="25">
        <v>380.85120000000001</v>
      </c>
      <c r="C129" s="59">
        <v>303</v>
      </c>
      <c r="D129" s="25">
        <v>194</v>
      </c>
    </row>
    <row r="130" spans="1:4">
      <c r="A130" s="6"/>
      <c r="B130" s="6"/>
      <c r="C130" s="6"/>
      <c r="D130" s="6"/>
    </row>
    <row r="131" spans="1:4">
      <c r="A131" s="6"/>
      <c r="B131" s="6"/>
      <c r="C131" s="6"/>
      <c r="D131" s="6"/>
    </row>
    <row r="132" spans="1:4">
      <c r="A132" s="6"/>
      <c r="B132" s="6"/>
      <c r="C132" s="6"/>
      <c r="D132" s="6"/>
    </row>
    <row r="133" spans="1:4">
      <c r="A133" s="6"/>
      <c r="B133" s="6"/>
      <c r="C133" s="6"/>
      <c r="D133" s="6"/>
    </row>
    <row r="134" spans="1:4">
      <c r="A134" s="6"/>
      <c r="B134" s="6"/>
      <c r="C134" s="6"/>
      <c r="D134" s="6"/>
    </row>
    <row r="135" spans="1:4">
      <c r="A135" s="6"/>
      <c r="B135" s="6"/>
      <c r="C135" s="6"/>
      <c r="D135" s="6"/>
    </row>
    <row r="136" spans="1:4">
      <c r="A136" s="6"/>
      <c r="B136" s="6"/>
      <c r="C136" s="6"/>
      <c r="D136" s="6"/>
    </row>
    <row r="137" spans="1:4">
      <c r="A137" s="6"/>
      <c r="B137" s="6"/>
      <c r="C137" s="6"/>
      <c r="D137" s="6"/>
    </row>
    <row r="138" spans="1:4">
      <c r="A138" s="6"/>
      <c r="B138" s="6"/>
      <c r="C138" s="6"/>
      <c r="D138" s="6"/>
    </row>
    <row r="139" spans="1:4">
      <c r="A139" s="6"/>
      <c r="B139" s="6"/>
      <c r="C139" s="6"/>
      <c r="D139" s="6"/>
    </row>
    <row r="140" spans="1:4">
      <c r="A140" s="6"/>
      <c r="B140" s="6"/>
      <c r="C140" s="6"/>
      <c r="D140" s="6"/>
    </row>
    <row r="141" spans="1:4">
      <c r="A141" s="6"/>
      <c r="B141" s="6"/>
      <c r="C141" s="6"/>
      <c r="D141" s="6"/>
    </row>
    <row r="142" spans="1:4">
      <c r="A142" s="6"/>
      <c r="B142" s="6"/>
      <c r="C142" s="6"/>
      <c r="D142" s="6"/>
    </row>
    <row r="143" spans="1:4">
      <c r="A143" s="6"/>
      <c r="B143" s="6"/>
      <c r="C143" s="6"/>
      <c r="D143" s="6"/>
    </row>
    <row r="144" spans="1:4">
      <c r="A144" s="6"/>
      <c r="B144" s="6"/>
      <c r="C144" s="6"/>
      <c r="D144" s="6"/>
    </row>
    <row r="145" spans="1:4">
      <c r="A145" s="6"/>
      <c r="B145" s="6"/>
      <c r="C145" s="6"/>
      <c r="D145" s="6"/>
    </row>
    <row r="146" spans="1:4">
      <c r="A146" s="6"/>
      <c r="B146" s="6"/>
      <c r="C146" s="6"/>
      <c r="D146" s="6"/>
    </row>
    <row r="147" spans="1:4">
      <c r="A147" s="6"/>
      <c r="B147" s="6"/>
      <c r="C147" s="6"/>
      <c r="D147" s="6"/>
    </row>
    <row r="148" spans="1:4">
      <c r="A148" s="6"/>
      <c r="B148" s="6"/>
      <c r="C148" s="6"/>
      <c r="D148" s="6"/>
    </row>
    <row r="149" spans="1:4">
      <c r="A149" s="6"/>
      <c r="B149" s="6"/>
      <c r="C149" s="6"/>
      <c r="D149" s="6"/>
    </row>
    <row r="150" spans="1:4">
      <c r="A150" s="6"/>
      <c r="B150" s="6"/>
      <c r="C150" s="6"/>
      <c r="D150" s="6"/>
    </row>
    <row r="151" spans="1:4">
      <c r="A151" s="6"/>
      <c r="B151" s="6"/>
      <c r="C151" s="6"/>
      <c r="D151" s="6"/>
    </row>
    <row r="152" spans="1:4">
      <c r="A152" s="6"/>
      <c r="B152" s="6"/>
      <c r="C152" s="6"/>
      <c r="D152" s="6"/>
    </row>
    <row r="153" spans="1:4">
      <c r="A153" s="6"/>
      <c r="B153" s="6"/>
      <c r="C153" s="6"/>
      <c r="D153" s="6"/>
    </row>
    <row r="154" spans="1:4">
      <c r="A154" s="6"/>
      <c r="B154" s="6"/>
      <c r="C154" s="6"/>
      <c r="D154" s="6"/>
    </row>
    <row r="155" spans="1:4">
      <c r="A155" s="6"/>
      <c r="B155" s="6"/>
      <c r="C155" s="6"/>
      <c r="D155" s="6"/>
    </row>
    <row r="156" spans="1:4">
      <c r="A156" s="6"/>
      <c r="B156" s="6"/>
      <c r="C156" s="6"/>
      <c r="D156" s="6"/>
    </row>
    <row r="157" spans="1:4">
      <c r="A157" s="6"/>
      <c r="B157" s="6"/>
      <c r="C157" s="6"/>
      <c r="D157" s="6"/>
    </row>
    <row r="158" spans="1:4">
      <c r="A158" s="6"/>
      <c r="B158" s="6"/>
      <c r="C158" s="6"/>
      <c r="D158" s="6"/>
    </row>
    <row r="159" spans="1:4">
      <c r="A159" s="6"/>
      <c r="B159" s="6"/>
      <c r="C159" s="6"/>
      <c r="D159" s="6"/>
    </row>
    <row r="160" spans="1:4">
      <c r="A160" s="6"/>
      <c r="B160" s="6"/>
      <c r="C160" s="6"/>
      <c r="D160" s="6"/>
    </row>
    <row r="161" spans="1:4">
      <c r="A161" s="6"/>
      <c r="B161" s="6"/>
      <c r="C161" s="6"/>
      <c r="D161" s="6"/>
    </row>
    <row r="162" spans="1:4">
      <c r="A162" s="6"/>
      <c r="B162" s="6"/>
      <c r="C162" s="6"/>
      <c r="D162" s="6"/>
    </row>
    <row r="163" spans="1:4">
      <c r="A163" s="6"/>
      <c r="B163" s="6"/>
      <c r="C163" s="6"/>
      <c r="D163" s="6"/>
    </row>
    <row r="164" spans="1:4">
      <c r="A164" s="6"/>
      <c r="B164" s="6"/>
      <c r="C164" s="6"/>
      <c r="D164" s="6"/>
    </row>
    <row r="165" spans="1:4">
      <c r="A165" s="6"/>
      <c r="B165" s="6"/>
      <c r="C165" s="6"/>
      <c r="D165" s="6"/>
    </row>
    <row r="166" spans="1:4">
      <c r="A166" s="6"/>
      <c r="B166" s="6"/>
      <c r="C166" s="6"/>
      <c r="D166" s="6"/>
    </row>
    <row r="167" spans="1:4">
      <c r="A167" s="6"/>
      <c r="B167" s="6"/>
      <c r="C167" s="6"/>
      <c r="D167" s="6"/>
    </row>
    <row r="168" spans="1:4">
      <c r="A168" s="6"/>
      <c r="B168" s="6"/>
      <c r="C168" s="6"/>
      <c r="D168" s="6"/>
    </row>
    <row r="169" spans="1:4">
      <c r="A169" s="6"/>
      <c r="B169" s="6"/>
      <c r="C169" s="6"/>
      <c r="D169" s="6"/>
    </row>
    <row r="170" spans="1:4">
      <c r="A170" s="6"/>
      <c r="B170" s="6"/>
      <c r="C170" s="6"/>
      <c r="D170" s="6"/>
    </row>
    <row r="171" spans="1:4">
      <c r="A171" s="6"/>
      <c r="B171" s="6"/>
      <c r="C171" s="6"/>
      <c r="D171" s="6"/>
    </row>
    <row r="172" spans="1:4">
      <c r="A172" s="6"/>
      <c r="B172" s="6"/>
      <c r="C172" s="6"/>
      <c r="D172" s="6"/>
    </row>
    <row r="173" spans="1:4">
      <c r="A173" s="6"/>
      <c r="B173" s="6"/>
      <c r="C173" s="6"/>
      <c r="D173" s="6"/>
    </row>
    <row r="174" spans="1:4">
      <c r="A174" s="6"/>
      <c r="B174" s="6"/>
      <c r="C174" s="6"/>
      <c r="D174" s="6"/>
    </row>
    <row r="175" spans="1:4">
      <c r="A175" s="6"/>
      <c r="B175" s="6"/>
      <c r="C175" s="6"/>
      <c r="D175" s="6"/>
    </row>
    <row r="176" spans="1:4">
      <c r="A176" s="6"/>
      <c r="B176" s="6"/>
      <c r="C176" s="6"/>
      <c r="D176" s="6"/>
    </row>
    <row r="177" spans="1:4">
      <c r="A177" s="6"/>
      <c r="B177" s="6"/>
      <c r="C177" s="6"/>
      <c r="D177" s="6"/>
    </row>
    <row r="178" spans="1:4">
      <c r="A178" s="6"/>
      <c r="B178" s="6"/>
      <c r="C178" s="6"/>
      <c r="D178" s="6"/>
    </row>
    <row r="179" spans="1:4">
      <c r="A179" s="6"/>
      <c r="B179" s="6"/>
      <c r="C179" s="6"/>
      <c r="D179" s="6"/>
    </row>
    <row r="180" spans="1:4">
      <c r="A180" s="6"/>
      <c r="B180" s="6"/>
      <c r="C180" s="6"/>
      <c r="D180" s="6"/>
    </row>
    <row r="181" spans="1:4">
      <c r="A181" s="6"/>
      <c r="B181" s="6"/>
      <c r="C181" s="6"/>
      <c r="D181" s="6"/>
    </row>
    <row r="182" spans="1:4">
      <c r="A182" s="6"/>
      <c r="B182" s="6"/>
      <c r="C182" s="6"/>
      <c r="D182" s="6"/>
    </row>
    <row r="183" spans="1:4">
      <c r="A183" s="6"/>
      <c r="B183" s="6"/>
      <c r="C183" s="6"/>
      <c r="D183" s="6"/>
    </row>
    <row r="184" spans="1:4">
      <c r="A184" s="6"/>
      <c r="B184" s="6"/>
      <c r="C184" s="6"/>
      <c r="D184" s="6"/>
    </row>
    <row r="185" spans="1:4">
      <c r="A185" s="6"/>
      <c r="B185" s="6"/>
      <c r="C185" s="6"/>
      <c r="D185" s="6"/>
    </row>
    <row r="186" spans="1:4">
      <c r="A186" s="6"/>
      <c r="B186" s="6"/>
      <c r="C186" s="6"/>
      <c r="D186" s="6"/>
    </row>
    <row r="187" spans="1:4">
      <c r="A187" s="6"/>
      <c r="B187" s="6"/>
      <c r="C187" s="6"/>
      <c r="D187" s="6"/>
    </row>
    <row r="188" spans="1:4">
      <c r="A188" s="6"/>
      <c r="B188" s="6"/>
      <c r="C188" s="6"/>
      <c r="D188" s="6"/>
    </row>
    <row r="189" spans="1:4">
      <c r="A189" s="6"/>
      <c r="B189" s="6"/>
      <c r="C189" s="6"/>
      <c r="D189" s="6"/>
    </row>
    <row r="190" spans="1:4">
      <c r="A190" s="6"/>
      <c r="B190" s="6"/>
      <c r="C190" s="6"/>
      <c r="D190" s="6"/>
    </row>
    <row r="191" spans="1:4">
      <c r="A191" s="6"/>
      <c r="B191" s="6"/>
      <c r="C191" s="6"/>
      <c r="D191" s="6"/>
    </row>
    <row r="192" spans="1:4">
      <c r="A192" s="6"/>
      <c r="B192" s="6"/>
      <c r="C192" s="6"/>
      <c r="D192" s="6"/>
    </row>
    <row r="193" spans="1:4">
      <c r="A193" s="6"/>
      <c r="B193" s="6"/>
      <c r="C193" s="6"/>
      <c r="D193" s="6"/>
    </row>
    <row r="194" spans="1:4">
      <c r="A194" s="6"/>
      <c r="B194" s="6"/>
      <c r="C194" s="6"/>
      <c r="D194" s="6"/>
    </row>
    <row r="195" spans="1:4">
      <c r="A195" s="6"/>
      <c r="B195" s="6"/>
      <c r="C195" s="6"/>
      <c r="D195" s="6"/>
    </row>
    <row r="196" spans="1:4">
      <c r="A196" s="6"/>
      <c r="B196" s="6"/>
      <c r="C196" s="6"/>
      <c r="D196" s="6"/>
    </row>
    <row r="197" spans="1:4">
      <c r="A197" s="6"/>
      <c r="B197" s="6"/>
      <c r="C197" s="6"/>
      <c r="D197" s="6"/>
    </row>
    <row r="198" spans="1:4">
      <c r="A198" s="6"/>
      <c r="B198" s="6"/>
      <c r="C198" s="6"/>
      <c r="D198" s="6"/>
    </row>
    <row r="199" spans="1:4">
      <c r="A199" s="6"/>
      <c r="B199" s="6"/>
      <c r="C199" s="6"/>
      <c r="D199" s="6"/>
    </row>
    <row r="200" spans="1:4">
      <c r="A200" s="6"/>
      <c r="B200" s="6"/>
      <c r="C200" s="6"/>
      <c r="D200" s="6"/>
    </row>
    <row r="201" spans="1:4">
      <c r="A201" s="6"/>
      <c r="B201" s="6"/>
      <c r="C201" s="6"/>
      <c r="D201" s="6"/>
    </row>
    <row r="202" spans="1:4">
      <c r="A202" s="6"/>
      <c r="B202" s="6"/>
      <c r="C202" s="6"/>
      <c r="D202" s="6"/>
    </row>
    <row r="203" spans="1:4">
      <c r="A203" s="6"/>
      <c r="B203" s="6"/>
      <c r="C203" s="6"/>
      <c r="D203" s="6"/>
    </row>
    <row r="204" spans="1:4">
      <c r="A204" s="6"/>
      <c r="B204" s="6"/>
      <c r="C204" s="6"/>
      <c r="D204" s="6"/>
    </row>
    <row r="205" spans="1:4">
      <c r="A205" s="6"/>
      <c r="B205" s="6"/>
      <c r="C205" s="6"/>
      <c r="D205" s="6"/>
    </row>
    <row r="206" spans="1:4">
      <c r="A206" s="6"/>
      <c r="B206" s="6"/>
      <c r="C206" s="6"/>
      <c r="D206" s="6"/>
    </row>
    <row r="207" spans="1:4">
      <c r="A207" s="6"/>
      <c r="B207" s="6"/>
      <c r="C207" s="6"/>
      <c r="D207" s="6"/>
    </row>
    <row r="208" spans="1:4">
      <c r="A208" s="6"/>
      <c r="B208" s="6"/>
      <c r="C208" s="6"/>
      <c r="D208" s="6"/>
    </row>
    <row r="209" spans="1:4">
      <c r="A209" s="6"/>
      <c r="B209" s="6"/>
      <c r="C209" s="6"/>
      <c r="D209" s="6"/>
    </row>
    <row r="210" spans="1:4">
      <c r="A210" s="6"/>
      <c r="B210" s="6"/>
      <c r="C210" s="6"/>
      <c r="D210" s="6"/>
    </row>
    <row r="211" spans="1:4">
      <c r="A211" s="6"/>
      <c r="B211" s="6"/>
      <c r="C211" s="6"/>
      <c r="D211" s="6"/>
    </row>
    <row r="212" spans="1:4">
      <c r="A212" s="6"/>
      <c r="B212" s="6"/>
      <c r="C212" s="6"/>
      <c r="D212" s="6"/>
    </row>
    <row r="213" spans="1:4">
      <c r="A213" s="6"/>
      <c r="B213" s="6"/>
      <c r="C213" s="6"/>
      <c r="D213" s="6"/>
    </row>
    <row r="214" spans="1:4">
      <c r="A214" s="6"/>
      <c r="B214" s="6"/>
      <c r="C214" s="6"/>
      <c r="D214" s="6"/>
    </row>
    <row r="215" spans="1:4">
      <c r="A215" s="6"/>
      <c r="B215" s="6"/>
      <c r="C215" s="6"/>
      <c r="D215" s="6"/>
    </row>
    <row r="216" spans="1:4">
      <c r="A216" s="6"/>
      <c r="B216" s="6"/>
      <c r="C216" s="6"/>
      <c r="D216" s="6"/>
    </row>
    <row r="217" spans="1:4">
      <c r="A217" s="6"/>
      <c r="B217" s="6"/>
      <c r="C217" s="6"/>
      <c r="D217" s="6"/>
    </row>
  </sheetData>
  <mergeCells count="24">
    <mergeCell ref="A3:D3"/>
    <mergeCell ref="A7:D7"/>
    <mergeCell ref="A37:D37"/>
    <mergeCell ref="A24:D24"/>
    <mergeCell ref="A29:D29"/>
    <mergeCell ref="A11:D11"/>
    <mergeCell ref="A15:D15"/>
    <mergeCell ref="A19:D19"/>
    <mergeCell ref="A4:D4"/>
    <mergeCell ref="A42:D42"/>
    <mergeCell ref="A49:D49"/>
    <mergeCell ref="A53:D53"/>
    <mergeCell ref="A57:D57"/>
    <mergeCell ref="A64:D64"/>
    <mergeCell ref="A69:D69"/>
    <mergeCell ref="A74:D74"/>
    <mergeCell ref="A79:D79"/>
    <mergeCell ref="A87:D87"/>
    <mergeCell ref="A95:D95"/>
    <mergeCell ref="A100:D100"/>
    <mergeCell ref="A105:D105"/>
    <mergeCell ref="A111:D111"/>
    <mergeCell ref="A115:D115"/>
    <mergeCell ref="A122:D122"/>
  </mergeCells>
  <phoneticPr fontId="1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2612s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Lada Loudilová</cp:lastModifiedBy>
  <cp:lastPrinted>2017-12-11T10:48:43Z</cp:lastPrinted>
  <dcterms:created xsi:type="dcterms:W3CDTF">2004-09-07T06:34:51Z</dcterms:created>
  <dcterms:modified xsi:type="dcterms:W3CDTF">2017-12-11T10:48:45Z</dcterms:modified>
</cp:coreProperties>
</file>