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75" yWindow="-45" windowWidth="12120" windowHeight="3420" tabRatio="497"/>
  </bookViews>
  <sheets>
    <sheet name="2015" sheetId="14" r:id="rId1"/>
    <sheet name="SOPR" sheetId="1" r:id="rId2"/>
  </sheets>
  <calcPr calcId="125725"/>
</workbook>
</file>

<file path=xl/calcChain.xml><?xml version="1.0" encoding="utf-8"?>
<calcChain xmlns="http://schemas.openxmlformats.org/spreadsheetml/2006/main">
  <c r="I134" i="1"/>
  <c r="J134"/>
  <c r="K134"/>
  <c r="E134"/>
  <c r="E133"/>
  <c r="I133"/>
  <c r="J133"/>
  <c r="K133"/>
  <c r="I132"/>
  <c r="J132"/>
  <c r="K132"/>
  <c r="E132"/>
  <c r="I131"/>
  <c r="J131"/>
  <c r="K131"/>
  <c r="E131"/>
  <c r="I130"/>
  <c r="J130"/>
  <c r="K130"/>
  <c r="E130"/>
  <c r="I129"/>
  <c r="J129"/>
  <c r="K129"/>
  <c r="E129"/>
  <c r="E128"/>
  <c r="I128"/>
  <c r="J128"/>
  <c r="K128"/>
  <c r="I127"/>
  <c r="J127"/>
  <c r="K127"/>
  <c r="E127"/>
  <c r="I126"/>
  <c r="J126"/>
  <c r="K126"/>
  <c r="E126"/>
  <c r="I125"/>
  <c r="J125"/>
  <c r="K125"/>
  <c r="E125"/>
  <c r="I124"/>
  <c r="J124"/>
  <c r="K124"/>
  <c r="E124"/>
  <c r="I123"/>
  <c r="J123"/>
  <c r="K123"/>
  <c r="E123"/>
  <c r="I122"/>
  <c r="J122"/>
  <c r="K122"/>
  <c r="E122"/>
  <c r="I121"/>
  <c r="J121"/>
  <c r="K121"/>
  <c r="E121"/>
  <c r="I120"/>
  <c r="J120"/>
  <c r="K120"/>
  <c r="E120"/>
  <c r="I119"/>
  <c r="J119"/>
  <c r="K119"/>
  <c r="E119"/>
  <c r="I118"/>
  <c r="J118"/>
  <c r="K118"/>
  <c r="E118"/>
  <c r="I117"/>
  <c r="J117"/>
  <c r="K117"/>
  <c r="E117"/>
  <c r="I116"/>
  <c r="J116"/>
  <c r="K116"/>
  <c r="E116"/>
  <c r="I115"/>
  <c r="J115"/>
  <c r="K115"/>
  <c r="E115"/>
  <c r="I114"/>
  <c r="J114"/>
  <c r="K114"/>
  <c r="E114"/>
  <c r="I113"/>
  <c r="J113"/>
  <c r="K113"/>
  <c r="E113"/>
  <c r="I112"/>
  <c r="J112"/>
  <c r="K112"/>
  <c r="E112"/>
  <c r="I111"/>
  <c r="J111"/>
  <c r="K111"/>
  <c r="E111"/>
  <c r="I110"/>
  <c r="J110"/>
  <c r="K110"/>
  <c r="E110"/>
  <c r="I109"/>
  <c r="J109"/>
  <c r="E109"/>
  <c r="K109"/>
  <c r="I108"/>
  <c r="J108"/>
  <c r="E108"/>
  <c r="K108"/>
  <c r="I107"/>
  <c r="J107"/>
  <c r="E107"/>
  <c r="K107"/>
  <c r="I106"/>
  <c r="J106"/>
  <c r="E106"/>
  <c r="K106"/>
  <c r="I105"/>
  <c r="J105"/>
  <c r="E105"/>
  <c r="K105"/>
  <c r="I104"/>
  <c r="J104"/>
  <c r="E104"/>
  <c r="K104"/>
  <c r="I103"/>
  <c r="J103"/>
  <c r="E103"/>
  <c r="K103"/>
  <c r="E102"/>
  <c r="K102"/>
  <c r="J102"/>
  <c r="I102"/>
  <c r="I101"/>
  <c r="J101"/>
  <c r="E101"/>
  <c r="K101"/>
  <c r="I100"/>
  <c r="J100"/>
  <c r="E100"/>
  <c r="K100"/>
  <c r="I99"/>
  <c r="J99"/>
  <c r="E99"/>
  <c r="K99"/>
  <c r="J98"/>
  <c r="I98"/>
  <c r="E98"/>
  <c r="K98"/>
  <c r="I97"/>
  <c r="J97"/>
  <c r="E97"/>
  <c r="K97"/>
  <c r="I96"/>
  <c r="J96"/>
  <c r="E96"/>
  <c r="K96"/>
  <c r="I95"/>
  <c r="J95"/>
  <c r="E95"/>
  <c r="K95"/>
  <c r="I94"/>
  <c r="J94"/>
  <c r="E94"/>
  <c r="K94"/>
  <c r="J93"/>
  <c r="I93"/>
  <c r="E93"/>
  <c r="K93"/>
  <c r="I92"/>
  <c r="J92"/>
  <c r="E92"/>
  <c r="K92"/>
  <c r="J91"/>
  <c r="I91"/>
  <c r="E91"/>
  <c r="K91"/>
  <c r="I90"/>
  <c r="J90"/>
  <c r="E90"/>
  <c r="K90"/>
  <c r="I89"/>
  <c r="J89"/>
  <c r="E89"/>
  <c r="K89"/>
  <c r="E88"/>
  <c r="K88"/>
  <c r="I88"/>
  <c r="J88"/>
  <c r="I87"/>
  <c r="J87"/>
  <c r="E87"/>
  <c r="K87"/>
  <c r="J86"/>
  <c r="I86"/>
  <c r="E86"/>
  <c r="K86"/>
  <c r="J85"/>
  <c r="I85"/>
  <c r="E85"/>
  <c r="K85"/>
  <c r="E84"/>
  <c r="K84"/>
  <c r="I84"/>
  <c r="J84"/>
  <c r="E5"/>
  <c r="K5"/>
  <c r="I5"/>
  <c r="J5"/>
  <c r="E6"/>
  <c r="K6"/>
  <c r="I6"/>
  <c r="J6"/>
  <c r="E7"/>
  <c r="K7"/>
  <c r="I7"/>
  <c r="J7"/>
  <c r="E8"/>
  <c r="K8"/>
  <c r="I8"/>
  <c r="J8"/>
  <c r="E9"/>
  <c r="K9"/>
  <c r="I9"/>
  <c r="J9"/>
  <c r="E10"/>
  <c r="K10"/>
  <c r="I10"/>
  <c r="J10"/>
  <c r="E11"/>
  <c r="K11"/>
  <c r="I11"/>
  <c r="J11"/>
  <c r="E12"/>
  <c r="K12"/>
  <c r="I12"/>
  <c r="J12"/>
  <c r="E13"/>
  <c r="K13"/>
  <c r="I13"/>
  <c r="J13"/>
  <c r="E14"/>
  <c r="K14"/>
  <c r="I14"/>
  <c r="J14"/>
  <c r="E15"/>
  <c r="K15"/>
  <c r="I15"/>
  <c r="J15"/>
  <c r="E16"/>
  <c r="K16"/>
  <c r="I16"/>
  <c r="J16"/>
  <c r="E17"/>
  <c r="K17"/>
  <c r="I17"/>
  <c r="J17"/>
  <c r="E18"/>
  <c r="K18"/>
  <c r="I18"/>
  <c r="J18"/>
  <c r="E19"/>
  <c r="K19"/>
  <c r="I19"/>
  <c r="J19"/>
  <c r="E20"/>
  <c r="K20"/>
  <c r="I20"/>
  <c r="J20"/>
  <c r="E21"/>
  <c r="K21"/>
  <c r="I21"/>
  <c r="J21"/>
  <c r="E22"/>
  <c r="K22"/>
  <c r="I22"/>
  <c r="J22"/>
  <c r="E23"/>
  <c r="K23"/>
  <c r="I23"/>
  <c r="J23"/>
  <c r="E24"/>
  <c r="K24"/>
  <c r="I24"/>
  <c r="J24"/>
  <c r="E25"/>
  <c r="K25"/>
  <c r="I25"/>
  <c r="J25"/>
  <c r="E26"/>
  <c r="K26"/>
  <c r="I26"/>
  <c r="J26"/>
  <c r="E27"/>
  <c r="K27"/>
  <c r="I27"/>
  <c r="J27"/>
  <c r="E28"/>
  <c r="K28"/>
  <c r="I28"/>
  <c r="J28"/>
  <c r="E29"/>
  <c r="K29"/>
  <c r="I29"/>
  <c r="J29"/>
  <c r="E30"/>
  <c r="K30"/>
  <c r="I30"/>
  <c r="J30"/>
  <c r="E31"/>
  <c r="K31"/>
  <c r="I31"/>
  <c r="J31"/>
  <c r="E32"/>
  <c r="K32"/>
  <c r="I32"/>
  <c r="J32"/>
  <c r="E33"/>
  <c r="K33"/>
  <c r="I33"/>
  <c r="J33"/>
  <c r="E34"/>
  <c r="K34"/>
  <c r="I34"/>
  <c r="J34"/>
  <c r="E35"/>
  <c r="K35"/>
  <c r="I35"/>
  <c r="J35"/>
  <c r="E36"/>
  <c r="K36"/>
  <c r="I36"/>
  <c r="J36"/>
  <c r="E37"/>
  <c r="K37"/>
  <c r="I37"/>
  <c r="J37"/>
  <c r="E38"/>
  <c r="K38"/>
  <c r="I38"/>
  <c r="J38"/>
  <c r="E39"/>
  <c r="K39"/>
  <c r="I39"/>
  <c r="J39"/>
  <c r="E40"/>
  <c r="K40"/>
  <c r="I40"/>
  <c r="J40"/>
  <c r="E41"/>
  <c r="K41"/>
  <c r="I41"/>
  <c r="J41"/>
  <c r="E42"/>
  <c r="K42"/>
  <c r="I42"/>
  <c r="J42"/>
  <c r="E43"/>
  <c r="K43"/>
  <c r="I43"/>
  <c r="J43"/>
  <c r="E44"/>
  <c r="K44"/>
  <c r="I44"/>
  <c r="J44"/>
  <c r="E45"/>
  <c r="K45"/>
  <c r="I45"/>
  <c r="J45"/>
  <c r="E46"/>
  <c r="K46"/>
  <c r="I46"/>
  <c r="J46"/>
  <c r="E47"/>
  <c r="K47"/>
  <c r="I47"/>
  <c r="J47"/>
  <c r="E48"/>
  <c r="K48"/>
  <c r="I48"/>
  <c r="J48"/>
  <c r="E49"/>
  <c r="K49"/>
  <c r="I49"/>
  <c r="J49"/>
  <c r="E50"/>
  <c r="K50"/>
  <c r="I50"/>
  <c r="J50"/>
  <c r="E51"/>
  <c r="K51"/>
  <c r="I51"/>
  <c r="J51"/>
  <c r="E52"/>
  <c r="K52"/>
  <c r="I52"/>
  <c r="J52"/>
  <c r="E53"/>
  <c r="K53"/>
  <c r="I53"/>
  <c r="J53"/>
  <c r="E54"/>
  <c r="K54"/>
  <c r="I54"/>
  <c r="J54"/>
  <c r="E55"/>
  <c r="K55"/>
  <c r="I55"/>
  <c r="J55"/>
  <c r="E56"/>
  <c r="K56"/>
  <c r="I56"/>
  <c r="J56"/>
  <c r="E57"/>
  <c r="K57"/>
  <c r="I57"/>
  <c r="J57"/>
  <c r="E58"/>
  <c r="K58"/>
  <c r="I58"/>
  <c r="J58"/>
  <c r="E59"/>
  <c r="K59"/>
  <c r="I59"/>
  <c r="J59"/>
  <c r="E60"/>
  <c r="K60"/>
  <c r="I60"/>
  <c r="J60"/>
  <c r="E61"/>
  <c r="K61"/>
  <c r="I61"/>
  <c r="J61"/>
  <c r="E62"/>
  <c r="K62"/>
  <c r="I62"/>
  <c r="J62"/>
  <c r="E63"/>
  <c r="K63"/>
  <c r="I63"/>
  <c r="J63"/>
  <c r="E64"/>
  <c r="K64"/>
  <c r="I64"/>
  <c r="J64"/>
  <c r="E65"/>
  <c r="K65"/>
  <c r="I65"/>
  <c r="J65"/>
  <c r="E66"/>
  <c r="K66"/>
  <c r="I66"/>
  <c r="J66"/>
  <c r="E67"/>
  <c r="K67"/>
  <c r="I67"/>
  <c r="J67"/>
  <c r="E68"/>
  <c r="K68"/>
  <c r="I68"/>
  <c r="J68"/>
  <c r="E69"/>
  <c r="K69"/>
  <c r="I69"/>
  <c r="J69"/>
  <c r="E70"/>
  <c r="K70"/>
  <c r="I70"/>
  <c r="J70"/>
  <c r="E71"/>
  <c r="K71"/>
  <c r="I71"/>
  <c r="J71"/>
  <c r="E72"/>
  <c r="K72"/>
  <c r="I72"/>
  <c r="J72"/>
  <c r="E73"/>
  <c r="K73"/>
  <c r="I73"/>
  <c r="J73"/>
  <c r="E74"/>
  <c r="K74"/>
  <c r="I74"/>
  <c r="J74"/>
  <c r="E75"/>
  <c r="K75"/>
  <c r="I75"/>
  <c r="J75"/>
  <c r="E76"/>
  <c r="K76"/>
  <c r="I76"/>
  <c r="J76"/>
  <c r="E77"/>
  <c r="K77"/>
  <c r="I77"/>
  <c r="J77"/>
  <c r="E78"/>
  <c r="K78"/>
  <c r="I78"/>
  <c r="J78"/>
  <c r="E79"/>
  <c r="K79"/>
  <c r="I79"/>
  <c r="J79"/>
  <c r="E80"/>
  <c r="K80"/>
  <c r="I80"/>
  <c r="J80"/>
  <c r="E81"/>
  <c r="K81"/>
  <c r="I81"/>
  <c r="J81"/>
  <c r="E82"/>
  <c r="K82"/>
  <c r="I82"/>
  <c r="J82"/>
  <c r="E83"/>
  <c r="K83"/>
  <c r="I83"/>
  <c r="J83"/>
</calcChain>
</file>

<file path=xl/sharedStrings.xml><?xml version="1.0" encoding="utf-8"?>
<sst xmlns="http://schemas.openxmlformats.org/spreadsheetml/2006/main" count="271" uniqueCount="23">
  <si>
    <t>stejné období předchozího roku=100</t>
  </si>
  <si>
    <t>směnné relace</t>
  </si>
  <si>
    <t>přírůstky</t>
  </si>
  <si>
    <t>import price indices</t>
  </si>
  <si>
    <t>export price indices</t>
  </si>
  <si>
    <t>terms of trade</t>
  </si>
  <si>
    <t>indexy cen dovozu</t>
  </si>
  <si>
    <t>indexy cen vývozu</t>
  </si>
  <si>
    <r>
      <t>dovoz-</t>
    </r>
    <r>
      <rPr>
        <i/>
        <sz val="10"/>
        <rFont val="Arial CE"/>
        <family val="2"/>
        <charset val="238"/>
      </rPr>
      <t>import</t>
    </r>
  </si>
  <si>
    <r>
      <t>vývoz-</t>
    </r>
    <r>
      <rPr>
        <i/>
        <sz val="10"/>
        <rFont val="Arial CE"/>
        <family val="2"/>
        <charset val="238"/>
      </rPr>
      <t>export</t>
    </r>
  </si>
  <si>
    <r>
      <t>směnné relace-</t>
    </r>
    <r>
      <rPr>
        <i/>
        <sz val="10"/>
        <rFont val="Arial CE"/>
        <family val="2"/>
        <charset val="238"/>
      </rPr>
      <t>terms of trade</t>
    </r>
  </si>
  <si>
    <t>5.</t>
  </si>
  <si>
    <t>6.</t>
  </si>
  <si>
    <t>7.</t>
  </si>
  <si>
    <t>8.</t>
  </si>
  <si>
    <t>9.</t>
  </si>
  <si>
    <t>10.</t>
  </si>
  <si>
    <t>11.</t>
  </si>
  <si>
    <t>12.</t>
  </si>
  <si>
    <t>1.</t>
  </si>
  <si>
    <t>2.</t>
  </si>
  <si>
    <t>3.</t>
  </si>
  <si>
    <t>4.</t>
  </si>
</sst>
</file>

<file path=xl/styles.xml><?xml version="1.0" encoding="utf-8"?>
<styleSheet xmlns="http://schemas.openxmlformats.org/spreadsheetml/2006/main">
  <numFmts count="2">
    <numFmt numFmtId="5" formatCode="#,##0\ &quot;Kč&quot;;\-#,##0\ &quot;Kč&quot;"/>
    <numFmt numFmtId="164" formatCode="0.0"/>
  </numFmts>
  <fonts count="5">
    <font>
      <sz val="10"/>
      <name val="Arial CE"/>
      <charset val="238"/>
    </font>
    <font>
      <b/>
      <sz val="18"/>
      <name val="Arial CE"/>
      <charset val="238"/>
    </font>
    <font>
      <b/>
      <sz val="12"/>
      <name val="Arial CE"/>
      <charset val="238"/>
    </font>
    <font>
      <i/>
      <sz val="10"/>
      <name val="Arial CE"/>
      <family val="2"/>
      <charset val="238"/>
    </font>
    <font>
      <sz val="10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/>
      <right/>
      <top style="double">
        <color indexed="8"/>
      </top>
      <bottom/>
      <diagonal/>
    </border>
  </borders>
  <cellStyleXfs count="8">
    <xf numFmtId="0" fontId="0" fillId="0" borderId="0">
      <alignment vertical="top"/>
    </xf>
    <xf numFmtId="0" fontId="4" fillId="0" borderId="1" applyNumberFormat="0" applyFont="0" applyFill="0" applyAlignment="0" applyProtection="0"/>
    <xf numFmtId="0" fontId="4" fillId="0" borderId="0" applyFont="0" applyFill="0" applyBorder="0" applyAlignment="0" applyProtection="0"/>
    <xf numFmtId="3" fontId="4" fillId="0" borderId="0" applyFont="0" applyFill="0" applyBorder="0" applyAlignment="0" applyProtection="0"/>
    <xf numFmtId="5" fontId="4" fillId="0" borderId="0" applyFont="0" applyFill="0" applyBorder="0" applyAlignment="0" applyProtection="0"/>
    <xf numFmtId="2" fontId="4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9">
    <xf numFmtId="0" fontId="0" fillId="0" borderId="0" xfId="0" applyAlignment="1"/>
    <xf numFmtId="164" fontId="0" fillId="0" borderId="0" xfId="0" applyNumberFormat="1" applyAlignment="1"/>
    <xf numFmtId="1" fontId="0" fillId="0" borderId="0" xfId="0" applyNumberFormat="1" applyAlignment="1"/>
    <xf numFmtId="164" fontId="3" fillId="0" borderId="0" xfId="0" applyNumberFormat="1" applyFont="1" applyAlignment="1"/>
    <xf numFmtId="0" fontId="3" fillId="0" borderId="0" xfId="0" applyFont="1" applyAlignment="1"/>
    <xf numFmtId="49" fontId="0" fillId="0" borderId="0" xfId="0" applyNumberFormat="1" applyAlignment="1"/>
    <xf numFmtId="0" fontId="0" fillId="2" borderId="0" xfId="0" applyFill="1" applyAlignment="1"/>
    <xf numFmtId="0" fontId="0" fillId="0" borderId="0" xfId="0">
      <alignment vertical="top"/>
    </xf>
    <xf numFmtId="164" fontId="0" fillId="0" borderId="0" xfId="0" applyNumberFormat="1">
      <alignment vertical="top"/>
    </xf>
  </cellXfs>
  <cellStyles count="8">
    <cellStyle name="Celkem" xfId="1" builtinId="25" customBuiltin="1"/>
    <cellStyle name="Datum" xfId="2"/>
    <cellStyle name="Finanční0" xfId="3"/>
    <cellStyle name="Měna0" xfId="4"/>
    <cellStyle name="normální" xfId="0" builtinId="0"/>
    <cellStyle name="Pevný" xfId="5"/>
    <cellStyle name="Záhlaví 1" xfId="6"/>
    <cellStyle name="Záhlaví 2" xfId="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E0A500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Ceny vývozu, dovozu zboží (meziroční změny)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1000" b="1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Prices of exports and imports of goods (year-on-year changes)</a:t>
            </a:r>
          </a:p>
        </c:rich>
      </c:tx>
      <c:layout>
        <c:manualLayout>
          <c:xMode val="edge"/>
          <c:yMode val="edge"/>
          <c:x val="0.28650454091468841"/>
          <c:y val="2.8776978417266411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8.3333333333333343E-2"/>
          <c:y val="0.12410090824977811"/>
          <c:w val="0.8971243783728019"/>
          <c:h val="0.6978423394664206"/>
        </c:manualLayout>
      </c:layout>
      <c:barChart>
        <c:barDir val="col"/>
        <c:grouping val="clustered"/>
        <c:ser>
          <c:idx val="0"/>
          <c:order val="0"/>
          <c:tx>
            <c:v>vývoz</c:v>
          </c:tx>
          <c:spPr>
            <a:pattFill prst="wdUpDiag">
              <a:fgClr>
                <a:srgbClr val="333399"/>
              </a:fgClr>
              <a:bgClr>
                <a:srgbClr val="333399"/>
              </a:bgClr>
            </a:pattFill>
            <a:ln w="12700">
              <a:solidFill>
                <a:srgbClr val="000000"/>
              </a:solidFill>
              <a:prstDash val="solid"/>
            </a:ln>
          </c:spPr>
          <c:cat>
            <c:multiLvlStrRef>
              <c:f>SOPR!$G$109:$H$134</c:f>
              <c:multiLvlStrCache>
                <c:ptCount val="26"/>
                <c:lvl>
                  <c:pt idx="0">
                    <c:v>8.</c:v>
                  </c:pt>
                  <c:pt idx="1">
                    <c:v>9.</c:v>
                  </c:pt>
                  <c:pt idx="2">
                    <c:v>10.</c:v>
                  </c:pt>
                  <c:pt idx="3">
                    <c:v>11.</c:v>
                  </c:pt>
                  <c:pt idx="4">
                    <c:v>12.</c:v>
                  </c:pt>
                  <c:pt idx="5">
                    <c:v>1.</c:v>
                  </c:pt>
                  <c:pt idx="6">
                    <c:v>2.</c:v>
                  </c:pt>
                  <c:pt idx="7">
                    <c:v>3.</c:v>
                  </c:pt>
                  <c:pt idx="8">
                    <c:v>4.</c:v>
                  </c:pt>
                  <c:pt idx="9">
                    <c:v>5.</c:v>
                  </c:pt>
                  <c:pt idx="10">
                    <c:v>6.</c:v>
                  </c:pt>
                  <c:pt idx="11">
                    <c:v>7.</c:v>
                  </c:pt>
                  <c:pt idx="12">
                    <c:v>8.</c:v>
                  </c:pt>
                  <c:pt idx="13">
                    <c:v>9.</c:v>
                  </c:pt>
                  <c:pt idx="14">
                    <c:v>10.</c:v>
                  </c:pt>
                  <c:pt idx="15">
                    <c:v>11.</c:v>
                  </c:pt>
                  <c:pt idx="16">
                    <c:v>12.</c:v>
                  </c:pt>
                  <c:pt idx="17">
                    <c:v>1.</c:v>
                  </c:pt>
                  <c:pt idx="18">
                    <c:v>2.</c:v>
                  </c:pt>
                  <c:pt idx="19">
                    <c:v>3.</c:v>
                  </c:pt>
                  <c:pt idx="20">
                    <c:v>4.</c:v>
                  </c:pt>
                  <c:pt idx="21">
                    <c:v>5.</c:v>
                  </c:pt>
                  <c:pt idx="22">
                    <c:v>6.</c:v>
                  </c:pt>
                  <c:pt idx="23">
                    <c:v>7.</c:v>
                  </c:pt>
                  <c:pt idx="24">
                    <c:v>8.</c:v>
                  </c:pt>
                  <c:pt idx="25">
                    <c:v>9.</c:v>
                  </c:pt>
                </c:lvl>
                <c:lvl>
                  <c:pt idx="0">
                    <c:v>2013</c:v>
                  </c:pt>
                  <c:pt idx="5">
                    <c:v>2014</c:v>
                  </c:pt>
                  <c:pt idx="17">
                    <c:v>2015</c:v>
                  </c:pt>
                </c:lvl>
              </c:multiLvlStrCache>
            </c:multiLvlStrRef>
          </c:cat>
          <c:val>
            <c:numRef>
              <c:f>SOPR!$I$109:$I$134</c:f>
              <c:numCache>
                <c:formatCode>0.0</c:formatCode>
                <c:ptCount val="26"/>
                <c:pt idx="0">
                  <c:v>0.29999999999999716</c:v>
                </c:pt>
                <c:pt idx="1">
                  <c:v>1.0999999999999943</c:v>
                </c:pt>
                <c:pt idx="2">
                  <c:v>-9.9999999999994316E-2</c:v>
                </c:pt>
                <c:pt idx="3">
                  <c:v>2.9000000000000057</c:v>
                </c:pt>
                <c:pt idx="4">
                  <c:v>6</c:v>
                </c:pt>
                <c:pt idx="5">
                  <c:v>4.7000000000000028</c:v>
                </c:pt>
                <c:pt idx="6">
                  <c:v>4.4000000000000057</c:v>
                </c:pt>
                <c:pt idx="7">
                  <c:v>3.2999999999999972</c:v>
                </c:pt>
                <c:pt idx="8">
                  <c:v>3.0999999999999943</c:v>
                </c:pt>
                <c:pt idx="9">
                  <c:v>3</c:v>
                </c:pt>
                <c:pt idx="10">
                  <c:v>4</c:v>
                </c:pt>
                <c:pt idx="11">
                  <c:v>3.9000000000000057</c:v>
                </c:pt>
                <c:pt idx="12">
                  <c:v>5.2999999999999972</c:v>
                </c:pt>
                <c:pt idx="13">
                  <c:v>4.9000000000000057</c:v>
                </c:pt>
                <c:pt idx="14">
                  <c:v>5.5</c:v>
                </c:pt>
                <c:pt idx="15">
                  <c:v>1.7999999999999972</c:v>
                </c:pt>
                <c:pt idx="16">
                  <c:v>-1.0999999999999943</c:v>
                </c:pt>
                <c:pt idx="17">
                  <c:v>-0.40000000000000568</c:v>
                </c:pt>
                <c:pt idx="18">
                  <c:v>-0.70000000000000284</c:v>
                </c:pt>
                <c:pt idx="19">
                  <c:v>-0.5</c:v>
                </c:pt>
                <c:pt idx="20">
                  <c:v>-0.20000000000000284</c:v>
                </c:pt>
                <c:pt idx="21">
                  <c:v>-0.29999999999999716</c:v>
                </c:pt>
                <c:pt idx="22">
                  <c:v>-0.90000000000000568</c:v>
                </c:pt>
                <c:pt idx="23">
                  <c:v>-1.7000000000000028</c:v>
                </c:pt>
                <c:pt idx="24">
                  <c:v>-3.2999999999999972</c:v>
                </c:pt>
                <c:pt idx="25">
                  <c:v>-3.0999999999999943</c:v>
                </c:pt>
              </c:numCache>
            </c:numRef>
          </c:val>
        </c:ser>
        <c:ser>
          <c:idx val="1"/>
          <c:order val="1"/>
          <c:tx>
            <c:v>dovoz</c:v>
          </c:tx>
          <c:spPr>
            <a:solidFill>
              <a:srgbClr val="E0A500"/>
            </a:solidFill>
            <a:ln w="12700">
              <a:solidFill>
                <a:srgbClr val="000000"/>
              </a:solidFill>
              <a:prstDash val="solid"/>
            </a:ln>
          </c:spPr>
          <c:cat>
            <c:multiLvlStrRef>
              <c:f>SOPR!$G$109:$H$134</c:f>
              <c:multiLvlStrCache>
                <c:ptCount val="26"/>
                <c:lvl>
                  <c:pt idx="0">
                    <c:v>8.</c:v>
                  </c:pt>
                  <c:pt idx="1">
                    <c:v>9.</c:v>
                  </c:pt>
                  <c:pt idx="2">
                    <c:v>10.</c:v>
                  </c:pt>
                  <c:pt idx="3">
                    <c:v>11.</c:v>
                  </c:pt>
                  <c:pt idx="4">
                    <c:v>12.</c:v>
                  </c:pt>
                  <c:pt idx="5">
                    <c:v>1.</c:v>
                  </c:pt>
                  <c:pt idx="6">
                    <c:v>2.</c:v>
                  </c:pt>
                  <c:pt idx="7">
                    <c:v>3.</c:v>
                  </c:pt>
                  <c:pt idx="8">
                    <c:v>4.</c:v>
                  </c:pt>
                  <c:pt idx="9">
                    <c:v>5.</c:v>
                  </c:pt>
                  <c:pt idx="10">
                    <c:v>6.</c:v>
                  </c:pt>
                  <c:pt idx="11">
                    <c:v>7.</c:v>
                  </c:pt>
                  <c:pt idx="12">
                    <c:v>8.</c:v>
                  </c:pt>
                  <c:pt idx="13">
                    <c:v>9.</c:v>
                  </c:pt>
                  <c:pt idx="14">
                    <c:v>10.</c:v>
                  </c:pt>
                  <c:pt idx="15">
                    <c:v>11.</c:v>
                  </c:pt>
                  <c:pt idx="16">
                    <c:v>12.</c:v>
                  </c:pt>
                  <c:pt idx="17">
                    <c:v>1.</c:v>
                  </c:pt>
                  <c:pt idx="18">
                    <c:v>2.</c:v>
                  </c:pt>
                  <c:pt idx="19">
                    <c:v>3.</c:v>
                  </c:pt>
                  <c:pt idx="20">
                    <c:v>4.</c:v>
                  </c:pt>
                  <c:pt idx="21">
                    <c:v>5.</c:v>
                  </c:pt>
                  <c:pt idx="22">
                    <c:v>6.</c:v>
                  </c:pt>
                  <c:pt idx="23">
                    <c:v>7.</c:v>
                  </c:pt>
                  <c:pt idx="24">
                    <c:v>8.</c:v>
                  </c:pt>
                  <c:pt idx="25">
                    <c:v>9.</c:v>
                  </c:pt>
                </c:lvl>
                <c:lvl>
                  <c:pt idx="0">
                    <c:v>2013</c:v>
                  </c:pt>
                  <c:pt idx="5">
                    <c:v>2014</c:v>
                  </c:pt>
                  <c:pt idx="17">
                    <c:v>2015</c:v>
                  </c:pt>
                </c:lvl>
              </c:multiLvlStrCache>
            </c:multiLvlStrRef>
          </c:cat>
          <c:val>
            <c:numRef>
              <c:f>SOPR!$J$109:$J$134</c:f>
              <c:numCache>
                <c:formatCode>0.0</c:formatCode>
                <c:ptCount val="26"/>
                <c:pt idx="0">
                  <c:v>-1.4000000000000057</c:v>
                </c:pt>
                <c:pt idx="1">
                  <c:v>-0.29999999999999716</c:v>
                </c:pt>
                <c:pt idx="2">
                  <c:v>-1.7000000000000028</c:v>
                </c:pt>
                <c:pt idx="3">
                  <c:v>1</c:v>
                </c:pt>
                <c:pt idx="4">
                  <c:v>3.7999999999999972</c:v>
                </c:pt>
                <c:pt idx="5">
                  <c:v>2.9000000000000057</c:v>
                </c:pt>
                <c:pt idx="6">
                  <c:v>2.9000000000000057</c:v>
                </c:pt>
                <c:pt idx="7">
                  <c:v>1.2999999999999972</c:v>
                </c:pt>
                <c:pt idx="8">
                  <c:v>0.79999999999999716</c:v>
                </c:pt>
                <c:pt idx="9">
                  <c:v>1</c:v>
                </c:pt>
                <c:pt idx="10">
                  <c:v>2.2999999999999972</c:v>
                </c:pt>
                <c:pt idx="11">
                  <c:v>1.7999999999999972</c:v>
                </c:pt>
                <c:pt idx="12">
                  <c:v>3.2999999999999972</c:v>
                </c:pt>
                <c:pt idx="13">
                  <c:v>3.5</c:v>
                </c:pt>
                <c:pt idx="14">
                  <c:v>4.5</c:v>
                </c:pt>
                <c:pt idx="15">
                  <c:v>0.90000000000000568</c:v>
                </c:pt>
                <c:pt idx="16">
                  <c:v>-1.9000000000000057</c:v>
                </c:pt>
                <c:pt idx="17">
                  <c:v>-1.7000000000000028</c:v>
                </c:pt>
                <c:pt idx="18">
                  <c:v>-1.9000000000000057</c:v>
                </c:pt>
                <c:pt idx="19">
                  <c:v>-0.90000000000000568</c:v>
                </c:pt>
                <c:pt idx="20">
                  <c:v>0.5</c:v>
                </c:pt>
                <c:pt idx="21">
                  <c:v>9.9999999999994316E-2</c:v>
                </c:pt>
                <c:pt idx="22">
                  <c:v>-0.5</c:v>
                </c:pt>
                <c:pt idx="23">
                  <c:v>-1.2000000000000028</c:v>
                </c:pt>
                <c:pt idx="24">
                  <c:v>-2.9000000000000057</c:v>
                </c:pt>
                <c:pt idx="25">
                  <c:v>-3.5</c:v>
                </c:pt>
              </c:numCache>
            </c:numRef>
          </c:val>
        </c:ser>
        <c:axId val="116803840"/>
        <c:axId val="116830592"/>
      </c:barChart>
      <c:lineChart>
        <c:grouping val="standard"/>
        <c:ser>
          <c:idx val="2"/>
          <c:order val="2"/>
          <c:tx>
            <c:v>směnné relace</c:v>
          </c:tx>
          <c:spPr>
            <a:ln w="12700">
              <a:solidFill>
                <a:srgbClr val="333399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333399"/>
              </a:solidFill>
              <a:ln>
                <a:solidFill>
                  <a:srgbClr val="333399"/>
                </a:solidFill>
                <a:prstDash val="solid"/>
              </a:ln>
            </c:spPr>
          </c:marker>
          <c:cat>
            <c:multiLvlStrRef>
              <c:f>SOPR!$G$60:$H$96</c:f>
              <c:multiLvlStrCache>
                <c:ptCount val="37"/>
                <c:lvl>
                  <c:pt idx="0">
                    <c:v>7.</c:v>
                  </c:pt>
                  <c:pt idx="1">
                    <c:v>8.</c:v>
                  </c:pt>
                  <c:pt idx="2">
                    <c:v>9.</c:v>
                  </c:pt>
                  <c:pt idx="3">
                    <c:v>10.</c:v>
                  </c:pt>
                  <c:pt idx="4">
                    <c:v>11.</c:v>
                  </c:pt>
                  <c:pt idx="5">
                    <c:v>12.</c:v>
                  </c:pt>
                  <c:pt idx="6">
                    <c:v>1.</c:v>
                  </c:pt>
                  <c:pt idx="7">
                    <c:v>2.</c:v>
                  </c:pt>
                  <c:pt idx="8">
                    <c:v>3.</c:v>
                  </c:pt>
                  <c:pt idx="9">
                    <c:v>4.</c:v>
                  </c:pt>
                  <c:pt idx="10">
                    <c:v>5.</c:v>
                  </c:pt>
                  <c:pt idx="11">
                    <c:v>6.</c:v>
                  </c:pt>
                  <c:pt idx="12">
                    <c:v>7.</c:v>
                  </c:pt>
                  <c:pt idx="13">
                    <c:v>8.</c:v>
                  </c:pt>
                  <c:pt idx="14">
                    <c:v>9.</c:v>
                  </c:pt>
                  <c:pt idx="15">
                    <c:v>10.</c:v>
                  </c:pt>
                  <c:pt idx="16">
                    <c:v>11.</c:v>
                  </c:pt>
                  <c:pt idx="17">
                    <c:v>12.</c:v>
                  </c:pt>
                  <c:pt idx="18">
                    <c:v>1.</c:v>
                  </c:pt>
                  <c:pt idx="19">
                    <c:v>2.</c:v>
                  </c:pt>
                  <c:pt idx="20">
                    <c:v>3.</c:v>
                  </c:pt>
                  <c:pt idx="21">
                    <c:v>4.</c:v>
                  </c:pt>
                  <c:pt idx="22">
                    <c:v>5.</c:v>
                  </c:pt>
                  <c:pt idx="23">
                    <c:v>6.</c:v>
                  </c:pt>
                  <c:pt idx="24">
                    <c:v>7.</c:v>
                  </c:pt>
                  <c:pt idx="25">
                    <c:v>8.</c:v>
                  </c:pt>
                  <c:pt idx="26">
                    <c:v>9.</c:v>
                  </c:pt>
                  <c:pt idx="27">
                    <c:v>10.</c:v>
                  </c:pt>
                  <c:pt idx="28">
                    <c:v>11.</c:v>
                  </c:pt>
                  <c:pt idx="29">
                    <c:v>12.</c:v>
                  </c:pt>
                  <c:pt idx="30">
                    <c:v>1.</c:v>
                  </c:pt>
                  <c:pt idx="31">
                    <c:v>2.</c:v>
                  </c:pt>
                  <c:pt idx="32">
                    <c:v>3.</c:v>
                  </c:pt>
                  <c:pt idx="33">
                    <c:v>4.</c:v>
                  </c:pt>
                  <c:pt idx="34">
                    <c:v>5.</c:v>
                  </c:pt>
                  <c:pt idx="35">
                    <c:v>6.</c:v>
                  </c:pt>
                  <c:pt idx="36">
                    <c:v>7.</c:v>
                  </c:pt>
                </c:lvl>
                <c:lvl>
                  <c:pt idx="5">
                    <c:v>2009</c:v>
                  </c:pt>
                  <c:pt idx="17">
                    <c:v>2010</c:v>
                  </c:pt>
                  <c:pt idx="30">
                    <c:v>2011</c:v>
                  </c:pt>
                </c:lvl>
              </c:multiLvlStrCache>
            </c:multiLvlStrRef>
          </c:cat>
          <c:val>
            <c:numRef>
              <c:f>SOPR!$K$109:$K$134</c:f>
              <c:numCache>
                <c:formatCode>0.0</c:formatCode>
                <c:ptCount val="26"/>
                <c:pt idx="0">
                  <c:v>1.7000000000000028</c:v>
                </c:pt>
                <c:pt idx="1">
                  <c:v>1.4000000000000057</c:v>
                </c:pt>
                <c:pt idx="2">
                  <c:v>1.5999999999999943</c:v>
                </c:pt>
                <c:pt idx="3">
                  <c:v>1.9000000000000057</c:v>
                </c:pt>
                <c:pt idx="4">
                  <c:v>2.0999999999999943</c:v>
                </c:pt>
                <c:pt idx="5">
                  <c:v>1.7000000000000028</c:v>
                </c:pt>
                <c:pt idx="6">
                  <c:v>1.5</c:v>
                </c:pt>
                <c:pt idx="7">
                  <c:v>2</c:v>
                </c:pt>
                <c:pt idx="8">
                  <c:v>2.2999999999999972</c:v>
                </c:pt>
                <c:pt idx="9">
                  <c:v>2</c:v>
                </c:pt>
                <c:pt idx="10">
                  <c:v>1.7000000000000028</c:v>
                </c:pt>
                <c:pt idx="11">
                  <c:v>2.0999999999999943</c:v>
                </c:pt>
                <c:pt idx="12">
                  <c:v>1.9000000000000057</c:v>
                </c:pt>
                <c:pt idx="13">
                  <c:v>1.4000000000000057</c:v>
                </c:pt>
                <c:pt idx="14">
                  <c:v>1</c:v>
                </c:pt>
                <c:pt idx="15">
                  <c:v>0.90000000000000568</c:v>
                </c:pt>
                <c:pt idx="16">
                  <c:v>0.79999999999999716</c:v>
                </c:pt>
                <c:pt idx="17">
                  <c:v>1.2999999999999972</c:v>
                </c:pt>
                <c:pt idx="18">
                  <c:v>1.2000000000000028</c:v>
                </c:pt>
                <c:pt idx="19">
                  <c:v>0.40000000000000568</c:v>
                </c:pt>
                <c:pt idx="20">
                  <c:v>-0.70000000000000284</c:v>
                </c:pt>
                <c:pt idx="21">
                  <c:v>-0.40000000000000568</c:v>
                </c:pt>
                <c:pt idx="22">
                  <c:v>-0.40000000000000568</c:v>
                </c:pt>
                <c:pt idx="23">
                  <c:v>-0.5</c:v>
                </c:pt>
                <c:pt idx="24">
                  <c:v>-0.40000000000000568</c:v>
                </c:pt>
                <c:pt idx="25">
                  <c:v>0.40000000000000568</c:v>
                </c:pt>
              </c:numCache>
            </c:numRef>
          </c:val>
        </c:ser>
        <c:marker val="1"/>
        <c:axId val="116832896"/>
        <c:axId val="116838784"/>
      </c:lineChart>
      <c:catAx>
        <c:axId val="116803840"/>
        <c:scaling>
          <c:orientation val="minMax"/>
        </c:scaling>
        <c:axPos val="b"/>
        <c:numFmt formatCode="@" sourceLinked="1"/>
        <c:majorTickMark val="cross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16830592"/>
        <c:crossesAt val="0"/>
        <c:lblAlgn val="ctr"/>
        <c:lblOffset val="0"/>
        <c:tickLblSkip val="1"/>
        <c:tickMarkSkip val="1"/>
      </c:catAx>
      <c:valAx>
        <c:axId val="116830592"/>
        <c:scaling>
          <c:orientation val="minMax"/>
        </c:scaling>
        <c:axPos val="l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 sz="9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meziroční změny v %</a:t>
                </a:r>
              </a:p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 sz="9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 y</a:t>
                </a:r>
                <a:r>
                  <a:rPr lang="cs-CZ" sz="900" b="0" i="1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-o-y changes (%)</a:t>
                </a:r>
              </a:p>
            </c:rich>
          </c:tx>
          <c:layout>
            <c:manualLayout>
              <c:xMode val="edge"/>
              <c:yMode val="edge"/>
              <c:x val="5.5309734513274414E-3"/>
              <c:y val="0.36870541362185838"/>
            </c:manualLayout>
          </c:layout>
          <c:spPr>
            <a:noFill/>
            <a:ln w="25400">
              <a:noFill/>
            </a:ln>
          </c:spPr>
        </c:title>
        <c:numFmt formatCode="0.0" sourceLinked="1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16803840"/>
        <c:crosses val="autoZero"/>
        <c:crossBetween val="between"/>
      </c:valAx>
      <c:catAx>
        <c:axId val="116832896"/>
        <c:scaling>
          <c:orientation val="minMax"/>
        </c:scaling>
        <c:delete val="1"/>
        <c:axPos val="b"/>
        <c:tickLblPos val="none"/>
        <c:crossAx val="116838784"/>
        <c:crosses val="autoZero"/>
        <c:lblAlgn val="ctr"/>
        <c:lblOffset val="100"/>
      </c:catAx>
      <c:valAx>
        <c:axId val="116838784"/>
        <c:scaling>
          <c:orientation val="minMax"/>
        </c:scaling>
        <c:delete val="1"/>
        <c:axPos val="l"/>
        <c:numFmt formatCode="0.0" sourceLinked="1"/>
        <c:tickLblPos val="none"/>
        <c:crossAx val="11683289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9203551436601399"/>
          <c:y val="0.92026454427009552"/>
          <c:w val="0.4767701437762758"/>
          <c:h val="3.7769784172661858E-2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3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1.377952755905512" l="0.98425196850393659" r="0.98425196850393659" t="0.98425196850393659" header="1.1811023622047245" footer="0.78740157480314954"/>
    <c:pageSetup paperSize="9" orientation="landscape" horizontalDpi="30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14</xdr:col>
      <xdr:colOff>76200</xdr:colOff>
      <xdr:row>33</xdr:row>
      <xdr:rowOff>114300</xdr:rowOff>
    </xdr:to>
    <xdr:graphicFrame macro="">
      <xdr:nvGraphicFramePr>
        <xdr:cNvPr id="2055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0.36283</cdr:x>
      <cdr:y>0.94964</cdr:y>
    </cdr:from>
    <cdr:to>
      <cdr:x>0.79535</cdr:x>
      <cdr:y>0.97662</cdr:y>
    </cdr:to>
    <cdr:sp macro="" textlink="">
      <cdr:nvSpPr>
        <cdr:cNvPr id="4" name="TextovéPole 3"/>
        <cdr:cNvSpPr txBox="1"/>
      </cdr:nvSpPr>
      <cdr:spPr>
        <a:xfrm xmlns:a="http://schemas.openxmlformats.org/drawingml/2006/main">
          <a:off x="3124200" y="5029199"/>
          <a:ext cx="3724275" cy="1428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690" i="1">
              <a:latin typeface="Arial" pitchFamily="34" charset="0"/>
              <a:ea typeface="+mn-ea"/>
              <a:cs typeface="+mn-cs"/>
            </a:rPr>
            <a:t>      Export	            Import	                    Terms of </a:t>
          </a:r>
          <a:r>
            <a:rPr lang="cs-CZ" sz="690" i="1" baseline="0">
              <a:latin typeface="Arial" pitchFamily="34" charset="0"/>
              <a:ea typeface="+mn-ea"/>
              <a:cs typeface="+mn-cs"/>
            </a:rPr>
            <a:t> trade</a:t>
          </a:r>
          <a:endParaRPr lang="cs-CZ" sz="690" i="1">
            <a:latin typeface="Arial" pitchFamily="34" charset="0"/>
            <a:ea typeface="+mn-ea"/>
            <a:cs typeface="+mn-cs"/>
          </a:endParaRPr>
        </a:p>
        <a:p xmlns:a="http://schemas.openxmlformats.org/drawingml/2006/main">
          <a:endParaRPr lang="cs-CZ" sz="1100"/>
        </a:p>
      </cdr:txBody>
    </cdr:sp>
  </cdr:relSizeAnchor>
</c:userShape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"/>
  <sheetViews>
    <sheetView tabSelected="1" workbookViewId="0"/>
  </sheetViews>
  <sheetFormatPr defaultColWidth="9.140625" defaultRowHeight="12.75"/>
  <cols>
    <col min="1" max="16384" width="9.140625" style="6"/>
  </cols>
  <sheetData/>
  <phoneticPr fontId="0" type="noConversion"/>
  <pageMargins left="0.78740157499999996" right="0.78740157499999996" top="0.984251969" bottom="0.984251969" header="0.4921259845" footer="0.4921259845"/>
  <pageSetup paperSize="9" scale="96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34"/>
  <sheetViews>
    <sheetView workbookViewId="0">
      <pane ySplit="3" topLeftCell="A107" activePane="bottomLeft" state="frozen"/>
      <selection pane="bottomLeft" activeCell="B134" sqref="B134"/>
    </sheetView>
  </sheetViews>
  <sheetFormatPr defaultColWidth="10.28515625" defaultRowHeight="12.75"/>
  <cols>
    <col min="1" max="1" width="5" style="2" bestFit="1" customWidth="1"/>
    <col min="2" max="2" width="10.28515625" style="5" customWidth="1"/>
    <col min="3" max="4" width="9.7109375" style="1" customWidth="1"/>
    <col min="5" max="5" width="12.85546875" style="1" customWidth="1"/>
    <col min="6" max="6" width="11.85546875" style="1" customWidth="1"/>
    <col min="7" max="7" width="5" style="2" bestFit="1" customWidth="1"/>
    <col min="8" max="8" width="3.5703125" style="5" bestFit="1" customWidth="1"/>
    <col min="9" max="9" width="17.7109375" style="1" customWidth="1"/>
    <col min="10" max="10" width="13.140625" style="1" customWidth="1"/>
    <col min="11" max="11" width="13" customWidth="1"/>
    <col min="12" max="12" width="9.28515625" customWidth="1"/>
  </cols>
  <sheetData>
    <row r="1" spans="1:12">
      <c r="D1" s="1" t="s">
        <v>0</v>
      </c>
    </row>
    <row r="2" spans="1:12">
      <c r="J2" s="1" t="s">
        <v>2</v>
      </c>
    </row>
    <row r="3" spans="1:12">
      <c r="C3" s="1" t="s">
        <v>9</v>
      </c>
      <c r="D3" s="1" t="s">
        <v>8</v>
      </c>
      <c r="E3" s="1" t="s">
        <v>10</v>
      </c>
      <c r="I3" s="1" t="s">
        <v>7</v>
      </c>
      <c r="J3" s="1" t="s">
        <v>6</v>
      </c>
      <c r="K3" t="s">
        <v>1</v>
      </c>
      <c r="L3" s="1"/>
    </row>
    <row r="4" spans="1:12">
      <c r="I4" s="3" t="s">
        <v>4</v>
      </c>
      <c r="J4" s="3" t="s">
        <v>3</v>
      </c>
      <c r="K4" s="4" t="s">
        <v>5</v>
      </c>
      <c r="L4" s="4"/>
    </row>
    <row r="5" spans="1:12">
      <c r="A5" s="2">
        <v>2004</v>
      </c>
      <c r="B5" s="5" t="s">
        <v>18</v>
      </c>
      <c r="C5" s="1">
        <v>102.5</v>
      </c>
      <c r="D5" s="1">
        <v>100.1</v>
      </c>
      <c r="E5" s="1">
        <f t="shared" ref="E5:E77" si="0">ROUND(C5/D5*100,1)</f>
        <v>102.4</v>
      </c>
      <c r="G5" s="2">
        <v>2004</v>
      </c>
      <c r="H5" s="5" t="s">
        <v>18</v>
      </c>
      <c r="I5" s="1">
        <f t="shared" ref="I5:I33" si="1">C5-100</f>
        <v>2.5</v>
      </c>
      <c r="J5" s="1">
        <f t="shared" ref="J5:J30" si="2">D5-100</f>
        <v>9.9999999999994316E-2</v>
      </c>
      <c r="K5" s="1">
        <f t="shared" ref="K5:K30" si="3">E5-100</f>
        <v>2.4000000000000057</v>
      </c>
      <c r="L5" s="1"/>
    </row>
    <row r="6" spans="1:12">
      <c r="A6" s="2">
        <v>2005</v>
      </c>
      <c r="B6" s="5" t="s">
        <v>19</v>
      </c>
      <c r="C6" s="1">
        <v>101.1</v>
      </c>
      <c r="D6" s="1">
        <v>99.6</v>
      </c>
      <c r="E6" s="1">
        <f t="shared" si="0"/>
        <v>101.5</v>
      </c>
      <c r="G6" s="2">
        <v>2005</v>
      </c>
      <c r="H6" s="5" t="s">
        <v>19</v>
      </c>
      <c r="I6" s="1">
        <f t="shared" si="1"/>
        <v>1.0999999999999943</v>
      </c>
      <c r="J6" s="1">
        <f t="shared" si="2"/>
        <v>-0.40000000000000568</v>
      </c>
      <c r="K6" s="1">
        <f t="shared" si="3"/>
        <v>1.5</v>
      </c>
      <c r="L6" s="1"/>
    </row>
    <row r="7" spans="1:12">
      <c r="B7" s="5" t="s">
        <v>20</v>
      </c>
      <c r="C7" s="1">
        <v>100.1</v>
      </c>
      <c r="D7" s="1">
        <v>98.8</v>
      </c>
      <c r="E7" s="1">
        <f t="shared" si="0"/>
        <v>101.3</v>
      </c>
      <c r="H7" s="5" t="s">
        <v>20</v>
      </c>
      <c r="I7" s="1">
        <f t="shared" si="1"/>
        <v>9.9999999999994316E-2</v>
      </c>
      <c r="J7" s="1">
        <f t="shared" si="2"/>
        <v>-1.2000000000000028</v>
      </c>
      <c r="K7" s="1">
        <f t="shared" si="3"/>
        <v>1.2999999999999972</v>
      </c>
      <c r="L7" s="1"/>
    </row>
    <row r="8" spans="1:12">
      <c r="B8" s="5" t="s">
        <v>21</v>
      </c>
      <c r="C8" s="1">
        <v>98.7</v>
      </c>
      <c r="D8" s="1">
        <v>97.8</v>
      </c>
      <c r="E8" s="1">
        <f t="shared" si="0"/>
        <v>100.9</v>
      </c>
      <c r="H8" s="5" t="s">
        <v>21</v>
      </c>
      <c r="I8" s="1">
        <f t="shared" si="1"/>
        <v>-1.2999999999999972</v>
      </c>
      <c r="J8" s="1">
        <f t="shared" si="2"/>
        <v>-2.2000000000000028</v>
      </c>
      <c r="K8" s="1">
        <f t="shared" si="3"/>
        <v>0.90000000000000568</v>
      </c>
      <c r="L8" s="1"/>
    </row>
    <row r="9" spans="1:12">
      <c r="B9" s="5" t="s">
        <v>22</v>
      </c>
      <c r="C9" s="1">
        <v>99.1</v>
      </c>
      <c r="D9" s="1">
        <v>99</v>
      </c>
      <c r="E9" s="1">
        <f t="shared" si="0"/>
        <v>100.1</v>
      </c>
      <c r="H9" s="5" t="s">
        <v>22</v>
      </c>
      <c r="I9" s="1">
        <f t="shared" si="1"/>
        <v>-0.90000000000000568</v>
      </c>
      <c r="J9" s="1">
        <f t="shared" si="2"/>
        <v>-1</v>
      </c>
      <c r="K9" s="1">
        <f t="shared" si="3"/>
        <v>9.9999999999994316E-2</v>
      </c>
      <c r="L9" s="1"/>
    </row>
    <row r="10" spans="1:12">
      <c r="B10" s="5" t="s">
        <v>11</v>
      </c>
      <c r="C10" s="1">
        <v>99.4</v>
      </c>
      <c r="D10" s="1">
        <v>99</v>
      </c>
      <c r="E10" s="1">
        <f t="shared" si="0"/>
        <v>100.4</v>
      </c>
      <c r="H10" s="5" t="s">
        <v>11</v>
      </c>
      <c r="I10" s="1">
        <f t="shared" si="1"/>
        <v>-0.59999999999999432</v>
      </c>
      <c r="J10" s="1">
        <f t="shared" si="2"/>
        <v>-1</v>
      </c>
      <c r="K10" s="1">
        <f t="shared" si="3"/>
        <v>0.40000000000000568</v>
      </c>
      <c r="L10" s="1"/>
    </row>
    <row r="11" spans="1:12">
      <c r="B11" s="5" t="s">
        <v>12</v>
      </c>
      <c r="C11" s="1">
        <v>99.4</v>
      </c>
      <c r="D11" s="1">
        <v>100.7</v>
      </c>
      <c r="E11" s="1">
        <f t="shared" si="0"/>
        <v>98.7</v>
      </c>
      <c r="H11" s="5" t="s">
        <v>12</v>
      </c>
      <c r="I11" s="1">
        <f t="shared" si="1"/>
        <v>-0.59999999999999432</v>
      </c>
      <c r="J11" s="1">
        <f t="shared" si="2"/>
        <v>0.70000000000000284</v>
      </c>
      <c r="K11" s="1">
        <f t="shared" si="3"/>
        <v>-1.2999999999999972</v>
      </c>
      <c r="L11" s="1"/>
    </row>
    <row r="12" spans="1:12">
      <c r="B12" s="5" t="s">
        <v>13</v>
      </c>
      <c r="C12" s="1">
        <v>98.9</v>
      </c>
      <c r="D12" s="1">
        <v>100.6</v>
      </c>
      <c r="E12" s="1">
        <f t="shared" si="0"/>
        <v>98.3</v>
      </c>
      <c r="H12" s="5" t="s">
        <v>13</v>
      </c>
      <c r="I12" s="1">
        <f t="shared" si="1"/>
        <v>-1.0999999999999943</v>
      </c>
      <c r="J12" s="1">
        <f t="shared" si="2"/>
        <v>0.59999999999999432</v>
      </c>
      <c r="K12" s="1">
        <f t="shared" si="3"/>
        <v>-1.7000000000000028</v>
      </c>
      <c r="L12" s="1"/>
    </row>
    <row r="13" spans="1:12">
      <c r="B13" s="5" t="s">
        <v>14</v>
      </c>
      <c r="C13" s="1">
        <v>97.6</v>
      </c>
      <c r="D13" s="1">
        <v>99</v>
      </c>
      <c r="E13" s="1">
        <f t="shared" si="0"/>
        <v>98.6</v>
      </c>
      <c r="H13" s="5" t="s">
        <v>14</v>
      </c>
      <c r="I13" s="1">
        <f t="shared" si="1"/>
        <v>-2.4000000000000057</v>
      </c>
      <c r="J13" s="1">
        <f t="shared" si="2"/>
        <v>-1</v>
      </c>
      <c r="K13" s="1">
        <f t="shared" si="3"/>
        <v>-1.4000000000000057</v>
      </c>
      <c r="L13" s="1"/>
    </row>
    <row r="14" spans="1:12">
      <c r="B14" s="5" t="s">
        <v>15</v>
      </c>
      <c r="C14" s="1">
        <v>96.7</v>
      </c>
      <c r="D14" s="1">
        <v>98.6</v>
      </c>
      <c r="E14" s="1">
        <f t="shared" si="0"/>
        <v>98.1</v>
      </c>
      <c r="H14" s="5" t="s">
        <v>15</v>
      </c>
      <c r="I14" s="1">
        <f t="shared" si="1"/>
        <v>-3.2999999999999972</v>
      </c>
      <c r="J14" s="1">
        <f t="shared" si="2"/>
        <v>-1.4000000000000057</v>
      </c>
      <c r="K14" s="1">
        <f t="shared" si="3"/>
        <v>-1.9000000000000057</v>
      </c>
      <c r="L14" s="1"/>
    </row>
    <row r="15" spans="1:12">
      <c r="B15" s="5" t="s">
        <v>16</v>
      </c>
      <c r="C15" s="1">
        <v>97.1</v>
      </c>
      <c r="D15" s="1">
        <v>99.6</v>
      </c>
      <c r="E15" s="1">
        <f t="shared" si="0"/>
        <v>97.5</v>
      </c>
      <c r="H15" s="5" t="s">
        <v>16</v>
      </c>
      <c r="I15" s="1">
        <f t="shared" si="1"/>
        <v>-2.9000000000000057</v>
      </c>
      <c r="J15" s="1">
        <f t="shared" si="2"/>
        <v>-0.40000000000000568</v>
      </c>
      <c r="K15" s="1">
        <f t="shared" si="3"/>
        <v>-2.5</v>
      </c>
      <c r="L15" s="1"/>
    </row>
    <row r="16" spans="1:12">
      <c r="B16" s="5" t="s">
        <v>17</v>
      </c>
      <c r="C16" s="1">
        <v>97</v>
      </c>
      <c r="D16" s="1">
        <v>100</v>
      </c>
      <c r="E16" s="1">
        <f t="shared" si="0"/>
        <v>97</v>
      </c>
      <c r="H16" s="5" t="s">
        <v>17</v>
      </c>
      <c r="I16" s="1">
        <f t="shared" si="1"/>
        <v>-3</v>
      </c>
      <c r="J16" s="1">
        <f t="shared" si="2"/>
        <v>0</v>
      </c>
      <c r="K16" s="1">
        <f t="shared" si="3"/>
        <v>-3</v>
      </c>
      <c r="L16" s="1"/>
    </row>
    <row r="17" spans="1:12">
      <c r="A17" s="2">
        <v>2005</v>
      </c>
      <c r="B17" s="5" t="s">
        <v>18</v>
      </c>
      <c r="C17" s="1">
        <v>97.5</v>
      </c>
      <c r="D17" s="1">
        <v>101.4</v>
      </c>
      <c r="E17" s="1">
        <f t="shared" si="0"/>
        <v>96.2</v>
      </c>
      <c r="G17" s="2">
        <v>2005</v>
      </c>
      <c r="H17" s="5" t="s">
        <v>18</v>
      </c>
      <c r="I17" s="1">
        <f t="shared" si="1"/>
        <v>-2.5</v>
      </c>
      <c r="J17" s="1">
        <f t="shared" si="2"/>
        <v>1.4000000000000057</v>
      </c>
      <c r="K17" s="1">
        <f t="shared" si="3"/>
        <v>-3.7999999999999972</v>
      </c>
      <c r="L17" s="1"/>
    </row>
    <row r="18" spans="1:12">
      <c r="A18" s="2">
        <v>2006</v>
      </c>
      <c r="B18" s="5" t="s">
        <v>19</v>
      </c>
      <c r="C18" s="1">
        <v>97.8</v>
      </c>
      <c r="D18" s="1">
        <v>101.2</v>
      </c>
      <c r="E18" s="1">
        <f t="shared" si="0"/>
        <v>96.6</v>
      </c>
      <c r="G18" s="2">
        <v>2006</v>
      </c>
      <c r="H18" s="5" t="s">
        <v>19</v>
      </c>
      <c r="I18" s="1">
        <f t="shared" si="1"/>
        <v>-2.2000000000000028</v>
      </c>
      <c r="J18" s="1">
        <f t="shared" si="2"/>
        <v>1.2000000000000028</v>
      </c>
      <c r="K18" s="1">
        <f t="shared" si="3"/>
        <v>-3.4000000000000057</v>
      </c>
      <c r="L18" s="1"/>
    </row>
    <row r="19" spans="1:12">
      <c r="B19" s="5" t="s">
        <v>20</v>
      </c>
      <c r="C19" s="1">
        <v>97.8</v>
      </c>
      <c r="D19" s="1">
        <v>101.5</v>
      </c>
      <c r="E19" s="1">
        <f t="shared" si="0"/>
        <v>96.4</v>
      </c>
      <c r="H19" s="5" t="s">
        <v>20</v>
      </c>
      <c r="I19" s="1">
        <f t="shared" si="1"/>
        <v>-2.2000000000000028</v>
      </c>
      <c r="J19" s="1">
        <f t="shared" si="2"/>
        <v>1.5</v>
      </c>
      <c r="K19" s="1">
        <f t="shared" si="3"/>
        <v>-3.5999999999999943</v>
      </c>
      <c r="L19" s="1"/>
    </row>
    <row r="20" spans="1:12">
      <c r="B20" s="5" t="s">
        <v>21</v>
      </c>
      <c r="C20" s="1">
        <v>98.6</v>
      </c>
      <c r="D20" s="1">
        <v>102.1</v>
      </c>
      <c r="E20" s="1">
        <f t="shared" si="0"/>
        <v>96.6</v>
      </c>
      <c r="H20" s="5" t="s">
        <v>21</v>
      </c>
      <c r="I20" s="1">
        <f t="shared" si="1"/>
        <v>-1.4000000000000057</v>
      </c>
      <c r="J20" s="1">
        <f t="shared" si="2"/>
        <v>2.0999999999999943</v>
      </c>
      <c r="K20" s="1">
        <f t="shared" si="3"/>
        <v>-3.4000000000000057</v>
      </c>
      <c r="L20" s="1"/>
    </row>
    <row r="21" spans="1:12">
      <c r="B21" s="5" t="s">
        <v>22</v>
      </c>
      <c r="C21" s="1">
        <v>97.6</v>
      </c>
      <c r="D21" s="1">
        <v>100.9</v>
      </c>
      <c r="E21" s="1">
        <f t="shared" si="0"/>
        <v>96.7</v>
      </c>
      <c r="H21" s="5" t="s">
        <v>22</v>
      </c>
      <c r="I21" s="1">
        <f t="shared" si="1"/>
        <v>-2.4000000000000057</v>
      </c>
      <c r="J21" s="1">
        <f t="shared" si="2"/>
        <v>0.90000000000000568</v>
      </c>
      <c r="K21" s="1">
        <f t="shared" si="3"/>
        <v>-3.2999999999999972</v>
      </c>
      <c r="L21" s="1"/>
    </row>
    <row r="22" spans="1:12">
      <c r="B22" s="5" t="s">
        <v>11</v>
      </c>
      <c r="C22" s="1">
        <v>97.3</v>
      </c>
      <c r="D22" s="1">
        <v>100.5</v>
      </c>
      <c r="E22" s="1">
        <f t="shared" si="0"/>
        <v>96.8</v>
      </c>
      <c r="H22" s="5" t="s">
        <v>11</v>
      </c>
      <c r="I22" s="1">
        <f t="shared" si="1"/>
        <v>-2.7000000000000028</v>
      </c>
      <c r="J22" s="1">
        <f t="shared" si="2"/>
        <v>0.5</v>
      </c>
      <c r="K22" s="1">
        <f t="shared" si="3"/>
        <v>-3.2000000000000028</v>
      </c>
      <c r="L22" s="1"/>
    </row>
    <row r="23" spans="1:12">
      <c r="B23" s="5" t="s">
        <v>12</v>
      </c>
      <c r="C23" s="1">
        <v>98.1</v>
      </c>
      <c r="D23" s="1">
        <v>100.4</v>
      </c>
      <c r="E23" s="1">
        <f t="shared" si="0"/>
        <v>97.7</v>
      </c>
      <c r="H23" s="5" t="s">
        <v>12</v>
      </c>
      <c r="I23" s="1">
        <f t="shared" si="1"/>
        <v>-1.9000000000000057</v>
      </c>
      <c r="J23" s="1">
        <f t="shared" si="2"/>
        <v>0.40000000000000568</v>
      </c>
      <c r="K23" s="1">
        <f t="shared" si="3"/>
        <v>-2.2999999999999972</v>
      </c>
      <c r="L23" s="1"/>
    </row>
    <row r="24" spans="1:12">
      <c r="B24" s="5" t="s">
        <v>13</v>
      </c>
      <c r="C24" s="1">
        <v>98.4</v>
      </c>
      <c r="D24" s="1">
        <v>100</v>
      </c>
      <c r="E24" s="1">
        <f t="shared" si="0"/>
        <v>98.4</v>
      </c>
      <c r="H24" s="5" t="s">
        <v>13</v>
      </c>
      <c r="I24" s="1">
        <f t="shared" si="1"/>
        <v>-1.5999999999999943</v>
      </c>
      <c r="J24" s="1">
        <f t="shared" si="2"/>
        <v>0</v>
      </c>
      <c r="K24" s="1">
        <f t="shared" si="3"/>
        <v>-1.5999999999999943</v>
      </c>
      <c r="L24" s="1"/>
    </row>
    <row r="25" spans="1:12">
      <c r="B25" s="5" t="s">
        <v>14</v>
      </c>
      <c r="C25" s="1">
        <v>99.5</v>
      </c>
      <c r="D25" s="1">
        <v>100.4</v>
      </c>
      <c r="E25" s="1">
        <f t="shared" si="0"/>
        <v>99.1</v>
      </c>
      <c r="H25" s="5" t="s">
        <v>14</v>
      </c>
      <c r="I25" s="1">
        <f t="shared" si="1"/>
        <v>-0.5</v>
      </c>
      <c r="J25" s="1">
        <f t="shared" si="2"/>
        <v>0.40000000000000568</v>
      </c>
      <c r="K25" s="1">
        <f t="shared" si="3"/>
        <v>-0.90000000000000568</v>
      </c>
      <c r="L25" s="1"/>
    </row>
    <row r="26" spans="1:12">
      <c r="B26" s="5" t="s">
        <v>15</v>
      </c>
      <c r="C26" s="1">
        <v>100.7</v>
      </c>
      <c r="D26" s="1">
        <v>100.3</v>
      </c>
      <c r="E26" s="1">
        <f t="shared" si="0"/>
        <v>100.4</v>
      </c>
      <c r="H26" s="5" t="s">
        <v>15</v>
      </c>
      <c r="I26" s="1">
        <f t="shared" si="1"/>
        <v>0.70000000000000284</v>
      </c>
      <c r="J26" s="1">
        <f t="shared" si="2"/>
        <v>0.29999999999999716</v>
      </c>
      <c r="K26" s="1">
        <f t="shared" si="3"/>
        <v>0.40000000000000568</v>
      </c>
      <c r="L26" s="1"/>
    </row>
    <row r="27" spans="1:12">
      <c r="B27" s="5" t="s">
        <v>16</v>
      </c>
      <c r="C27" s="1">
        <v>99.8</v>
      </c>
      <c r="D27" s="1">
        <v>98.8</v>
      </c>
      <c r="E27" s="1">
        <f t="shared" si="0"/>
        <v>101</v>
      </c>
      <c r="H27" s="5" t="s">
        <v>16</v>
      </c>
      <c r="I27" s="1">
        <f t="shared" si="1"/>
        <v>-0.20000000000000284</v>
      </c>
      <c r="J27" s="1">
        <f t="shared" si="2"/>
        <v>-1.2000000000000028</v>
      </c>
      <c r="K27" s="1">
        <f t="shared" si="3"/>
        <v>1</v>
      </c>
      <c r="L27" s="1"/>
    </row>
    <row r="28" spans="1:12">
      <c r="B28" s="5" t="s">
        <v>17</v>
      </c>
      <c r="C28" s="1">
        <v>100</v>
      </c>
      <c r="D28" s="1">
        <v>98.7</v>
      </c>
      <c r="E28" s="1">
        <f t="shared" si="0"/>
        <v>101.3</v>
      </c>
      <c r="H28" s="5" t="s">
        <v>17</v>
      </c>
      <c r="I28" s="1">
        <f t="shared" si="1"/>
        <v>0</v>
      </c>
      <c r="J28" s="1">
        <f t="shared" si="2"/>
        <v>-1.2999999999999972</v>
      </c>
      <c r="K28" s="1">
        <f t="shared" si="3"/>
        <v>1.2999999999999972</v>
      </c>
      <c r="L28" s="1"/>
    </row>
    <row r="29" spans="1:12">
      <c r="B29" s="5" t="s">
        <v>18</v>
      </c>
      <c r="C29" s="1">
        <v>100.1</v>
      </c>
      <c r="D29" s="1">
        <v>98.2</v>
      </c>
      <c r="E29" s="1">
        <f t="shared" si="0"/>
        <v>101.9</v>
      </c>
      <c r="G29" s="2">
        <v>2006</v>
      </c>
      <c r="H29" s="5" t="s">
        <v>18</v>
      </c>
      <c r="I29" s="1">
        <f t="shared" si="1"/>
        <v>9.9999999999994316E-2</v>
      </c>
      <c r="J29" s="1">
        <f t="shared" si="2"/>
        <v>-1.7999999999999972</v>
      </c>
      <c r="K29" s="1">
        <f t="shared" si="3"/>
        <v>1.9000000000000057</v>
      </c>
      <c r="L29" s="1"/>
    </row>
    <row r="30" spans="1:12">
      <c r="B30" s="5" t="s">
        <v>19</v>
      </c>
      <c r="C30" s="1">
        <v>101</v>
      </c>
      <c r="D30" s="1">
        <v>98.1</v>
      </c>
      <c r="E30" s="1">
        <f t="shared" si="0"/>
        <v>103</v>
      </c>
      <c r="H30" s="5" t="s">
        <v>19</v>
      </c>
      <c r="I30" s="1">
        <f t="shared" si="1"/>
        <v>1</v>
      </c>
      <c r="J30" s="1">
        <f t="shared" si="2"/>
        <v>-1.9000000000000057</v>
      </c>
      <c r="K30" s="1">
        <f t="shared" si="3"/>
        <v>3</v>
      </c>
    </row>
    <row r="31" spans="1:12">
      <c r="B31" s="5" t="s">
        <v>20</v>
      </c>
      <c r="C31" s="1">
        <v>102.8</v>
      </c>
      <c r="D31" s="1">
        <v>98.7</v>
      </c>
      <c r="E31" s="1">
        <f t="shared" si="0"/>
        <v>104.2</v>
      </c>
      <c r="H31" s="5" t="s">
        <v>20</v>
      </c>
      <c r="I31" s="1">
        <f t="shared" si="1"/>
        <v>2.7999999999999972</v>
      </c>
      <c r="J31" s="1">
        <f t="shared" ref="J31:K33" si="4">D31-100</f>
        <v>-1.2999999999999972</v>
      </c>
      <c r="K31" s="1">
        <f t="shared" si="4"/>
        <v>4.2000000000000028</v>
      </c>
    </row>
    <row r="32" spans="1:12">
      <c r="B32" s="5" t="s">
        <v>21</v>
      </c>
      <c r="C32" s="1">
        <v>102</v>
      </c>
      <c r="D32" s="1">
        <v>98.2</v>
      </c>
      <c r="E32" s="1">
        <f t="shared" si="0"/>
        <v>103.9</v>
      </c>
      <c r="H32" s="5" t="s">
        <v>21</v>
      </c>
      <c r="I32" s="1">
        <f t="shared" si="1"/>
        <v>2</v>
      </c>
      <c r="J32" s="1">
        <f t="shared" si="4"/>
        <v>-1.7999999999999972</v>
      </c>
      <c r="K32" s="1">
        <f t="shared" si="4"/>
        <v>3.9000000000000057</v>
      </c>
    </row>
    <row r="33" spans="1:11">
      <c r="B33" s="5" t="s">
        <v>22</v>
      </c>
      <c r="C33" s="1">
        <v>101.9</v>
      </c>
      <c r="D33" s="1">
        <v>98.4</v>
      </c>
      <c r="E33" s="1">
        <f t="shared" si="0"/>
        <v>103.6</v>
      </c>
      <c r="H33" s="5" t="s">
        <v>22</v>
      </c>
      <c r="I33" s="1">
        <f t="shared" si="1"/>
        <v>1.9000000000000057</v>
      </c>
      <c r="J33" s="1">
        <f t="shared" si="4"/>
        <v>-1.5999999999999943</v>
      </c>
      <c r="K33" s="1">
        <f t="shared" ref="K33:K47" si="5">E33-100</f>
        <v>3.5999999999999943</v>
      </c>
    </row>
    <row r="34" spans="1:11">
      <c r="B34" s="5" t="s">
        <v>11</v>
      </c>
      <c r="C34" s="1">
        <v>102.8</v>
      </c>
      <c r="D34" s="1">
        <v>99.9</v>
      </c>
      <c r="E34" s="1">
        <f t="shared" si="0"/>
        <v>102.9</v>
      </c>
      <c r="H34" s="5" t="s">
        <v>11</v>
      </c>
      <c r="I34" s="1">
        <f t="shared" ref="I34:J47" si="6">C34-100</f>
        <v>2.7999999999999972</v>
      </c>
      <c r="J34" s="1">
        <f t="shared" si="6"/>
        <v>-9.9999999999994316E-2</v>
      </c>
      <c r="K34" s="1">
        <f t="shared" si="5"/>
        <v>2.9000000000000057</v>
      </c>
    </row>
    <row r="35" spans="1:11">
      <c r="B35" s="5" t="s">
        <v>12</v>
      </c>
      <c r="C35" s="1">
        <v>103.5</v>
      </c>
      <c r="D35" s="1">
        <v>100.5</v>
      </c>
      <c r="E35" s="1">
        <f t="shared" si="0"/>
        <v>103</v>
      </c>
      <c r="H35" s="5" t="s">
        <v>12</v>
      </c>
      <c r="I35" s="1">
        <f t="shared" si="6"/>
        <v>3.5</v>
      </c>
      <c r="J35" s="1">
        <f t="shared" si="6"/>
        <v>0.5</v>
      </c>
      <c r="K35" s="1">
        <f t="shared" si="5"/>
        <v>3</v>
      </c>
    </row>
    <row r="36" spans="1:11">
      <c r="B36" s="5" t="s">
        <v>13</v>
      </c>
      <c r="C36" s="1">
        <v>103</v>
      </c>
      <c r="D36" s="1">
        <v>100.1</v>
      </c>
      <c r="E36" s="1">
        <f t="shared" si="0"/>
        <v>102.9</v>
      </c>
      <c r="H36" s="5" t="s">
        <v>13</v>
      </c>
      <c r="I36" s="1">
        <f t="shared" si="6"/>
        <v>3</v>
      </c>
      <c r="J36" s="1">
        <f t="shared" si="6"/>
        <v>9.9999999999994316E-2</v>
      </c>
      <c r="K36" s="1">
        <f t="shared" si="5"/>
        <v>2.9000000000000057</v>
      </c>
    </row>
    <row r="37" spans="1:11">
      <c r="B37" s="5" t="s">
        <v>14</v>
      </c>
      <c r="C37" s="1">
        <v>101.9</v>
      </c>
      <c r="D37" s="1">
        <v>99.4</v>
      </c>
      <c r="E37" s="1">
        <f t="shared" si="0"/>
        <v>102.5</v>
      </c>
      <c r="H37" s="5" t="s">
        <v>14</v>
      </c>
      <c r="I37" s="1">
        <f t="shared" si="6"/>
        <v>1.9000000000000057</v>
      </c>
      <c r="J37" s="1">
        <f t="shared" si="6"/>
        <v>-0.59999999999999432</v>
      </c>
      <c r="K37" s="1">
        <f t="shared" si="5"/>
        <v>2.5</v>
      </c>
    </row>
    <row r="38" spans="1:11">
      <c r="B38" s="5" t="s">
        <v>15</v>
      </c>
      <c r="C38" s="1">
        <v>100.7</v>
      </c>
      <c r="D38" s="1">
        <v>98.9</v>
      </c>
      <c r="E38" s="1">
        <f t="shared" si="0"/>
        <v>101.8</v>
      </c>
      <c r="H38" s="5" t="s">
        <v>15</v>
      </c>
      <c r="I38" s="1">
        <f t="shared" si="6"/>
        <v>0.70000000000000284</v>
      </c>
      <c r="J38" s="1">
        <f t="shared" si="6"/>
        <v>-1.0999999999999943</v>
      </c>
      <c r="K38" s="1">
        <f t="shared" si="5"/>
        <v>1.7999999999999972</v>
      </c>
    </row>
    <row r="39" spans="1:11">
      <c r="B39" s="5" t="s">
        <v>16</v>
      </c>
      <c r="C39" s="1">
        <v>100</v>
      </c>
      <c r="D39" s="1">
        <v>98.5</v>
      </c>
      <c r="E39" s="1">
        <f t="shared" si="0"/>
        <v>101.5</v>
      </c>
      <c r="H39" s="5" t="s">
        <v>16</v>
      </c>
      <c r="I39" s="1">
        <f t="shared" si="6"/>
        <v>0</v>
      </c>
      <c r="J39" s="1">
        <f t="shared" si="6"/>
        <v>-1.5</v>
      </c>
      <c r="K39" s="1">
        <f t="shared" si="5"/>
        <v>1.5</v>
      </c>
    </row>
    <row r="40" spans="1:11">
      <c r="A40" s="2">
        <v>2007</v>
      </c>
      <c r="B40" s="5" t="s">
        <v>17</v>
      </c>
      <c r="C40" s="1">
        <v>98.6</v>
      </c>
      <c r="D40" s="1">
        <v>98.4</v>
      </c>
      <c r="E40" s="1">
        <f t="shared" si="0"/>
        <v>100.2</v>
      </c>
      <c r="G40" s="2">
        <v>2007</v>
      </c>
      <c r="H40" s="5" t="s">
        <v>17</v>
      </c>
      <c r="I40" s="1">
        <f t="shared" si="6"/>
        <v>-1.4000000000000057</v>
      </c>
      <c r="J40" s="1">
        <f t="shared" si="6"/>
        <v>-1.5999999999999943</v>
      </c>
      <c r="K40" s="1">
        <f t="shared" si="5"/>
        <v>0.20000000000000284</v>
      </c>
    </row>
    <row r="41" spans="1:11">
      <c r="B41" s="5" t="s">
        <v>18</v>
      </c>
      <c r="C41" s="1">
        <v>97.9</v>
      </c>
      <c r="D41" s="1">
        <v>98.7</v>
      </c>
      <c r="E41" s="1">
        <f t="shared" si="0"/>
        <v>99.2</v>
      </c>
      <c r="H41" s="5" t="s">
        <v>18</v>
      </c>
      <c r="I41" s="1">
        <f t="shared" si="6"/>
        <v>-2.0999999999999943</v>
      </c>
      <c r="J41" s="1">
        <f t="shared" si="6"/>
        <v>-1.2999999999999972</v>
      </c>
      <c r="K41" s="1">
        <f t="shared" si="5"/>
        <v>-0.79999999999999716</v>
      </c>
    </row>
    <row r="42" spans="1:11">
      <c r="B42" s="5" t="s">
        <v>19</v>
      </c>
      <c r="C42" s="1">
        <v>97.4</v>
      </c>
      <c r="D42" s="1">
        <v>98.4</v>
      </c>
      <c r="E42" s="1">
        <f t="shared" si="0"/>
        <v>99</v>
      </c>
      <c r="H42" s="5" t="s">
        <v>19</v>
      </c>
      <c r="I42" s="1">
        <f t="shared" si="6"/>
        <v>-2.5999999999999943</v>
      </c>
      <c r="J42" s="1">
        <f t="shared" si="6"/>
        <v>-1.5999999999999943</v>
      </c>
      <c r="K42" s="1">
        <f t="shared" si="5"/>
        <v>-1</v>
      </c>
    </row>
    <row r="43" spans="1:11">
      <c r="B43" s="5" t="s">
        <v>20</v>
      </c>
      <c r="C43" s="1">
        <v>95</v>
      </c>
      <c r="D43" s="1">
        <v>96.7</v>
      </c>
      <c r="E43" s="1">
        <f t="shared" si="0"/>
        <v>98.2</v>
      </c>
      <c r="H43" s="5" t="s">
        <v>20</v>
      </c>
      <c r="I43" s="1">
        <f t="shared" si="6"/>
        <v>-5</v>
      </c>
      <c r="J43" s="1">
        <f t="shared" si="6"/>
        <v>-3.2999999999999972</v>
      </c>
      <c r="K43" s="1">
        <f t="shared" si="5"/>
        <v>-1.7999999999999972</v>
      </c>
    </row>
    <row r="44" spans="1:11">
      <c r="B44" s="5" t="s">
        <v>21</v>
      </c>
      <c r="C44" s="1">
        <v>94.7</v>
      </c>
      <c r="D44" s="1">
        <v>96.1</v>
      </c>
      <c r="E44" s="1">
        <f t="shared" si="0"/>
        <v>98.5</v>
      </c>
      <c r="H44" s="5" t="s">
        <v>21</v>
      </c>
      <c r="I44" s="1">
        <f t="shared" si="6"/>
        <v>-5.2999999999999972</v>
      </c>
      <c r="J44" s="1">
        <f t="shared" si="6"/>
        <v>-3.9000000000000057</v>
      </c>
      <c r="K44" s="1">
        <f t="shared" si="5"/>
        <v>-1.5</v>
      </c>
    </row>
    <row r="45" spans="1:11">
      <c r="B45" s="5" t="s">
        <v>22</v>
      </c>
      <c r="C45" s="1">
        <v>95</v>
      </c>
      <c r="D45" s="1">
        <v>95.8</v>
      </c>
      <c r="E45" s="1">
        <f t="shared" si="0"/>
        <v>99.2</v>
      </c>
      <c r="H45" s="5" t="s">
        <v>22</v>
      </c>
      <c r="I45" s="1">
        <f t="shared" si="6"/>
        <v>-5</v>
      </c>
      <c r="J45" s="1">
        <f t="shared" si="6"/>
        <v>-4.2000000000000028</v>
      </c>
      <c r="K45" s="1">
        <f t="shared" si="5"/>
        <v>-0.79999999999999716</v>
      </c>
    </row>
    <row r="46" spans="1:11">
      <c r="B46" s="5" t="s">
        <v>11</v>
      </c>
      <c r="C46" s="7">
        <v>94.6</v>
      </c>
      <c r="D46" s="8">
        <v>96.7</v>
      </c>
      <c r="E46" s="1">
        <f t="shared" si="0"/>
        <v>97.8</v>
      </c>
      <c r="H46" s="5" t="s">
        <v>11</v>
      </c>
      <c r="I46" s="1">
        <f t="shared" si="6"/>
        <v>-5.4000000000000057</v>
      </c>
      <c r="J46" s="1">
        <f t="shared" si="6"/>
        <v>-3.2999999999999972</v>
      </c>
      <c r="K46" s="1">
        <f t="shared" si="5"/>
        <v>-2.2000000000000028</v>
      </c>
    </row>
    <row r="47" spans="1:11">
      <c r="B47" s="5" t="s">
        <v>12</v>
      </c>
      <c r="C47" s="1">
        <v>91.9</v>
      </c>
      <c r="D47" s="1">
        <v>94.3</v>
      </c>
      <c r="E47" s="1">
        <f t="shared" si="0"/>
        <v>97.5</v>
      </c>
      <c r="H47" s="5" t="s">
        <v>12</v>
      </c>
      <c r="I47" s="1">
        <f t="shared" si="6"/>
        <v>-8.0999999999999943</v>
      </c>
      <c r="J47" s="1">
        <f t="shared" si="6"/>
        <v>-5.7000000000000028</v>
      </c>
      <c r="K47" s="1">
        <f t="shared" si="5"/>
        <v>-2.5</v>
      </c>
    </row>
    <row r="48" spans="1:11">
      <c r="B48" s="5" t="s">
        <v>13</v>
      </c>
      <c r="C48" s="7">
        <v>90.7</v>
      </c>
      <c r="D48" s="1">
        <v>93.2</v>
      </c>
      <c r="E48" s="1">
        <f t="shared" si="0"/>
        <v>97.3</v>
      </c>
      <c r="H48" s="5" t="s">
        <v>13</v>
      </c>
      <c r="I48" s="1">
        <f t="shared" ref="I48:K77" si="7">C48-100</f>
        <v>-9.2999999999999972</v>
      </c>
      <c r="J48" s="1">
        <f t="shared" si="7"/>
        <v>-6.7999999999999972</v>
      </c>
      <c r="K48" s="1">
        <f t="shared" si="7"/>
        <v>-2.7000000000000028</v>
      </c>
    </row>
    <row r="49" spans="1:11">
      <c r="B49" s="5" t="s">
        <v>14</v>
      </c>
      <c r="C49" s="1">
        <v>94.3</v>
      </c>
      <c r="D49" s="1">
        <v>96.5</v>
      </c>
      <c r="E49" s="1">
        <f t="shared" si="0"/>
        <v>97.7</v>
      </c>
      <c r="H49" s="5" t="s">
        <v>14</v>
      </c>
      <c r="I49" s="1">
        <f t="shared" si="7"/>
        <v>-5.7000000000000028</v>
      </c>
      <c r="J49" s="1">
        <f t="shared" si="7"/>
        <v>-3.5</v>
      </c>
      <c r="K49" s="1">
        <f t="shared" si="7"/>
        <v>-2.2999999999999972</v>
      </c>
    </row>
    <row r="50" spans="1:11">
      <c r="B50" s="5" t="s">
        <v>15</v>
      </c>
      <c r="C50" s="1">
        <v>95.4</v>
      </c>
      <c r="D50" s="1">
        <v>98.3</v>
      </c>
      <c r="E50" s="1">
        <f t="shared" si="0"/>
        <v>97</v>
      </c>
      <c r="H50" s="5" t="s">
        <v>15</v>
      </c>
      <c r="I50" s="1">
        <f t="shared" si="7"/>
        <v>-4.5999999999999943</v>
      </c>
      <c r="J50" s="1">
        <f t="shared" si="7"/>
        <v>-1.7000000000000028</v>
      </c>
      <c r="K50" s="1">
        <f t="shared" si="7"/>
        <v>-3</v>
      </c>
    </row>
    <row r="51" spans="1:11">
      <c r="B51" s="5" t="s">
        <v>16</v>
      </c>
      <c r="C51" s="1">
        <v>96.5</v>
      </c>
      <c r="D51" s="1">
        <v>99</v>
      </c>
      <c r="E51" s="1">
        <f t="shared" si="0"/>
        <v>97.5</v>
      </c>
      <c r="H51" s="5" t="s">
        <v>16</v>
      </c>
      <c r="I51" s="1">
        <f t="shared" si="7"/>
        <v>-3.5</v>
      </c>
      <c r="J51" s="1">
        <f t="shared" si="7"/>
        <v>-1</v>
      </c>
      <c r="K51" s="1">
        <f t="shared" si="7"/>
        <v>-2.5</v>
      </c>
    </row>
    <row r="52" spans="1:11">
      <c r="B52" s="5" t="s">
        <v>17</v>
      </c>
      <c r="C52" s="1">
        <v>98.6</v>
      </c>
      <c r="D52" s="1">
        <v>98.3</v>
      </c>
      <c r="E52" s="1">
        <f t="shared" si="0"/>
        <v>100.3</v>
      </c>
      <c r="H52" s="5" t="s">
        <v>17</v>
      </c>
      <c r="I52" s="1">
        <f t="shared" si="7"/>
        <v>-1.4000000000000057</v>
      </c>
      <c r="J52" s="1">
        <f t="shared" si="7"/>
        <v>-1.7000000000000028</v>
      </c>
      <c r="K52" s="1">
        <f t="shared" si="7"/>
        <v>0.29999999999999716</v>
      </c>
    </row>
    <row r="53" spans="1:11">
      <c r="A53" s="2">
        <v>2008</v>
      </c>
      <c r="B53" s="5" t="s">
        <v>18</v>
      </c>
      <c r="C53" s="1">
        <v>101.2</v>
      </c>
      <c r="D53" s="1">
        <v>97.8</v>
      </c>
      <c r="E53" s="1">
        <f t="shared" si="0"/>
        <v>103.5</v>
      </c>
      <c r="G53" s="2">
        <v>2008</v>
      </c>
      <c r="H53" s="5" t="s">
        <v>18</v>
      </c>
      <c r="I53" s="1">
        <f t="shared" si="7"/>
        <v>1.2000000000000028</v>
      </c>
      <c r="J53" s="1">
        <f t="shared" si="7"/>
        <v>-2.2000000000000028</v>
      </c>
      <c r="K53" s="1">
        <f t="shared" si="7"/>
        <v>3.5</v>
      </c>
    </row>
    <row r="54" spans="1:11">
      <c r="B54" s="5" t="s">
        <v>19</v>
      </c>
      <c r="C54" s="1">
        <v>103.3</v>
      </c>
      <c r="D54" s="1">
        <v>100</v>
      </c>
      <c r="E54" s="1">
        <f t="shared" si="0"/>
        <v>103.3</v>
      </c>
      <c r="H54" s="5" t="s">
        <v>19</v>
      </c>
      <c r="I54" s="1">
        <f t="shared" si="7"/>
        <v>3.2999999999999972</v>
      </c>
      <c r="J54" s="1">
        <f t="shared" si="7"/>
        <v>0</v>
      </c>
      <c r="K54" s="1">
        <f t="shared" si="7"/>
        <v>3.2999999999999972</v>
      </c>
    </row>
    <row r="55" spans="1:11">
      <c r="B55" s="5" t="s">
        <v>20</v>
      </c>
      <c r="C55" s="1">
        <v>108.3</v>
      </c>
      <c r="D55" s="1">
        <v>104.5</v>
      </c>
      <c r="E55" s="1">
        <f t="shared" si="0"/>
        <v>103.6</v>
      </c>
      <c r="H55" s="5" t="s">
        <v>20</v>
      </c>
      <c r="I55" s="1">
        <f t="shared" si="7"/>
        <v>8.2999999999999972</v>
      </c>
      <c r="J55" s="1">
        <f t="shared" si="7"/>
        <v>4.5</v>
      </c>
      <c r="K55" s="1">
        <f t="shared" si="7"/>
        <v>3.5999999999999943</v>
      </c>
    </row>
    <row r="56" spans="1:11">
      <c r="B56" s="5" t="s">
        <v>21</v>
      </c>
      <c r="C56" s="7">
        <v>104</v>
      </c>
      <c r="D56" s="8">
        <v>100.4</v>
      </c>
      <c r="E56" s="1">
        <f t="shared" si="0"/>
        <v>103.6</v>
      </c>
      <c r="H56" s="5" t="s">
        <v>21</v>
      </c>
      <c r="I56" s="1">
        <f t="shared" si="7"/>
        <v>4</v>
      </c>
      <c r="J56" s="1">
        <f t="shared" si="7"/>
        <v>0.40000000000000568</v>
      </c>
      <c r="K56" s="1">
        <f t="shared" si="7"/>
        <v>3.5999999999999943</v>
      </c>
    </row>
    <row r="57" spans="1:11">
      <c r="B57" s="5" t="s">
        <v>22</v>
      </c>
      <c r="C57" s="7">
        <v>102</v>
      </c>
      <c r="D57" s="8">
        <v>98.7</v>
      </c>
      <c r="E57" s="1">
        <f t="shared" si="0"/>
        <v>103.3</v>
      </c>
      <c r="H57" s="5" t="s">
        <v>22</v>
      </c>
      <c r="I57" s="1">
        <f t="shared" si="7"/>
        <v>2</v>
      </c>
      <c r="J57" s="1">
        <f t="shared" si="7"/>
        <v>-1.2999999999999972</v>
      </c>
      <c r="K57" s="1">
        <f t="shared" si="7"/>
        <v>3.2999999999999972</v>
      </c>
    </row>
    <row r="58" spans="1:11">
      <c r="B58" s="5" t="s">
        <v>11</v>
      </c>
      <c r="C58" s="1">
        <v>100.3</v>
      </c>
      <c r="D58" s="1">
        <v>96</v>
      </c>
      <c r="E58" s="1">
        <f t="shared" si="0"/>
        <v>104.5</v>
      </c>
      <c r="H58" s="5" t="s">
        <v>11</v>
      </c>
      <c r="I58" s="1">
        <f t="shared" si="7"/>
        <v>0.29999999999999716</v>
      </c>
      <c r="J58" s="1">
        <f t="shared" si="7"/>
        <v>-4</v>
      </c>
      <c r="K58" s="1">
        <f t="shared" si="7"/>
        <v>4.5</v>
      </c>
    </row>
    <row r="59" spans="1:11">
      <c r="B59" s="5" t="s">
        <v>12</v>
      </c>
      <c r="C59" s="7">
        <v>101.5</v>
      </c>
      <c r="D59" s="8">
        <v>96.7</v>
      </c>
      <c r="E59" s="1">
        <f t="shared" si="0"/>
        <v>105</v>
      </c>
      <c r="H59" s="5" t="s">
        <v>12</v>
      </c>
      <c r="I59" s="1">
        <f t="shared" si="7"/>
        <v>1.5</v>
      </c>
      <c r="J59" s="1">
        <f t="shared" si="7"/>
        <v>-3.2999999999999972</v>
      </c>
      <c r="K59" s="1">
        <f t="shared" si="7"/>
        <v>5</v>
      </c>
    </row>
    <row r="60" spans="1:11">
      <c r="B60" s="5" t="s">
        <v>13</v>
      </c>
      <c r="C60" s="7">
        <v>100.5</v>
      </c>
      <c r="D60" s="8">
        <v>95.6</v>
      </c>
      <c r="E60" s="1">
        <f t="shared" si="0"/>
        <v>105.1</v>
      </c>
      <c r="H60" s="5" t="s">
        <v>13</v>
      </c>
      <c r="I60" s="1">
        <f t="shared" si="7"/>
        <v>0.5</v>
      </c>
      <c r="J60" s="1">
        <f t="shared" si="7"/>
        <v>-4.4000000000000057</v>
      </c>
      <c r="K60" s="1">
        <f t="shared" si="7"/>
        <v>5.0999999999999943</v>
      </c>
    </row>
    <row r="61" spans="1:11">
      <c r="B61" s="5" t="s">
        <v>14</v>
      </c>
      <c r="C61" s="7">
        <v>97.3</v>
      </c>
      <c r="D61" s="8">
        <v>92.8</v>
      </c>
      <c r="E61" s="1">
        <f t="shared" si="0"/>
        <v>104.8</v>
      </c>
      <c r="H61" s="5" t="s">
        <v>14</v>
      </c>
      <c r="I61" s="1">
        <f t="shared" si="7"/>
        <v>-2.7000000000000028</v>
      </c>
      <c r="J61" s="1">
        <f t="shared" si="7"/>
        <v>-7.2000000000000028</v>
      </c>
      <c r="K61" s="1">
        <f t="shared" si="7"/>
        <v>4.7999999999999972</v>
      </c>
    </row>
    <row r="62" spans="1:11">
      <c r="B62" s="5" t="s">
        <v>15</v>
      </c>
      <c r="C62" s="7">
        <v>95.7</v>
      </c>
      <c r="D62" s="8">
        <v>90.7</v>
      </c>
      <c r="E62" s="1">
        <f t="shared" si="0"/>
        <v>105.5</v>
      </c>
      <c r="H62" s="5" t="s">
        <v>15</v>
      </c>
      <c r="I62" s="1">
        <f t="shared" si="7"/>
        <v>-4.2999999999999972</v>
      </c>
      <c r="J62" s="1">
        <f t="shared" ref="J62:J77" si="8">D62-100</f>
        <v>-9.2999999999999972</v>
      </c>
      <c r="K62" s="1">
        <f t="shared" si="7"/>
        <v>5.5</v>
      </c>
    </row>
    <row r="63" spans="1:11">
      <c r="B63" s="5" t="s">
        <v>16</v>
      </c>
      <c r="C63" s="7">
        <v>96.8</v>
      </c>
      <c r="D63" s="8">
        <v>91.9</v>
      </c>
      <c r="E63" s="1">
        <f t="shared" si="0"/>
        <v>105.3</v>
      </c>
      <c r="H63" s="5" t="s">
        <v>16</v>
      </c>
      <c r="I63" s="1">
        <f t="shared" si="7"/>
        <v>-3.2000000000000028</v>
      </c>
      <c r="J63" s="1">
        <f t="shared" si="8"/>
        <v>-8.0999999999999943</v>
      </c>
      <c r="K63" s="1">
        <f t="shared" si="7"/>
        <v>5.2999999999999972</v>
      </c>
    </row>
    <row r="64" spans="1:11">
      <c r="B64" s="5" t="s">
        <v>17</v>
      </c>
      <c r="C64" s="7">
        <v>96.6</v>
      </c>
      <c r="D64" s="8">
        <v>94.3</v>
      </c>
      <c r="E64" s="1">
        <f t="shared" si="0"/>
        <v>102.4</v>
      </c>
      <c r="H64" s="5" t="s">
        <v>17</v>
      </c>
      <c r="I64" s="1">
        <f t="shared" si="7"/>
        <v>-3.4000000000000057</v>
      </c>
      <c r="J64" s="1">
        <f t="shared" si="8"/>
        <v>-5.7000000000000028</v>
      </c>
      <c r="K64" s="1">
        <f t="shared" si="7"/>
        <v>2.4000000000000057</v>
      </c>
    </row>
    <row r="65" spans="1:11">
      <c r="A65" s="2">
        <v>2009</v>
      </c>
      <c r="B65" s="5" t="s">
        <v>18</v>
      </c>
      <c r="C65" s="8">
        <v>96.1</v>
      </c>
      <c r="D65" s="8">
        <v>96.8</v>
      </c>
      <c r="E65" s="1">
        <f t="shared" si="0"/>
        <v>99.3</v>
      </c>
      <c r="G65" s="2">
        <v>2009</v>
      </c>
      <c r="H65" s="5" t="s">
        <v>18</v>
      </c>
      <c r="I65" s="1">
        <f t="shared" si="7"/>
        <v>-3.9000000000000057</v>
      </c>
      <c r="J65" s="1">
        <f t="shared" si="8"/>
        <v>-3.2000000000000028</v>
      </c>
      <c r="K65" s="1">
        <f t="shared" si="7"/>
        <v>-0.70000000000000284</v>
      </c>
    </row>
    <row r="66" spans="1:11">
      <c r="B66" s="5" t="s">
        <v>19</v>
      </c>
      <c r="C66" s="1">
        <v>94.5</v>
      </c>
      <c r="D66" s="8">
        <v>96.1</v>
      </c>
      <c r="E66" s="1">
        <f t="shared" si="0"/>
        <v>98.3</v>
      </c>
      <c r="H66" s="5" t="s">
        <v>19</v>
      </c>
      <c r="I66" s="1">
        <f t="shared" si="7"/>
        <v>-5.5</v>
      </c>
      <c r="J66" s="1">
        <f t="shared" si="8"/>
        <v>-3.9000000000000057</v>
      </c>
      <c r="K66" s="1">
        <f t="shared" si="7"/>
        <v>-1.7000000000000028</v>
      </c>
    </row>
    <row r="67" spans="1:11">
      <c r="B67" s="5" t="s">
        <v>20</v>
      </c>
      <c r="C67" s="7">
        <v>91.3</v>
      </c>
      <c r="D67" s="8">
        <v>93.3</v>
      </c>
      <c r="E67" s="1">
        <f t="shared" si="0"/>
        <v>97.9</v>
      </c>
      <c r="H67" s="5" t="s">
        <v>20</v>
      </c>
      <c r="I67" s="1">
        <f t="shared" ref="I67:I77" si="9">C67-100</f>
        <v>-8.7000000000000028</v>
      </c>
      <c r="J67" s="1">
        <f t="shared" si="8"/>
        <v>-6.7000000000000028</v>
      </c>
      <c r="K67" s="1">
        <f t="shared" si="7"/>
        <v>-2.0999999999999943</v>
      </c>
    </row>
    <row r="68" spans="1:11">
      <c r="B68" s="5" t="s">
        <v>21</v>
      </c>
      <c r="C68" s="8">
        <v>94.6</v>
      </c>
      <c r="D68" s="8">
        <v>97.4</v>
      </c>
      <c r="E68" s="1">
        <f t="shared" si="0"/>
        <v>97.1</v>
      </c>
      <c r="H68" s="5" t="s">
        <v>21</v>
      </c>
      <c r="I68" s="1">
        <f t="shared" si="9"/>
        <v>-5.4000000000000057</v>
      </c>
      <c r="J68" s="1">
        <f t="shared" si="8"/>
        <v>-2.5999999999999943</v>
      </c>
      <c r="K68" s="1">
        <f t="shared" si="7"/>
        <v>-2.9000000000000057</v>
      </c>
    </row>
    <row r="69" spans="1:11">
      <c r="B69" s="5" t="s">
        <v>22</v>
      </c>
      <c r="C69" s="8">
        <v>96.9</v>
      </c>
      <c r="D69" s="8">
        <v>99.6</v>
      </c>
      <c r="E69" s="1">
        <f t="shared" si="0"/>
        <v>97.3</v>
      </c>
      <c r="H69" s="5" t="s">
        <v>22</v>
      </c>
      <c r="I69" s="1">
        <f t="shared" si="9"/>
        <v>-3.0999999999999943</v>
      </c>
      <c r="J69" s="1">
        <f t="shared" si="8"/>
        <v>-0.40000000000000568</v>
      </c>
      <c r="K69" s="1">
        <f t="shared" si="7"/>
        <v>-2.7000000000000028</v>
      </c>
    </row>
    <row r="70" spans="1:11">
      <c r="B70" s="5" t="s">
        <v>11</v>
      </c>
      <c r="C70" s="1">
        <v>100.3</v>
      </c>
      <c r="D70" s="1">
        <v>103.1</v>
      </c>
      <c r="E70" s="1">
        <f t="shared" si="0"/>
        <v>97.3</v>
      </c>
      <c r="H70" s="5" t="s">
        <v>11</v>
      </c>
      <c r="I70" s="1">
        <f t="shared" si="9"/>
        <v>0.29999999999999716</v>
      </c>
      <c r="J70" s="1">
        <f t="shared" si="8"/>
        <v>3.0999999999999943</v>
      </c>
      <c r="K70" s="1">
        <f t="shared" si="7"/>
        <v>-2.7000000000000028</v>
      </c>
    </row>
    <row r="71" spans="1:11">
      <c r="B71" s="5" t="s">
        <v>12</v>
      </c>
      <c r="C71" s="8">
        <v>102</v>
      </c>
      <c r="D71" s="8">
        <v>104.9</v>
      </c>
      <c r="E71" s="1">
        <f t="shared" si="0"/>
        <v>97.2</v>
      </c>
      <c r="H71" s="5" t="s">
        <v>12</v>
      </c>
      <c r="I71" s="1">
        <f t="shared" si="9"/>
        <v>2</v>
      </c>
      <c r="J71" s="1">
        <f t="shared" si="8"/>
        <v>4.9000000000000057</v>
      </c>
      <c r="K71" s="1">
        <f t="shared" si="7"/>
        <v>-2.7999999999999972</v>
      </c>
    </row>
    <row r="72" spans="1:11">
      <c r="B72" s="5" t="s">
        <v>13</v>
      </c>
      <c r="C72" s="1">
        <v>102.7</v>
      </c>
      <c r="D72" s="8">
        <v>105.9</v>
      </c>
      <c r="E72" s="1">
        <f t="shared" si="0"/>
        <v>97</v>
      </c>
      <c r="H72" s="5" t="s">
        <v>13</v>
      </c>
      <c r="I72" s="1">
        <f t="shared" si="9"/>
        <v>2.7000000000000028</v>
      </c>
      <c r="J72" s="1">
        <f t="shared" si="8"/>
        <v>5.9000000000000057</v>
      </c>
      <c r="K72" s="1">
        <f t="shared" si="7"/>
        <v>-3</v>
      </c>
    </row>
    <row r="73" spans="1:11">
      <c r="B73" s="5" t="s">
        <v>14</v>
      </c>
      <c r="C73" s="8">
        <v>101.6</v>
      </c>
      <c r="D73" s="1">
        <v>105.2</v>
      </c>
      <c r="E73" s="1">
        <f t="shared" si="0"/>
        <v>96.6</v>
      </c>
      <c r="H73" s="5" t="s">
        <v>14</v>
      </c>
      <c r="I73" s="1">
        <f t="shared" si="9"/>
        <v>1.5999999999999943</v>
      </c>
      <c r="J73" s="1">
        <f t="shared" si="8"/>
        <v>5.2000000000000028</v>
      </c>
      <c r="K73" s="1">
        <f t="shared" si="7"/>
        <v>-3.4000000000000057</v>
      </c>
    </row>
    <row r="74" spans="1:11">
      <c r="B74" s="5" t="s">
        <v>15</v>
      </c>
      <c r="C74" s="1">
        <v>102.3</v>
      </c>
      <c r="D74" s="1">
        <v>106.2</v>
      </c>
      <c r="E74" s="1">
        <f t="shared" si="0"/>
        <v>96.3</v>
      </c>
      <c r="H74" s="5" t="s">
        <v>15</v>
      </c>
      <c r="I74" s="1">
        <f t="shared" si="9"/>
        <v>2.2999999999999972</v>
      </c>
      <c r="J74" s="1">
        <f t="shared" si="8"/>
        <v>6.2000000000000028</v>
      </c>
      <c r="K74" s="1">
        <f t="shared" si="7"/>
        <v>-3.7000000000000028</v>
      </c>
    </row>
    <row r="75" spans="1:11">
      <c r="B75" s="5" t="s">
        <v>16</v>
      </c>
      <c r="C75" s="8">
        <v>100</v>
      </c>
      <c r="D75" s="8">
        <v>103.8</v>
      </c>
      <c r="E75" s="1">
        <f t="shared" si="0"/>
        <v>96.3</v>
      </c>
      <c r="H75" s="5" t="s">
        <v>16</v>
      </c>
      <c r="I75" s="1">
        <f t="shared" si="9"/>
        <v>0</v>
      </c>
      <c r="J75" s="1">
        <f t="shared" si="8"/>
        <v>3.7999999999999972</v>
      </c>
      <c r="K75" s="1">
        <f t="shared" si="7"/>
        <v>-3.7000000000000028</v>
      </c>
    </row>
    <row r="76" spans="1:11">
      <c r="B76" s="5" t="s">
        <v>17</v>
      </c>
      <c r="C76" s="8">
        <v>100.8</v>
      </c>
      <c r="D76" s="8">
        <v>104.3</v>
      </c>
      <c r="E76" s="1">
        <f t="shared" si="0"/>
        <v>96.6</v>
      </c>
      <c r="H76" s="5" t="s">
        <v>17</v>
      </c>
      <c r="I76" s="1">
        <f t="shared" si="9"/>
        <v>0.79999999999999716</v>
      </c>
      <c r="J76" s="1">
        <f t="shared" si="8"/>
        <v>4.2999999999999972</v>
      </c>
      <c r="K76" s="1">
        <f t="shared" si="7"/>
        <v>-3.4000000000000057</v>
      </c>
    </row>
    <row r="77" spans="1:11">
      <c r="A77" s="2">
        <v>2010</v>
      </c>
      <c r="B77" s="5" t="s">
        <v>18</v>
      </c>
      <c r="C77" s="8">
        <v>102.3</v>
      </c>
      <c r="D77" s="8">
        <v>105.9</v>
      </c>
      <c r="E77" s="1">
        <f t="shared" si="0"/>
        <v>96.6</v>
      </c>
      <c r="G77" s="2">
        <v>2010</v>
      </c>
      <c r="H77" s="5" t="s">
        <v>18</v>
      </c>
      <c r="I77" s="1">
        <f t="shared" si="9"/>
        <v>2.2999999999999972</v>
      </c>
      <c r="J77" s="1">
        <f t="shared" si="8"/>
        <v>5.9000000000000057</v>
      </c>
      <c r="K77" s="1">
        <f t="shared" si="7"/>
        <v>-3.4000000000000057</v>
      </c>
    </row>
    <row r="78" spans="1:11">
      <c r="B78" s="5" t="s">
        <v>19</v>
      </c>
      <c r="C78" s="1">
        <v>100.6</v>
      </c>
      <c r="D78" s="8">
        <v>104.6</v>
      </c>
      <c r="E78" s="1">
        <f t="shared" ref="E78:E88" si="10">ROUND(C78/D78*100,1)</f>
        <v>96.2</v>
      </c>
      <c r="H78" s="5" t="s">
        <v>19</v>
      </c>
      <c r="I78" s="1">
        <f t="shared" ref="I78:K83" si="11">C78-100</f>
        <v>0.59999999999999432</v>
      </c>
      <c r="J78" s="1">
        <f t="shared" si="11"/>
        <v>4.5999999999999943</v>
      </c>
      <c r="K78" s="1">
        <f t="shared" si="11"/>
        <v>-3.7999999999999972</v>
      </c>
    </row>
    <row r="79" spans="1:11">
      <c r="B79" s="5" t="s">
        <v>20</v>
      </c>
      <c r="C79" s="1">
        <v>100.2</v>
      </c>
      <c r="D79" s="1">
        <v>104.3</v>
      </c>
      <c r="E79" s="1">
        <f t="shared" si="10"/>
        <v>96.1</v>
      </c>
      <c r="H79" s="5" t="s">
        <v>20</v>
      </c>
      <c r="I79" s="1">
        <f t="shared" si="11"/>
        <v>0.20000000000000284</v>
      </c>
      <c r="J79" s="1">
        <f t="shared" si="11"/>
        <v>4.2999999999999972</v>
      </c>
      <c r="K79" s="1">
        <f t="shared" si="11"/>
        <v>-3.9000000000000057</v>
      </c>
    </row>
    <row r="80" spans="1:11">
      <c r="B80" s="5" t="s">
        <v>21</v>
      </c>
      <c r="C80" s="8">
        <v>101.6</v>
      </c>
      <c r="D80" s="8">
        <v>105.3</v>
      </c>
      <c r="E80" s="1">
        <f t="shared" si="10"/>
        <v>96.5</v>
      </c>
      <c r="H80" s="5" t="s">
        <v>21</v>
      </c>
      <c r="I80" s="1">
        <f t="shared" si="11"/>
        <v>1.5999999999999943</v>
      </c>
      <c r="J80" s="1">
        <f t="shared" si="11"/>
        <v>5.2999999999999972</v>
      </c>
      <c r="K80" s="1">
        <f t="shared" si="11"/>
        <v>-3.5</v>
      </c>
    </row>
    <row r="81" spans="1:11">
      <c r="B81" s="5" t="s">
        <v>22</v>
      </c>
      <c r="C81" s="1">
        <v>101.4</v>
      </c>
      <c r="D81" s="1">
        <v>104.7</v>
      </c>
      <c r="E81" s="1">
        <f t="shared" si="10"/>
        <v>96.8</v>
      </c>
      <c r="H81" s="5" t="s">
        <v>22</v>
      </c>
      <c r="I81" s="1">
        <f t="shared" si="11"/>
        <v>1.4000000000000057</v>
      </c>
      <c r="J81" s="1">
        <f t="shared" si="11"/>
        <v>4.7000000000000028</v>
      </c>
      <c r="K81" s="1">
        <f t="shared" si="11"/>
        <v>-3.2000000000000028</v>
      </c>
    </row>
    <row r="82" spans="1:11">
      <c r="B82" s="5" t="s">
        <v>11</v>
      </c>
      <c r="C82" s="7">
        <v>99.9</v>
      </c>
      <c r="D82" s="8">
        <v>102.1</v>
      </c>
      <c r="E82" s="1">
        <f t="shared" si="10"/>
        <v>97.8</v>
      </c>
      <c r="H82" s="5" t="s">
        <v>11</v>
      </c>
      <c r="I82" s="1">
        <f t="shared" si="11"/>
        <v>-9.9999999999994316E-2</v>
      </c>
      <c r="J82" s="1">
        <f t="shared" si="11"/>
        <v>2.0999999999999943</v>
      </c>
      <c r="K82" s="1">
        <f t="shared" si="11"/>
        <v>-2.2000000000000028</v>
      </c>
    </row>
    <row r="83" spans="1:11">
      <c r="B83" s="5" t="s">
        <v>12</v>
      </c>
      <c r="C83" s="7">
        <v>98.6</v>
      </c>
      <c r="D83" s="8">
        <v>100.4</v>
      </c>
      <c r="E83" s="1">
        <f t="shared" si="10"/>
        <v>98.2</v>
      </c>
      <c r="H83" s="5" t="s">
        <v>12</v>
      </c>
      <c r="I83" s="1">
        <f t="shared" si="11"/>
        <v>-1.4000000000000057</v>
      </c>
      <c r="J83" s="1">
        <f t="shared" si="11"/>
        <v>0.40000000000000568</v>
      </c>
      <c r="K83" s="1">
        <f t="shared" si="11"/>
        <v>-1.7999999999999972</v>
      </c>
    </row>
    <row r="84" spans="1:11">
      <c r="B84" s="5" t="s">
        <v>13</v>
      </c>
      <c r="C84" s="1">
        <v>100.2</v>
      </c>
      <c r="D84" s="1">
        <v>102.4</v>
      </c>
      <c r="E84" s="1">
        <f t="shared" si="10"/>
        <v>97.9</v>
      </c>
      <c r="H84" s="5" t="s">
        <v>13</v>
      </c>
      <c r="I84" s="1">
        <f t="shared" ref="I84:K86" si="12">C84-100</f>
        <v>0.20000000000000284</v>
      </c>
      <c r="J84" s="1">
        <f t="shared" si="12"/>
        <v>2.4000000000000057</v>
      </c>
      <c r="K84" s="1">
        <f t="shared" si="12"/>
        <v>-2.0999999999999943</v>
      </c>
    </row>
    <row r="85" spans="1:11">
      <c r="B85" s="5" t="s">
        <v>14</v>
      </c>
      <c r="C85">
        <v>101.5</v>
      </c>
      <c r="D85" s="1">
        <v>103</v>
      </c>
      <c r="E85" s="1">
        <f t="shared" si="10"/>
        <v>98.5</v>
      </c>
      <c r="H85" s="5" t="s">
        <v>14</v>
      </c>
      <c r="I85" s="1">
        <f t="shared" si="12"/>
        <v>1.5</v>
      </c>
      <c r="J85" s="1">
        <f t="shared" si="12"/>
        <v>3</v>
      </c>
      <c r="K85" s="1">
        <f t="shared" si="12"/>
        <v>-1.5</v>
      </c>
    </row>
    <row r="86" spans="1:11">
      <c r="B86" s="5" t="s">
        <v>15</v>
      </c>
      <c r="C86">
        <v>103.1</v>
      </c>
      <c r="D86">
        <v>105</v>
      </c>
      <c r="E86" s="1">
        <f t="shared" si="10"/>
        <v>98.2</v>
      </c>
      <c r="H86" s="5" t="s">
        <v>15</v>
      </c>
      <c r="I86" s="1">
        <f t="shared" si="12"/>
        <v>3.0999999999999943</v>
      </c>
      <c r="J86" s="1">
        <f t="shared" si="12"/>
        <v>5</v>
      </c>
      <c r="K86" s="1">
        <f t="shared" si="12"/>
        <v>-1.7999999999999972</v>
      </c>
    </row>
    <row r="87" spans="1:11">
      <c r="B87" s="5" t="s">
        <v>16</v>
      </c>
      <c r="C87">
        <v>104.5</v>
      </c>
      <c r="D87">
        <v>106.9</v>
      </c>
      <c r="E87" s="1">
        <f t="shared" si="10"/>
        <v>97.8</v>
      </c>
      <c r="H87" s="5" t="s">
        <v>16</v>
      </c>
      <c r="I87" s="1">
        <f t="shared" ref="I87:K88" si="13">C87-100</f>
        <v>4.5</v>
      </c>
      <c r="J87" s="1">
        <f t="shared" si="13"/>
        <v>6.9000000000000057</v>
      </c>
      <c r="K87" s="1">
        <f t="shared" si="13"/>
        <v>-2.2000000000000028</v>
      </c>
    </row>
    <row r="88" spans="1:11">
      <c r="B88" s="5" t="s">
        <v>17</v>
      </c>
      <c r="C88">
        <v>105.8</v>
      </c>
      <c r="D88">
        <v>107.6</v>
      </c>
      <c r="E88" s="1">
        <f t="shared" si="10"/>
        <v>98.3</v>
      </c>
      <c r="H88" s="5" t="s">
        <v>17</v>
      </c>
      <c r="I88" s="1">
        <f t="shared" si="13"/>
        <v>5.7999999999999972</v>
      </c>
      <c r="J88" s="1">
        <f t="shared" si="13"/>
        <v>7.5999999999999943</v>
      </c>
      <c r="K88" s="1">
        <f t="shared" si="13"/>
        <v>-1.7000000000000028</v>
      </c>
    </row>
    <row r="89" spans="1:11">
      <c r="B89" s="5" t="s">
        <v>18</v>
      </c>
      <c r="C89" s="1">
        <v>103.5</v>
      </c>
      <c r="D89" s="1">
        <v>105.1</v>
      </c>
      <c r="E89" s="1">
        <f t="shared" ref="E89:E134" si="14">ROUND(C89/D89*100,1)</f>
        <v>98.5</v>
      </c>
      <c r="H89" s="5" t="s">
        <v>18</v>
      </c>
      <c r="I89" s="1">
        <f t="shared" ref="I89:K91" si="15">C89-100</f>
        <v>3.5</v>
      </c>
      <c r="J89" s="1">
        <f t="shared" si="15"/>
        <v>5.0999999999999943</v>
      </c>
      <c r="K89" s="1">
        <f t="shared" si="15"/>
        <v>-1.5</v>
      </c>
    </row>
    <row r="90" spans="1:11">
      <c r="A90" s="2">
        <v>2011</v>
      </c>
      <c r="B90" s="5" t="s">
        <v>19</v>
      </c>
      <c r="C90" s="1">
        <v>105.4</v>
      </c>
      <c r="D90" s="1">
        <v>107</v>
      </c>
      <c r="E90" s="1">
        <f t="shared" si="14"/>
        <v>98.5</v>
      </c>
      <c r="G90" s="2">
        <v>2011</v>
      </c>
      <c r="H90" s="5" t="s">
        <v>19</v>
      </c>
      <c r="I90" s="1">
        <f t="shared" si="15"/>
        <v>5.4000000000000057</v>
      </c>
      <c r="J90" s="1">
        <f t="shared" si="15"/>
        <v>7</v>
      </c>
      <c r="K90" s="1">
        <f t="shared" si="15"/>
        <v>-1.5</v>
      </c>
    </row>
    <row r="91" spans="1:11">
      <c r="B91" s="5" t="s">
        <v>20</v>
      </c>
      <c r="C91" s="1">
        <v>104.2</v>
      </c>
      <c r="D91" s="1">
        <v>105.8</v>
      </c>
      <c r="E91" s="1">
        <f t="shared" si="14"/>
        <v>98.5</v>
      </c>
      <c r="H91" s="5" t="s">
        <v>20</v>
      </c>
      <c r="I91" s="1">
        <f t="shared" si="15"/>
        <v>4.2000000000000028</v>
      </c>
      <c r="J91" s="1">
        <f t="shared" si="15"/>
        <v>5.7999999999999972</v>
      </c>
      <c r="K91" s="1">
        <f t="shared" si="15"/>
        <v>-1.5</v>
      </c>
    </row>
    <row r="92" spans="1:11">
      <c r="B92" s="5" t="s">
        <v>21</v>
      </c>
      <c r="C92" s="1">
        <v>102.5</v>
      </c>
      <c r="D92" s="1">
        <v>104.2</v>
      </c>
      <c r="E92" s="1">
        <f t="shared" si="14"/>
        <v>98.4</v>
      </c>
      <c r="H92" s="5" t="s">
        <v>21</v>
      </c>
      <c r="I92" s="1">
        <f t="shared" ref="I92:K93" si="16">C92-100</f>
        <v>2.5</v>
      </c>
      <c r="J92" s="1">
        <f t="shared" si="16"/>
        <v>4.2000000000000028</v>
      </c>
      <c r="K92" s="1">
        <f t="shared" si="16"/>
        <v>-1.5999999999999943</v>
      </c>
    </row>
    <row r="93" spans="1:11">
      <c r="B93" s="5" t="s">
        <v>22</v>
      </c>
      <c r="C93">
        <v>102.7</v>
      </c>
      <c r="D93">
        <v>104.5</v>
      </c>
      <c r="E93" s="1">
        <f t="shared" si="14"/>
        <v>98.3</v>
      </c>
      <c r="H93" s="5" t="s">
        <v>22</v>
      </c>
      <c r="I93" s="1">
        <f t="shared" si="16"/>
        <v>2.7000000000000028</v>
      </c>
      <c r="J93" s="1">
        <f t="shared" si="16"/>
        <v>4.5</v>
      </c>
      <c r="K93" s="1">
        <f t="shared" si="16"/>
        <v>-1.7000000000000028</v>
      </c>
    </row>
    <row r="94" spans="1:11">
      <c r="B94" s="5" t="s">
        <v>11</v>
      </c>
      <c r="C94">
        <v>104</v>
      </c>
      <c r="D94">
        <v>106.1</v>
      </c>
      <c r="E94" s="1">
        <f t="shared" si="14"/>
        <v>98</v>
      </c>
      <c r="H94" s="5" t="s">
        <v>11</v>
      </c>
      <c r="I94" s="1">
        <f t="shared" ref="I94:K95" si="17">C94-100</f>
        <v>4</v>
      </c>
      <c r="J94" s="1">
        <f t="shared" si="17"/>
        <v>6.0999999999999943</v>
      </c>
      <c r="K94" s="1">
        <f t="shared" si="17"/>
        <v>-2</v>
      </c>
    </row>
    <row r="95" spans="1:11">
      <c r="B95" s="5" t="s">
        <v>12</v>
      </c>
      <c r="C95">
        <v>105.1</v>
      </c>
      <c r="D95">
        <v>106.6</v>
      </c>
      <c r="E95" s="1">
        <f t="shared" si="14"/>
        <v>98.6</v>
      </c>
      <c r="H95" s="5" t="s">
        <v>12</v>
      </c>
      <c r="I95" s="1">
        <f t="shared" si="17"/>
        <v>5.0999999999999943</v>
      </c>
      <c r="J95" s="1">
        <f t="shared" si="17"/>
        <v>6.5999999999999943</v>
      </c>
      <c r="K95" s="1">
        <f t="shared" si="17"/>
        <v>-1.4000000000000057</v>
      </c>
    </row>
    <row r="96" spans="1:11">
      <c r="B96" s="5" t="s">
        <v>13</v>
      </c>
      <c r="C96" s="1">
        <v>104.7</v>
      </c>
      <c r="D96" s="1">
        <v>105.5</v>
      </c>
      <c r="E96" s="1">
        <f t="shared" si="14"/>
        <v>99.2</v>
      </c>
      <c r="H96" s="5" t="s">
        <v>13</v>
      </c>
      <c r="I96" s="1">
        <f t="shared" ref="I96:K98" si="18">C96-100</f>
        <v>4.7000000000000028</v>
      </c>
      <c r="J96" s="1">
        <f t="shared" si="18"/>
        <v>5.5</v>
      </c>
      <c r="K96" s="1">
        <f t="shared" si="18"/>
        <v>-0.79999999999999716</v>
      </c>
    </row>
    <row r="97" spans="1:11">
      <c r="B97" s="5" t="s">
        <v>14</v>
      </c>
      <c r="C97">
        <v>103.7</v>
      </c>
      <c r="D97">
        <v>105.8</v>
      </c>
      <c r="E97" s="1">
        <f t="shared" si="14"/>
        <v>98</v>
      </c>
      <c r="H97" s="5" t="s">
        <v>14</v>
      </c>
      <c r="I97" s="1">
        <f t="shared" si="18"/>
        <v>3.7000000000000028</v>
      </c>
      <c r="J97" s="1">
        <f t="shared" si="18"/>
        <v>5.7999999999999972</v>
      </c>
      <c r="K97" s="1">
        <f t="shared" si="18"/>
        <v>-2</v>
      </c>
    </row>
    <row r="98" spans="1:11">
      <c r="B98" s="5" t="s">
        <v>15</v>
      </c>
      <c r="C98" s="1">
        <v>101.4</v>
      </c>
      <c r="D98" s="1">
        <v>102.8</v>
      </c>
      <c r="E98" s="1">
        <f t="shared" si="14"/>
        <v>98.6</v>
      </c>
      <c r="H98" s="5" t="s">
        <v>15</v>
      </c>
      <c r="I98" s="1">
        <f t="shared" si="18"/>
        <v>1.4000000000000057</v>
      </c>
      <c r="J98" s="1">
        <f t="shared" si="18"/>
        <v>2.7999999999999972</v>
      </c>
      <c r="K98" s="1">
        <f t="shared" si="18"/>
        <v>-1.4000000000000057</v>
      </c>
    </row>
    <row r="99" spans="1:11">
      <c r="B99" s="5" t="s">
        <v>16</v>
      </c>
      <c r="C99">
        <v>101.3</v>
      </c>
      <c r="D99">
        <v>102.2</v>
      </c>
      <c r="E99" s="1">
        <f t="shared" si="14"/>
        <v>99.1</v>
      </c>
      <c r="H99" s="5" t="s">
        <v>16</v>
      </c>
      <c r="I99" s="1">
        <f t="shared" ref="I99:K100" si="19">C99-100</f>
        <v>1.2999999999999972</v>
      </c>
      <c r="J99" s="1">
        <f t="shared" si="19"/>
        <v>2.2000000000000028</v>
      </c>
      <c r="K99" s="1">
        <f t="shared" si="19"/>
        <v>-0.90000000000000568</v>
      </c>
    </row>
    <row r="100" spans="1:11">
      <c r="B100" s="5" t="s">
        <v>17</v>
      </c>
      <c r="C100">
        <v>100.3</v>
      </c>
      <c r="D100">
        <v>101.3</v>
      </c>
      <c r="E100" s="1">
        <f t="shared" si="14"/>
        <v>99</v>
      </c>
      <c r="H100" s="5" t="s">
        <v>17</v>
      </c>
      <c r="I100" s="1">
        <f t="shared" si="19"/>
        <v>0.29999999999999716</v>
      </c>
      <c r="J100" s="1">
        <f t="shared" si="19"/>
        <v>1.2999999999999972</v>
      </c>
      <c r="K100" s="1">
        <f t="shared" si="19"/>
        <v>-1</v>
      </c>
    </row>
    <row r="101" spans="1:11">
      <c r="B101" s="5" t="s">
        <v>18</v>
      </c>
      <c r="C101">
        <v>99.3</v>
      </c>
      <c r="D101">
        <v>99.4</v>
      </c>
      <c r="E101" s="1">
        <f t="shared" si="14"/>
        <v>99.9</v>
      </c>
      <c r="H101" s="5" t="s">
        <v>18</v>
      </c>
      <c r="I101" s="1">
        <f t="shared" ref="I101:K102" si="20">C101-100</f>
        <v>-0.70000000000000284</v>
      </c>
      <c r="J101" s="1">
        <f t="shared" si="20"/>
        <v>-0.59999999999999432</v>
      </c>
      <c r="K101" s="1">
        <f t="shared" si="20"/>
        <v>-9.9999999999994316E-2</v>
      </c>
    </row>
    <row r="102" spans="1:11">
      <c r="A102" s="2">
        <v>2012</v>
      </c>
      <c r="B102" s="5" t="s">
        <v>19</v>
      </c>
      <c r="C102" s="1">
        <v>99.5</v>
      </c>
      <c r="D102" s="1">
        <v>98.6</v>
      </c>
      <c r="E102" s="1">
        <f t="shared" si="14"/>
        <v>100.9</v>
      </c>
      <c r="G102" s="2">
        <v>2012</v>
      </c>
      <c r="H102" s="5" t="s">
        <v>19</v>
      </c>
      <c r="I102" s="1">
        <f t="shared" si="20"/>
        <v>-0.5</v>
      </c>
      <c r="J102" s="1">
        <f t="shared" si="20"/>
        <v>-1.4000000000000057</v>
      </c>
      <c r="K102" s="1">
        <f t="shared" si="20"/>
        <v>0.90000000000000568</v>
      </c>
    </row>
    <row r="103" spans="1:11">
      <c r="B103" s="5" t="s">
        <v>20</v>
      </c>
      <c r="C103" s="1">
        <v>100.8</v>
      </c>
      <c r="D103" s="1">
        <v>99.5</v>
      </c>
      <c r="E103" s="1">
        <f t="shared" si="14"/>
        <v>101.3</v>
      </c>
      <c r="H103" s="5" t="s">
        <v>20</v>
      </c>
      <c r="I103" s="1">
        <f t="shared" ref="I103:K104" si="21">C103-100</f>
        <v>0.79999999999999716</v>
      </c>
      <c r="J103" s="1">
        <f t="shared" si="21"/>
        <v>-0.5</v>
      </c>
      <c r="K103" s="1">
        <f t="shared" si="21"/>
        <v>1.2999999999999972</v>
      </c>
    </row>
    <row r="104" spans="1:11">
      <c r="B104" s="5" t="s">
        <v>21</v>
      </c>
      <c r="C104">
        <v>102.6</v>
      </c>
      <c r="D104">
        <v>101.1</v>
      </c>
      <c r="E104" s="1">
        <f t="shared" si="14"/>
        <v>101.5</v>
      </c>
      <c r="H104" s="5" t="s">
        <v>21</v>
      </c>
      <c r="I104" s="1">
        <f t="shared" si="21"/>
        <v>2.5999999999999943</v>
      </c>
      <c r="J104" s="1">
        <f t="shared" si="21"/>
        <v>1.0999999999999943</v>
      </c>
      <c r="K104" s="1">
        <f t="shared" si="21"/>
        <v>1.5</v>
      </c>
    </row>
    <row r="105" spans="1:11">
      <c r="B105" s="5" t="s">
        <v>22</v>
      </c>
      <c r="C105">
        <v>102.4</v>
      </c>
      <c r="D105">
        <v>100.8</v>
      </c>
      <c r="E105" s="1">
        <f t="shared" si="14"/>
        <v>101.6</v>
      </c>
      <c r="H105" s="5" t="s">
        <v>22</v>
      </c>
      <c r="I105" s="1">
        <f t="shared" ref="I105:K106" si="22">C105-100</f>
        <v>2.4000000000000057</v>
      </c>
      <c r="J105" s="1">
        <f t="shared" si="22"/>
        <v>0.79999999999999716</v>
      </c>
      <c r="K105" s="1">
        <f t="shared" si="22"/>
        <v>1.5999999999999943</v>
      </c>
    </row>
    <row r="106" spans="1:11">
      <c r="B106" s="5" t="s">
        <v>11</v>
      </c>
      <c r="C106">
        <v>100.6</v>
      </c>
      <c r="D106">
        <v>98.9</v>
      </c>
      <c r="E106" s="1">
        <f t="shared" si="14"/>
        <v>101.7</v>
      </c>
      <c r="H106" s="5" t="s">
        <v>11</v>
      </c>
      <c r="I106" s="1">
        <f t="shared" si="22"/>
        <v>0.59999999999999432</v>
      </c>
      <c r="J106" s="1">
        <f t="shared" si="22"/>
        <v>-1.0999999999999943</v>
      </c>
      <c r="K106" s="1">
        <f t="shared" si="22"/>
        <v>1.7000000000000028</v>
      </c>
    </row>
    <row r="107" spans="1:11">
      <c r="B107" s="5" t="s">
        <v>12</v>
      </c>
      <c r="C107">
        <v>98.9</v>
      </c>
      <c r="D107">
        <v>98.1</v>
      </c>
      <c r="E107" s="1">
        <f t="shared" si="14"/>
        <v>100.8</v>
      </c>
      <c r="H107" s="5" t="s">
        <v>12</v>
      </c>
      <c r="I107" s="1">
        <f t="shared" ref="I107:K108" si="23">C107-100</f>
        <v>-1.0999999999999943</v>
      </c>
      <c r="J107" s="1">
        <f t="shared" si="23"/>
        <v>-1.9000000000000057</v>
      </c>
      <c r="K107" s="1">
        <f t="shared" si="23"/>
        <v>0.79999999999999716</v>
      </c>
    </row>
    <row r="108" spans="1:11">
      <c r="B108" s="5" t="s">
        <v>13</v>
      </c>
      <c r="C108">
        <v>99.7</v>
      </c>
      <c r="D108">
        <v>99</v>
      </c>
      <c r="E108" s="1">
        <f t="shared" si="14"/>
        <v>100.7</v>
      </c>
      <c r="H108" s="5" t="s">
        <v>13</v>
      </c>
      <c r="I108" s="1">
        <f t="shared" si="23"/>
        <v>-0.29999999999999716</v>
      </c>
      <c r="J108" s="1">
        <f t="shared" si="23"/>
        <v>-1</v>
      </c>
      <c r="K108" s="1">
        <f t="shared" si="23"/>
        <v>0.70000000000000284</v>
      </c>
    </row>
    <row r="109" spans="1:11">
      <c r="A109" s="2">
        <v>2013</v>
      </c>
      <c r="B109" s="5" t="s">
        <v>14</v>
      </c>
      <c r="C109">
        <v>100.3</v>
      </c>
      <c r="D109">
        <v>98.6</v>
      </c>
      <c r="E109" s="1">
        <f t="shared" si="14"/>
        <v>101.7</v>
      </c>
      <c r="G109" s="2">
        <v>2013</v>
      </c>
      <c r="H109" s="5" t="s">
        <v>14</v>
      </c>
      <c r="I109" s="1">
        <f t="shared" ref="I109:K110" si="24">C109-100</f>
        <v>0.29999999999999716</v>
      </c>
      <c r="J109" s="1">
        <f t="shared" si="24"/>
        <v>-1.4000000000000057</v>
      </c>
      <c r="K109" s="1">
        <f t="shared" si="24"/>
        <v>1.7000000000000028</v>
      </c>
    </row>
    <row r="110" spans="1:11">
      <c r="B110" s="5" t="s">
        <v>15</v>
      </c>
      <c r="C110">
        <v>101.1</v>
      </c>
      <c r="D110">
        <v>99.7</v>
      </c>
      <c r="E110" s="1">
        <f t="shared" si="14"/>
        <v>101.4</v>
      </c>
      <c r="H110" s="5" t="s">
        <v>15</v>
      </c>
      <c r="I110" s="1">
        <f t="shared" si="24"/>
        <v>1.0999999999999943</v>
      </c>
      <c r="J110" s="1">
        <f t="shared" si="24"/>
        <v>-0.29999999999999716</v>
      </c>
      <c r="K110" s="1">
        <f t="shared" si="24"/>
        <v>1.4000000000000057</v>
      </c>
    </row>
    <row r="111" spans="1:11">
      <c r="B111" s="5" t="s">
        <v>16</v>
      </c>
      <c r="C111">
        <v>99.9</v>
      </c>
      <c r="D111">
        <v>98.3</v>
      </c>
      <c r="E111" s="1">
        <f t="shared" si="14"/>
        <v>101.6</v>
      </c>
      <c r="H111" s="5" t="s">
        <v>16</v>
      </c>
      <c r="I111" s="1">
        <f t="shared" ref="I111" si="25">C111-100</f>
        <v>-9.9999999999994316E-2</v>
      </c>
      <c r="J111" s="1">
        <f t="shared" ref="J111" si="26">D111-100</f>
        <v>-1.7000000000000028</v>
      </c>
      <c r="K111" s="1">
        <f t="shared" ref="K111" si="27">E111-100</f>
        <v>1.5999999999999943</v>
      </c>
    </row>
    <row r="112" spans="1:11">
      <c r="B112" s="5" t="s">
        <v>17</v>
      </c>
      <c r="C112">
        <v>102.9</v>
      </c>
      <c r="D112">
        <v>101</v>
      </c>
      <c r="E112" s="1">
        <f t="shared" si="14"/>
        <v>101.9</v>
      </c>
      <c r="H112" s="5" t="s">
        <v>17</v>
      </c>
      <c r="I112" s="1">
        <f t="shared" ref="I112" si="28">C112-100</f>
        <v>2.9000000000000057</v>
      </c>
      <c r="J112" s="1">
        <f t="shared" ref="J112" si="29">D112-100</f>
        <v>1</v>
      </c>
      <c r="K112" s="1">
        <f t="shared" ref="K112" si="30">E112-100</f>
        <v>1.9000000000000057</v>
      </c>
    </row>
    <row r="113" spans="1:11">
      <c r="B113" s="5" t="s">
        <v>18</v>
      </c>
      <c r="C113" s="1">
        <v>106</v>
      </c>
      <c r="D113" s="1">
        <v>103.8</v>
      </c>
      <c r="E113" s="1">
        <f t="shared" si="14"/>
        <v>102.1</v>
      </c>
      <c r="H113" s="5" t="s">
        <v>18</v>
      </c>
      <c r="I113" s="1">
        <f t="shared" ref="I113" si="31">C113-100</f>
        <v>6</v>
      </c>
      <c r="J113" s="1">
        <f t="shared" ref="J113" si="32">D113-100</f>
        <v>3.7999999999999972</v>
      </c>
      <c r="K113" s="1">
        <f t="shared" ref="K113" si="33">E113-100</f>
        <v>2.0999999999999943</v>
      </c>
    </row>
    <row r="114" spans="1:11">
      <c r="A114" s="2">
        <v>2014</v>
      </c>
      <c r="B114" s="5" t="s">
        <v>19</v>
      </c>
      <c r="C114" s="1">
        <v>104.7</v>
      </c>
      <c r="D114" s="1">
        <v>102.9</v>
      </c>
      <c r="E114" s="1">
        <f t="shared" si="14"/>
        <v>101.7</v>
      </c>
      <c r="G114" s="2">
        <v>2014</v>
      </c>
      <c r="H114" s="5" t="s">
        <v>19</v>
      </c>
      <c r="I114" s="1">
        <f t="shared" ref="I114" si="34">C114-100</f>
        <v>4.7000000000000028</v>
      </c>
      <c r="J114" s="1">
        <f t="shared" ref="J114" si="35">D114-100</f>
        <v>2.9000000000000057</v>
      </c>
      <c r="K114" s="1">
        <f t="shared" ref="K114" si="36">E114-100</f>
        <v>1.7000000000000028</v>
      </c>
    </row>
    <row r="115" spans="1:11">
      <c r="B115" s="5" t="s">
        <v>20</v>
      </c>
      <c r="C115">
        <v>104.4</v>
      </c>
      <c r="D115">
        <v>102.9</v>
      </c>
      <c r="E115" s="1">
        <f t="shared" si="14"/>
        <v>101.5</v>
      </c>
      <c r="H115" s="5" t="s">
        <v>20</v>
      </c>
      <c r="I115" s="1">
        <f t="shared" ref="I115" si="37">C115-100</f>
        <v>4.4000000000000057</v>
      </c>
      <c r="J115" s="1">
        <f t="shared" ref="J115" si="38">D115-100</f>
        <v>2.9000000000000057</v>
      </c>
      <c r="K115" s="1">
        <f t="shared" ref="K115" si="39">E115-100</f>
        <v>1.5</v>
      </c>
    </row>
    <row r="116" spans="1:11">
      <c r="B116" s="5" t="s">
        <v>21</v>
      </c>
      <c r="C116" s="1">
        <v>103.3</v>
      </c>
      <c r="D116">
        <v>101.3</v>
      </c>
      <c r="E116" s="1">
        <f t="shared" si="14"/>
        <v>102</v>
      </c>
      <c r="H116" s="5" t="s">
        <v>21</v>
      </c>
      <c r="I116" s="1">
        <f t="shared" ref="I116" si="40">C116-100</f>
        <v>3.2999999999999972</v>
      </c>
      <c r="J116" s="1">
        <f t="shared" ref="J116" si="41">D116-100</f>
        <v>1.2999999999999972</v>
      </c>
      <c r="K116" s="1">
        <f t="shared" ref="K116" si="42">E116-100</f>
        <v>2</v>
      </c>
    </row>
    <row r="117" spans="1:11">
      <c r="B117" s="5" t="s">
        <v>22</v>
      </c>
      <c r="C117">
        <v>103.1</v>
      </c>
      <c r="D117">
        <v>100.8</v>
      </c>
      <c r="E117" s="1">
        <f t="shared" si="14"/>
        <v>102.3</v>
      </c>
      <c r="H117" s="5" t="s">
        <v>22</v>
      </c>
      <c r="I117" s="1">
        <f t="shared" ref="I117" si="43">C117-100</f>
        <v>3.0999999999999943</v>
      </c>
      <c r="J117" s="1">
        <f t="shared" ref="J117" si="44">D117-100</f>
        <v>0.79999999999999716</v>
      </c>
      <c r="K117" s="1">
        <f t="shared" ref="K117" si="45">E117-100</f>
        <v>2.2999999999999972</v>
      </c>
    </row>
    <row r="118" spans="1:11">
      <c r="B118" s="5" t="s">
        <v>11</v>
      </c>
      <c r="C118">
        <v>103</v>
      </c>
      <c r="D118">
        <v>101</v>
      </c>
      <c r="E118" s="1">
        <f t="shared" si="14"/>
        <v>102</v>
      </c>
      <c r="H118" s="5" t="s">
        <v>11</v>
      </c>
      <c r="I118" s="1">
        <f t="shared" ref="I118" si="46">C118-100</f>
        <v>3</v>
      </c>
      <c r="J118" s="1">
        <f t="shared" ref="J118" si="47">D118-100</f>
        <v>1</v>
      </c>
      <c r="K118" s="1">
        <f t="shared" ref="K118" si="48">E118-100</f>
        <v>2</v>
      </c>
    </row>
    <row r="119" spans="1:11">
      <c r="B119" s="5" t="s">
        <v>12</v>
      </c>
      <c r="C119">
        <v>104</v>
      </c>
      <c r="D119">
        <v>102.3</v>
      </c>
      <c r="E119" s="1">
        <f t="shared" si="14"/>
        <v>101.7</v>
      </c>
      <c r="H119" s="5" t="s">
        <v>12</v>
      </c>
      <c r="I119" s="1">
        <f t="shared" ref="I119" si="49">C119-100</f>
        <v>4</v>
      </c>
      <c r="J119" s="1">
        <f t="shared" ref="J119" si="50">D119-100</f>
        <v>2.2999999999999972</v>
      </c>
      <c r="K119" s="1">
        <f t="shared" ref="K119" si="51">E119-100</f>
        <v>1.7000000000000028</v>
      </c>
    </row>
    <row r="120" spans="1:11">
      <c r="B120" s="5" t="s">
        <v>13</v>
      </c>
      <c r="C120" s="1">
        <v>103.9</v>
      </c>
      <c r="D120" s="1">
        <v>101.8</v>
      </c>
      <c r="E120" s="1">
        <f t="shared" si="14"/>
        <v>102.1</v>
      </c>
      <c r="H120" s="5" t="s">
        <v>13</v>
      </c>
      <c r="I120" s="1">
        <f t="shared" ref="I120" si="52">C120-100</f>
        <v>3.9000000000000057</v>
      </c>
      <c r="J120" s="1">
        <f t="shared" ref="J120" si="53">D120-100</f>
        <v>1.7999999999999972</v>
      </c>
      <c r="K120" s="1">
        <f t="shared" ref="K120" si="54">E120-100</f>
        <v>2.0999999999999943</v>
      </c>
    </row>
    <row r="121" spans="1:11">
      <c r="B121" s="5" t="s">
        <v>14</v>
      </c>
      <c r="C121" s="1">
        <v>105.3</v>
      </c>
      <c r="D121" s="1">
        <v>103.3</v>
      </c>
      <c r="E121" s="1">
        <f t="shared" si="14"/>
        <v>101.9</v>
      </c>
      <c r="H121" s="5" t="s">
        <v>14</v>
      </c>
      <c r="I121" s="1">
        <f t="shared" ref="I121" si="55">C121-100</f>
        <v>5.2999999999999972</v>
      </c>
      <c r="J121" s="1">
        <f t="shared" ref="J121" si="56">D121-100</f>
        <v>3.2999999999999972</v>
      </c>
      <c r="K121" s="1">
        <f t="shared" ref="K121" si="57">E121-100</f>
        <v>1.9000000000000057</v>
      </c>
    </row>
    <row r="122" spans="1:11">
      <c r="B122" s="5" t="s">
        <v>15</v>
      </c>
      <c r="C122">
        <v>104.9</v>
      </c>
      <c r="D122">
        <v>103.5</v>
      </c>
      <c r="E122" s="1">
        <f t="shared" si="14"/>
        <v>101.4</v>
      </c>
      <c r="H122" s="5" t="s">
        <v>15</v>
      </c>
      <c r="I122" s="1">
        <f t="shared" ref="I122" si="58">C122-100</f>
        <v>4.9000000000000057</v>
      </c>
      <c r="J122" s="1">
        <f t="shared" ref="J122" si="59">D122-100</f>
        <v>3.5</v>
      </c>
      <c r="K122" s="1">
        <f t="shared" ref="K122" si="60">E122-100</f>
        <v>1.4000000000000057</v>
      </c>
    </row>
    <row r="123" spans="1:11">
      <c r="B123" s="5" t="s">
        <v>16</v>
      </c>
      <c r="C123">
        <v>105.5</v>
      </c>
      <c r="D123">
        <v>104.5</v>
      </c>
      <c r="E123" s="1">
        <f t="shared" si="14"/>
        <v>101</v>
      </c>
      <c r="H123" s="5" t="s">
        <v>16</v>
      </c>
      <c r="I123" s="1">
        <f t="shared" ref="I123" si="61">C123-100</f>
        <v>5.5</v>
      </c>
      <c r="J123" s="1">
        <f t="shared" ref="J123" si="62">D123-100</f>
        <v>4.5</v>
      </c>
      <c r="K123" s="1">
        <f t="shared" ref="K123" si="63">E123-100</f>
        <v>1</v>
      </c>
    </row>
    <row r="124" spans="1:11">
      <c r="B124" s="5" t="s">
        <v>17</v>
      </c>
      <c r="C124">
        <v>101.8</v>
      </c>
      <c r="D124">
        <v>100.9</v>
      </c>
      <c r="E124" s="1">
        <f t="shared" si="14"/>
        <v>100.9</v>
      </c>
      <c r="H124" s="5" t="s">
        <v>17</v>
      </c>
      <c r="I124" s="1">
        <f t="shared" ref="I124" si="64">C124-100</f>
        <v>1.7999999999999972</v>
      </c>
      <c r="J124" s="1">
        <f t="shared" ref="J124" si="65">D124-100</f>
        <v>0.90000000000000568</v>
      </c>
      <c r="K124" s="1">
        <f t="shared" ref="K124" si="66">E124-100</f>
        <v>0.90000000000000568</v>
      </c>
    </row>
    <row r="125" spans="1:11">
      <c r="B125" s="5" t="s">
        <v>18</v>
      </c>
      <c r="C125">
        <v>98.9</v>
      </c>
      <c r="D125">
        <v>98.1</v>
      </c>
      <c r="E125" s="1">
        <f t="shared" si="14"/>
        <v>100.8</v>
      </c>
      <c r="H125" s="5" t="s">
        <v>18</v>
      </c>
      <c r="I125" s="1">
        <f t="shared" ref="I125" si="67">C125-100</f>
        <v>-1.0999999999999943</v>
      </c>
      <c r="J125" s="1">
        <f t="shared" ref="J125" si="68">D125-100</f>
        <v>-1.9000000000000057</v>
      </c>
      <c r="K125" s="1">
        <f t="shared" ref="K125" si="69">E125-100</f>
        <v>0.79999999999999716</v>
      </c>
    </row>
    <row r="126" spans="1:11">
      <c r="A126" s="2">
        <v>2015</v>
      </c>
      <c r="B126" s="5" t="s">
        <v>19</v>
      </c>
      <c r="C126">
        <v>99.6</v>
      </c>
      <c r="D126" s="1">
        <v>98.3</v>
      </c>
      <c r="E126" s="1">
        <f t="shared" si="14"/>
        <v>101.3</v>
      </c>
      <c r="G126" s="2">
        <v>2015</v>
      </c>
      <c r="H126" s="5" t="s">
        <v>19</v>
      </c>
      <c r="I126" s="1">
        <f t="shared" ref="I126" si="70">C126-100</f>
        <v>-0.40000000000000568</v>
      </c>
      <c r="J126" s="1">
        <f t="shared" ref="J126" si="71">D126-100</f>
        <v>-1.7000000000000028</v>
      </c>
      <c r="K126" s="1">
        <f t="shared" ref="K126" si="72">E126-100</f>
        <v>1.2999999999999972</v>
      </c>
    </row>
    <row r="127" spans="1:11">
      <c r="B127" s="5" t="s">
        <v>20</v>
      </c>
      <c r="C127">
        <v>99.3</v>
      </c>
      <c r="D127">
        <v>98.1</v>
      </c>
      <c r="E127" s="1">
        <f t="shared" si="14"/>
        <v>101.2</v>
      </c>
      <c r="H127" s="5" t="s">
        <v>20</v>
      </c>
      <c r="I127" s="1">
        <f t="shared" ref="I127" si="73">C127-100</f>
        <v>-0.70000000000000284</v>
      </c>
      <c r="J127" s="1">
        <f t="shared" ref="J127" si="74">D127-100</f>
        <v>-1.9000000000000057</v>
      </c>
      <c r="K127" s="1">
        <f t="shared" ref="K127" si="75">E127-100</f>
        <v>1.2000000000000028</v>
      </c>
    </row>
    <row r="128" spans="1:11">
      <c r="B128" s="5" t="s">
        <v>21</v>
      </c>
      <c r="C128">
        <v>99.5</v>
      </c>
      <c r="D128">
        <v>99.1</v>
      </c>
      <c r="E128" s="1">
        <f t="shared" si="14"/>
        <v>100.4</v>
      </c>
      <c r="H128" s="5" t="s">
        <v>21</v>
      </c>
      <c r="I128" s="1">
        <f t="shared" ref="I128" si="76">C128-100</f>
        <v>-0.5</v>
      </c>
      <c r="J128" s="1">
        <f t="shared" ref="J128" si="77">D128-100</f>
        <v>-0.90000000000000568</v>
      </c>
      <c r="K128" s="1">
        <f t="shared" ref="K128" si="78">E128-100</f>
        <v>0.40000000000000568</v>
      </c>
    </row>
    <row r="129" spans="2:11">
      <c r="B129" s="5" t="s">
        <v>22</v>
      </c>
      <c r="C129" s="1">
        <v>99.8</v>
      </c>
      <c r="D129">
        <v>100.5</v>
      </c>
      <c r="E129" s="1">
        <f t="shared" si="14"/>
        <v>99.3</v>
      </c>
      <c r="H129" s="5" t="s">
        <v>22</v>
      </c>
      <c r="I129" s="1">
        <f t="shared" ref="I129" si="79">C129-100</f>
        <v>-0.20000000000000284</v>
      </c>
      <c r="J129" s="1">
        <f t="shared" ref="J129" si="80">D129-100</f>
        <v>0.5</v>
      </c>
      <c r="K129" s="1">
        <f t="shared" ref="K129" si="81">E129-100</f>
        <v>-0.70000000000000284</v>
      </c>
    </row>
    <row r="130" spans="2:11">
      <c r="B130" s="5" t="s">
        <v>11</v>
      </c>
      <c r="C130">
        <v>99.7</v>
      </c>
      <c r="D130">
        <v>100.1</v>
      </c>
      <c r="E130" s="1">
        <f t="shared" si="14"/>
        <v>99.6</v>
      </c>
      <c r="H130" s="5" t="s">
        <v>11</v>
      </c>
      <c r="I130" s="1">
        <f t="shared" ref="I130" si="82">C130-100</f>
        <v>-0.29999999999999716</v>
      </c>
      <c r="J130" s="1">
        <f t="shared" ref="J130" si="83">D130-100</f>
        <v>9.9999999999994316E-2</v>
      </c>
      <c r="K130" s="1">
        <f t="shared" ref="K130" si="84">E130-100</f>
        <v>-0.40000000000000568</v>
      </c>
    </row>
    <row r="131" spans="2:11">
      <c r="B131" s="5" t="s">
        <v>12</v>
      </c>
      <c r="C131">
        <v>99.1</v>
      </c>
      <c r="D131">
        <v>99.5</v>
      </c>
      <c r="E131" s="1">
        <f t="shared" si="14"/>
        <v>99.6</v>
      </c>
      <c r="H131" s="5" t="s">
        <v>12</v>
      </c>
      <c r="I131" s="1">
        <f t="shared" ref="I131" si="85">C131-100</f>
        <v>-0.90000000000000568</v>
      </c>
      <c r="J131" s="1">
        <f t="shared" ref="J131" si="86">D131-100</f>
        <v>-0.5</v>
      </c>
      <c r="K131" s="1">
        <f t="shared" ref="K131" si="87">E131-100</f>
        <v>-0.40000000000000568</v>
      </c>
    </row>
    <row r="132" spans="2:11">
      <c r="B132" s="5" t="s">
        <v>13</v>
      </c>
      <c r="C132">
        <v>98.3</v>
      </c>
      <c r="D132">
        <v>98.8</v>
      </c>
      <c r="E132" s="1">
        <f t="shared" si="14"/>
        <v>99.5</v>
      </c>
      <c r="H132" s="5" t="s">
        <v>13</v>
      </c>
      <c r="I132" s="1">
        <f t="shared" ref="I132" si="88">C132-100</f>
        <v>-1.7000000000000028</v>
      </c>
      <c r="J132" s="1">
        <f t="shared" ref="J132" si="89">D132-100</f>
        <v>-1.2000000000000028</v>
      </c>
      <c r="K132" s="1">
        <f t="shared" ref="K132" si="90">E132-100</f>
        <v>-0.5</v>
      </c>
    </row>
    <row r="133" spans="2:11">
      <c r="B133" s="5" t="s">
        <v>14</v>
      </c>
      <c r="C133" s="1">
        <v>96.7</v>
      </c>
      <c r="D133" s="1">
        <v>97.1</v>
      </c>
      <c r="E133" s="1">
        <f t="shared" si="14"/>
        <v>99.6</v>
      </c>
      <c r="H133" s="5" t="s">
        <v>14</v>
      </c>
      <c r="I133" s="1">
        <f t="shared" ref="I133" si="91">C133-100</f>
        <v>-3.2999999999999972</v>
      </c>
      <c r="J133" s="1">
        <f t="shared" ref="J133" si="92">D133-100</f>
        <v>-2.9000000000000057</v>
      </c>
      <c r="K133" s="1">
        <f t="shared" ref="K133" si="93">E133-100</f>
        <v>-0.40000000000000568</v>
      </c>
    </row>
    <row r="134" spans="2:11">
      <c r="B134" s="5" t="s">
        <v>15</v>
      </c>
      <c r="C134">
        <v>96.9</v>
      </c>
      <c r="D134">
        <v>96.5</v>
      </c>
      <c r="E134" s="1">
        <f t="shared" si="14"/>
        <v>100.4</v>
      </c>
      <c r="H134" s="5" t="s">
        <v>15</v>
      </c>
      <c r="I134" s="1">
        <f t="shared" ref="I134" si="94">C134-100</f>
        <v>-3.0999999999999943</v>
      </c>
      <c r="J134" s="1">
        <f t="shared" ref="J134" si="95">D134-100</f>
        <v>-3.5</v>
      </c>
      <c r="K134" s="1">
        <f t="shared" ref="K134" si="96">E134-100</f>
        <v>0.40000000000000568</v>
      </c>
    </row>
  </sheetData>
  <phoneticPr fontId="0" type="noConversion"/>
  <pageMargins left="0.78740157499999996" right="0.78740157499999996" top="0.984251969" bottom="0.984251969" header="0.4921259845" footer="0.4921259845"/>
  <pageSetup paperSize="9" scale="63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2015</vt:lpstr>
      <vt:lpstr>SOPR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Barták</dc:creator>
  <cp:lastModifiedBy>Hana Lapáčková</cp:lastModifiedBy>
  <cp:lastPrinted>2009-02-09T08:15:33Z</cp:lastPrinted>
  <dcterms:created xsi:type="dcterms:W3CDTF">2001-03-21T14:27:37Z</dcterms:created>
  <dcterms:modified xsi:type="dcterms:W3CDTF">2015-11-18T09:00:06Z</dcterms:modified>
</cp:coreProperties>
</file>